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Owoce i Warzywa\"/>
    </mc:Choice>
  </mc:AlternateContent>
  <bookViews>
    <workbookView xWindow="8385" yWindow="1290" windowWidth="14310" windowHeight="1164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G20" i="1" l="1"/>
  <c r="J24" i="1" l="1"/>
  <c r="G21" i="1" l="1"/>
  <c r="G15" i="1"/>
  <c r="G17" i="1" s="1"/>
  <c r="G16" i="1"/>
  <c r="G23" i="1" s="1"/>
  <c r="G30" i="1" s="1"/>
  <c r="G18" i="1"/>
  <c r="G25" i="1" s="1"/>
  <c r="G32" i="1" s="1"/>
  <c r="G19" i="1" l="1"/>
  <c r="G26" i="1" s="1"/>
  <c r="G24" i="1"/>
  <c r="G31" i="1" s="1"/>
  <c r="G22" i="1"/>
  <c r="G29" i="1" s="1"/>
  <c r="J28" i="1"/>
  <c r="D19" i="1" l="1"/>
  <c r="J23" i="1" l="1"/>
  <c r="J22" i="1" l="1"/>
  <c r="J21" i="1" l="1"/>
  <c r="J20" i="1"/>
  <c r="J29" i="1" l="1"/>
  <c r="J32" i="1" l="1"/>
  <c r="J27" i="1"/>
  <c r="J19" i="1"/>
  <c r="D20" i="1" l="1"/>
</calcChain>
</file>

<file path=xl/sharedStrings.xml><?xml version="1.0" encoding="utf-8"?>
<sst xmlns="http://schemas.openxmlformats.org/spreadsheetml/2006/main" count="181" uniqueCount="39">
  <si>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</si>
  <si>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</si>
  <si>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</si>
  <si>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</si>
  <si>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</si>
  <si>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</si>
  <si>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</si>
  <si>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</si>
  <si>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</si>
  <si>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</si>
  <si>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</si>
  <si>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</si>
  <si>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</si>
  <si>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</si>
  <si>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</si>
  <si>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</si>
  <si>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</si>
  <si>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</si>
  <si>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</si>
  <si>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</si>
  <si>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</si>
  <si>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</si>
  <si>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</si>
  <si>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</si>
  <si>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</si>
  <si>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</si>
  <si>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</si>
  <si>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</si>
  <si>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</si>
  <si>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</si>
  <si>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</si>
  <si>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</si>
  <si>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</si>
  <si>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</si>
  <si>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</si>
  <si>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03.08 -09.08.2020r. cena w zł/kg (szt*)</t>
  </si>
  <si>
    <t>10.08 -16.08.2020r. cena w zł/kg (szt*)</t>
  </si>
  <si>
    <t>33 tydzień</t>
  </si>
  <si>
    <t>10.08 - 16.08.2020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</si>
</sst>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164" fontId="13" fillId="6" borderId="22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9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6" zoomScale="110" zoomScaleNormal="110" workbookViewId="0">
      <selection activeCell="M21" sqref="M21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5" ht="26.25" x14ac:dyDescent="0.2">
      <c r="A2" s="2" t="s">
        <v>37</v>
      </c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5" ht="26.25" x14ac:dyDescent="0.4">
      <c r="A3" s="3" t="s">
        <v>38</v>
      </c>
      <c r="B3" s="53" t="s">
        <v>2</v>
      </c>
      <c r="C3" s="53"/>
      <c r="D3" s="53"/>
      <c r="E3" s="53"/>
      <c r="F3" s="53"/>
      <c r="G3" s="53"/>
      <c r="H3" s="53"/>
      <c r="I3" s="53"/>
      <c r="J3" s="53"/>
    </row>
    <row r="4" spans="1:15" ht="33" x14ac:dyDescent="0.2">
      <c r="A4" s="4"/>
      <c r="B4" s="54" t="s">
        <v>27</v>
      </c>
      <c r="C4" s="54"/>
      <c r="D4" s="54"/>
      <c r="E4" s="54"/>
      <c r="F4" s="54"/>
      <c r="G4" s="54"/>
      <c r="H4" s="54"/>
      <c r="I4" s="54"/>
      <c r="J4" s="54"/>
    </row>
    <row r="5" spans="1:15" ht="33" x14ac:dyDescent="0.2">
      <c r="A5" s="4"/>
      <c r="B5" s="55" t="s">
        <v>26</v>
      </c>
      <c r="C5" s="54"/>
      <c r="D5" s="54"/>
      <c r="E5" s="54"/>
      <c r="F5" s="54"/>
      <c r="G5" s="54"/>
      <c r="H5" s="54"/>
      <c r="I5" s="54"/>
      <c r="J5" s="54"/>
    </row>
    <row r="6" spans="1:15" ht="12" customHeight="1" thickBot="1" x14ac:dyDescent="0.25">
      <c r="A6" s="5"/>
      <c r="B6" s="49"/>
      <c r="C6" s="50"/>
      <c r="D6" s="50"/>
      <c r="E6" s="50"/>
      <c r="F6" s="50"/>
      <c r="G6" s="50"/>
      <c r="H6" s="50"/>
      <c r="I6" s="50"/>
      <c r="J6" s="50"/>
    </row>
    <row r="7" spans="1:15" ht="32.25" customHeight="1" thickBot="1" x14ac:dyDescent="0.3">
      <c r="A7" s="47" t="s">
        <v>3</v>
      </c>
      <c r="B7" s="48"/>
      <c r="C7" s="48"/>
      <c r="D7" s="48"/>
      <c r="E7" s="48"/>
      <c r="F7" s="48"/>
      <c r="G7" s="48"/>
      <c r="H7" s="48"/>
      <c r="I7" s="48"/>
      <c r="J7" s="48"/>
    </row>
    <row r="8" spans="1:15" ht="13.5" thickBot="1" x14ac:dyDescent="0.25">
      <c r="A8" s="44"/>
      <c r="B8" s="45"/>
      <c r="C8" s="45"/>
      <c r="D8" s="45"/>
      <c r="E8" s="45"/>
      <c r="F8" s="45"/>
      <c r="G8" s="45"/>
      <c r="H8" s="45"/>
      <c r="I8" s="46"/>
      <c r="J8" s="46"/>
    </row>
    <row r="9" spans="1:15" ht="27" customHeight="1" thickBot="1" x14ac:dyDescent="0.25">
      <c r="A9" s="9" t="s">
        <v>4</v>
      </c>
      <c r="B9" s="41" t="s">
        <v>5</v>
      </c>
      <c r="C9" s="42"/>
      <c r="D9" s="43"/>
      <c r="E9" s="38" t="s">
        <v>34</v>
      </c>
      <c r="F9" s="39"/>
      <c r="G9" s="40"/>
      <c r="H9" s="38" t="s">
        <v>6</v>
      </c>
      <c r="I9" s="39"/>
      <c r="J9" s="40"/>
    </row>
    <row r="10" spans="1:15" ht="48" x14ac:dyDescent="0.2">
      <c r="A10" s="10"/>
      <c r="B10" s="14" t="s">
        <v>36</v>
      </c>
      <c r="C10" s="26" t="s">
        <v>35</v>
      </c>
      <c r="D10" s="29" t="s">
        <v>16</v>
      </c>
      <c r="E10" s="14" t="s">
        <v>36</v>
      </c>
      <c r="F10" s="14" t="s">
        <v>35</v>
      </c>
      <c r="G10" s="13" t="s">
        <v>16</v>
      </c>
      <c r="H10" s="14" t="s">
        <v>36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 t="s">
        <v>30</v>
      </c>
      <c r="C11" s="27" t="s">
        <v>30</v>
      </c>
      <c r="D11" s="17" t="s">
        <v>30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15" x14ac:dyDescent="0.25">
      <c r="A12" s="11" t="s">
        <v>8</v>
      </c>
      <c r="B12" s="16" t="s">
        <v>30</v>
      </c>
      <c r="C12" s="27" t="s">
        <v>30</v>
      </c>
      <c r="D12" s="17" t="s">
        <v>30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 t="s">
        <v>30</v>
      </c>
      <c r="D13" s="17" t="s">
        <v>30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 t="s">
        <v>30</v>
      </c>
      <c r="C14" s="27" t="s">
        <v>30</v>
      </c>
      <c r="D14" s="17" t="s">
        <v>30</v>
      </c>
      <c r="E14" s="16" t="s">
        <v>30</v>
      </c>
      <c r="F14" s="27" t="s">
        <v>30</v>
      </c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 t="s">
        <v>30</v>
      </c>
      <c r="C15" s="27" t="s">
        <v>30</v>
      </c>
      <c r="D15" s="17" t="s">
        <v>30</v>
      </c>
      <c r="E15" s="16" t="s">
        <v>30</v>
      </c>
      <c r="F15" s="27" t="s">
        <v>30</v>
      </c>
      <c r="G15" s="20" t="str">
        <f t="shared" ref="G15:G20" si="0">G13</f>
        <v>--</v>
      </c>
      <c r="H15" s="16" t="s">
        <v>30</v>
      </c>
      <c r="I15" s="16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 t="s">
        <v>30</v>
      </c>
      <c r="C16" s="27" t="s">
        <v>30</v>
      </c>
      <c r="D16" s="17" t="s">
        <v>30</v>
      </c>
      <c r="E16" s="16" t="s">
        <v>30</v>
      </c>
      <c r="F16" s="27" t="s">
        <v>30</v>
      </c>
      <c r="G16" s="17" t="str">
        <f t="shared" si="0"/>
        <v>--</v>
      </c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 t="s">
        <v>30</v>
      </c>
      <c r="C17" s="27" t="s">
        <v>30</v>
      </c>
      <c r="D17" s="17" t="s">
        <v>30</v>
      </c>
      <c r="E17" s="16" t="s">
        <v>30</v>
      </c>
      <c r="F17" s="27" t="s">
        <v>30</v>
      </c>
      <c r="G17" s="17" t="str">
        <f t="shared" si="0"/>
        <v>--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 t="s">
        <v>30</v>
      </c>
      <c r="E18" s="16" t="s">
        <v>30</v>
      </c>
      <c r="F18" s="27">
        <v>1</v>
      </c>
      <c r="G18" s="20" t="str">
        <f t="shared" si="0"/>
        <v>--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0.75</v>
      </c>
      <c r="C19" s="27">
        <v>0.75</v>
      </c>
      <c r="D19" s="20">
        <f>((B19-C19)/C19)*100</f>
        <v>0</v>
      </c>
      <c r="E19" s="16" t="s">
        <v>30</v>
      </c>
      <c r="F19" s="27">
        <v>1</v>
      </c>
      <c r="G19" s="20" t="str">
        <f t="shared" si="0"/>
        <v>--</v>
      </c>
      <c r="H19" s="16">
        <v>1.38</v>
      </c>
      <c r="I19" s="19">
        <v>1.0139282765373416</v>
      </c>
      <c r="J19" s="32">
        <f t="shared" ref="J19:J23" si="1">((H19-I19)/I19)*100</f>
        <v>36.104301648714923</v>
      </c>
      <c r="L19" s="15"/>
      <c r="O19" s="7"/>
    </row>
    <row r="20" spans="1:15" ht="18" customHeight="1" x14ac:dyDescent="0.25">
      <c r="A20" s="11" t="s">
        <v>13</v>
      </c>
      <c r="B20" s="16">
        <v>1.25</v>
      </c>
      <c r="C20" s="28">
        <v>1.25</v>
      </c>
      <c r="D20" s="17">
        <f>((B20-C20)/C20)*100</f>
        <v>0</v>
      </c>
      <c r="E20" s="16" t="s">
        <v>30</v>
      </c>
      <c r="F20" s="27">
        <v>1.7</v>
      </c>
      <c r="G20" s="20" t="str">
        <f t="shared" si="0"/>
        <v>--</v>
      </c>
      <c r="H20" s="19">
        <v>1.28</v>
      </c>
      <c r="I20" s="19">
        <v>1.3689731579654882</v>
      </c>
      <c r="J20" s="32">
        <f t="shared" si="1"/>
        <v>-6.4992624178049239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 t="s">
        <v>30</v>
      </c>
      <c r="F21" s="27">
        <v>2.5</v>
      </c>
      <c r="G21" s="20" t="str">
        <f t="shared" ref="G21:G32" si="2">G14</f>
        <v>--</v>
      </c>
      <c r="H21" s="19">
        <v>2.5983308661899907</v>
      </c>
      <c r="I21" s="19">
        <v>2.9382782231991995</v>
      </c>
      <c r="J21" s="32">
        <f t="shared" si="1"/>
        <v>-11.569610880452087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 t="s">
        <v>30</v>
      </c>
      <c r="F22" s="27">
        <v>3.3</v>
      </c>
      <c r="G22" s="20" t="str">
        <f t="shared" si="2"/>
        <v>--</v>
      </c>
      <c r="H22" s="16">
        <v>1.68</v>
      </c>
      <c r="I22" s="16">
        <v>2.3362779250613843</v>
      </c>
      <c r="J22" s="32">
        <f t="shared" si="1"/>
        <v>-28.090747167597414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7" t="s">
        <v>30</v>
      </c>
      <c r="C23" s="27">
        <v>2.5</v>
      </c>
      <c r="D23" s="30" t="s">
        <v>30</v>
      </c>
      <c r="E23" s="16" t="s">
        <v>30</v>
      </c>
      <c r="F23" s="27" t="s">
        <v>30</v>
      </c>
      <c r="G23" s="20" t="str">
        <f t="shared" si="2"/>
        <v>--</v>
      </c>
      <c r="H23" s="16">
        <v>3.6104452012501427</v>
      </c>
      <c r="I23" s="16">
        <v>1.8412681149305021</v>
      </c>
      <c r="J23" s="17">
        <f t="shared" si="1"/>
        <v>96.084707706265661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16" t="s">
        <v>30</v>
      </c>
      <c r="F24" s="27" t="s">
        <v>30</v>
      </c>
      <c r="G24" s="20" t="str">
        <f t="shared" si="2"/>
        <v>--</v>
      </c>
      <c r="H24" s="19">
        <v>3.6104452012501427</v>
      </c>
      <c r="I24" s="19">
        <v>3.0261352827466985</v>
      </c>
      <c r="J24" s="17">
        <f t="shared" ref="J24" si="3">((H24-I24)/I24)*100</f>
        <v>19.308783775624537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 t="s">
        <v>30</v>
      </c>
      <c r="F25" s="27" t="s">
        <v>30</v>
      </c>
      <c r="G25" s="20" t="str">
        <f t="shared" si="2"/>
        <v>--</v>
      </c>
      <c r="H25" s="36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tr">
        <f t="shared" si="2"/>
        <v>--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 t="s">
        <v>30</v>
      </c>
      <c r="F27" s="27">
        <v>1</v>
      </c>
      <c r="G27" s="20" t="s">
        <v>30</v>
      </c>
      <c r="H27" s="19">
        <v>0.8571428571428571</v>
      </c>
      <c r="I27" s="19">
        <v>1.08</v>
      </c>
      <c r="J27" s="32">
        <f t="shared" ref="J27:J29" si="4">((H27-I27)/I27)*100</f>
        <v>-20.634920634920643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>
        <v>3.25</v>
      </c>
      <c r="G28" s="20" t="s">
        <v>30</v>
      </c>
      <c r="H28" s="23">
        <v>3.2</v>
      </c>
      <c r="I28" s="16">
        <v>3</v>
      </c>
      <c r="J28" s="32">
        <f t="shared" si="4"/>
        <v>6.6666666666666723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 t="s">
        <v>30</v>
      </c>
      <c r="F29" s="27" t="s">
        <v>30</v>
      </c>
      <c r="G29" s="20" t="str">
        <f t="shared" si="2"/>
        <v>--</v>
      </c>
      <c r="H29" s="16">
        <v>1.0647668955939633</v>
      </c>
      <c r="I29" s="19">
        <v>1</v>
      </c>
      <c r="J29" s="17">
        <f t="shared" si="4"/>
        <v>6.4766895593963314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tr">
        <f t="shared" si="2"/>
        <v>--</v>
      </c>
      <c r="H30" s="36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 t="s">
        <v>30</v>
      </c>
      <c r="F31" s="27">
        <v>0.45</v>
      </c>
      <c r="G31" s="20" t="str">
        <f t="shared" si="2"/>
        <v>--</v>
      </c>
      <c r="H31" s="36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4" t="s">
        <v>30</v>
      </c>
      <c r="D32" s="35" t="s">
        <v>30</v>
      </c>
      <c r="E32" s="31" t="s">
        <v>30</v>
      </c>
      <c r="F32" s="34" t="s">
        <v>30</v>
      </c>
      <c r="G32" s="33" t="str">
        <f t="shared" si="2"/>
        <v>--</v>
      </c>
      <c r="H32" s="31">
        <v>5.0999999999999996</v>
      </c>
      <c r="I32" s="25">
        <v>5.27</v>
      </c>
      <c r="J32" s="24">
        <f t="shared" ref="J32" si="5">((H32-I32)/I32)*100</f>
        <v>-3.2258064516129026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8" priority="220" operator="greaterThan">
      <formula>0</formula>
    </cfRule>
    <cfRule type="cellIs" dxfId="77" priority="253" operator="equal">
      <formula>0</formula>
    </cfRule>
  </conditionalFormatting>
  <conditionalFormatting sqref="J13:J15">
    <cfRule type="cellIs" dxfId="76" priority="200" operator="equal">
      <formula>0</formula>
    </cfRule>
    <cfRule type="cellIs" dxfId="75" priority="201" operator="lessThan">
      <formula>0</formula>
    </cfRule>
    <cfRule type="cellIs" dxfId="74" priority="202" operator="greaterThan">
      <formula>0</formula>
    </cfRule>
  </conditionalFormatting>
  <conditionalFormatting sqref="J12">
    <cfRule type="cellIs" dxfId="73" priority="197" operator="equal">
      <formula>0</formula>
    </cfRule>
    <cfRule type="cellIs" dxfId="72" priority="198" operator="lessThan">
      <formula>0</formula>
    </cfRule>
    <cfRule type="cellIs" dxfId="71" priority="199" operator="greaterThan">
      <formula>0</formula>
    </cfRule>
  </conditionalFormatting>
  <conditionalFormatting sqref="J16">
    <cfRule type="cellIs" dxfId="70" priority="194" operator="equal">
      <formula>0</formula>
    </cfRule>
    <cfRule type="cellIs" dxfId="69" priority="195" operator="lessThan">
      <formula>0</formula>
    </cfRule>
    <cfRule type="cellIs" dxfId="68" priority="196" operator="greaterThan">
      <formula>0</formula>
    </cfRule>
  </conditionalFormatting>
  <conditionalFormatting sqref="J11">
    <cfRule type="cellIs" dxfId="67" priority="191" operator="equal">
      <formula>0</formula>
    </cfRule>
    <cfRule type="cellIs" dxfId="66" priority="192" operator="lessThan">
      <formula>0</formula>
    </cfRule>
    <cfRule type="cellIs" dxfId="65" priority="193" operator="greaterThan">
      <formula>0</formula>
    </cfRule>
  </conditionalFormatting>
  <conditionalFormatting sqref="J17:J18 J30:J31">
    <cfRule type="cellIs" dxfId="64" priority="188" operator="equal">
      <formula>0</formula>
    </cfRule>
    <cfRule type="cellIs" dxfId="63" priority="189" operator="lessThan">
      <formula>0</formula>
    </cfRule>
    <cfRule type="cellIs" dxfId="62" priority="190" operator="greaterThan">
      <formula>0</formula>
    </cfRule>
  </conditionalFormatting>
  <conditionalFormatting sqref="G11:G30">
    <cfRule type="cellIs" dxfId="61" priority="99" operator="greaterThan">
      <formula>0</formula>
    </cfRule>
    <cfRule type="cellIs" dxfId="60" priority="100" operator="equal">
      <formula>0</formula>
    </cfRule>
  </conditionalFormatting>
  <conditionalFormatting sqref="D21:D29">
    <cfRule type="cellIs" dxfId="59" priority="90" operator="greaterThan">
      <formula>0</formula>
    </cfRule>
    <cfRule type="cellIs" dxfId="58" priority="91" operator="equal">
      <formula>0</formula>
    </cfRule>
  </conditionalFormatting>
  <conditionalFormatting sqref="D21:D29">
    <cfRule type="cellIs" dxfId="57" priority="75" operator="equal">
      <formula>0</formula>
    </cfRule>
    <cfRule type="cellIs" dxfId="56" priority="76" operator="lessThan">
      <formula>0</formula>
    </cfRule>
    <cfRule type="cellIs" dxfId="55" priority="77" operator="greaterThan">
      <formula>0</formula>
    </cfRule>
  </conditionalFormatting>
  <conditionalFormatting sqref="D23">
    <cfRule type="cellIs" dxfId="54" priority="72" operator="equal">
      <formula>0</formula>
    </cfRule>
    <cfRule type="cellIs" dxfId="53" priority="73" operator="lessThan">
      <formula>0</formula>
    </cfRule>
    <cfRule type="cellIs" dxfId="52" priority="74" operator="greaterThan">
      <formula>0</formula>
    </cfRule>
  </conditionalFormatting>
  <conditionalFormatting sqref="D23">
    <cfRule type="cellIs" dxfId="51" priority="69" operator="equal">
      <formula>0</formula>
    </cfRule>
    <cfRule type="cellIs" dxfId="50" priority="70" operator="lessThan">
      <formula>0</formula>
    </cfRule>
    <cfRule type="cellIs" dxfId="49" priority="71" operator="greaterThan">
      <formula>0</formula>
    </cfRule>
  </conditionalFormatting>
  <conditionalFormatting sqref="D28">
    <cfRule type="cellIs" dxfId="48" priority="66" operator="equal">
      <formula>0</formula>
    </cfRule>
    <cfRule type="cellIs" dxfId="47" priority="67" operator="lessThan">
      <formula>0</formula>
    </cfRule>
    <cfRule type="cellIs" dxfId="46" priority="68" operator="greaterThan">
      <formula>0</formula>
    </cfRule>
  </conditionalFormatting>
  <conditionalFormatting sqref="D28">
    <cfRule type="cellIs" dxfId="45" priority="63" operator="equal">
      <formula>0</formula>
    </cfRule>
    <cfRule type="cellIs" dxfId="44" priority="64" operator="lessThan">
      <formula>0</formula>
    </cfRule>
    <cfRule type="cellIs" dxfId="43" priority="65" operator="greaterThan">
      <formula>0</formula>
    </cfRule>
  </conditionalFormatting>
  <conditionalFormatting sqref="D28">
    <cfRule type="cellIs" dxfId="42" priority="60" operator="equal">
      <formula>0</formula>
    </cfRule>
    <cfRule type="cellIs" dxfId="41" priority="61" operator="lessThan">
      <formula>0</formula>
    </cfRule>
    <cfRule type="cellIs" dxfId="40" priority="62" operator="greaterThan">
      <formula>0</formula>
    </cfRule>
  </conditionalFormatting>
  <conditionalFormatting sqref="D28">
    <cfRule type="cellIs" dxfId="39" priority="57" operator="equal">
      <formula>0</formula>
    </cfRule>
    <cfRule type="cellIs" dxfId="38" priority="58" operator="lessThan">
      <formula>0</formula>
    </cfRule>
    <cfRule type="cellIs" dxfId="37" priority="59" operator="greaterThan">
      <formula>0</formula>
    </cfRule>
  </conditionalFormatting>
  <conditionalFormatting sqref="J27:J29">
    <cfRule type="cellIs" dxfId="36" priority="51" operator="greaterThan">
      <formula>0</formula>
    </cfRule>
    <cfRule type="cellIs" dxfId="35" priority="52" operator="equal">
      <formula>0</formula>
    </cfRule>
  </conditionalFormatting>
  <conditionalFormatting sqref="J32">
    <cfRule type="cellIs" dxfId="34" priority="49" operator="greaterThan">
      <formula>0</formula>
    </cfRule>
    <cfRule type="cellIs" dxfId="33" priority="50" operator="equal">
      <formula>0</formula>
    </cfRule>
  </conditionalFormatting>
  <conditionalFormatting sqref="J24:J26">
    <cfRule type="cellIs" dxfId="32" priority="47" operator="greaterThan">
      <formula>0</formula>
    </cfRule>
    <cfRule type="cellIs" dxfId="31" priority="48" operator="equal">
      <formula>0</formula>
    </cfRule>
  </conditionalFormatting>
  <conditionalFormatting sqref="D11:D18">
    <cfRule type="cellIs" dxfId="30" priority="45" operator="greaterThan">
      <formula>0</formula>
    </cfRule>
    <cfRule type="cellIs" dxfId="29" priority="46" operator="equal">
      <formula>0</formula>
    </cfRule>
  </conditionalFormatting>
  <conditionalFormatting sqref="D20">
    <cfRule type="cellIs" dxfId="28" priority="43" operator="greaterThan">
      <formula>0</formula>
    </cfRule>
    <cfRule type="cellIs" dxfId="27" priority="44" operator="equal">
      <formula>0</formula>
    </cfRule>
  </conditionalFormatting>
  <conditionalFormatting sqref="J23">
    <cfRule type="cellIs" dxfId="26" priority="28" operator="greaterThan">
      <formula>0</formula>
    </cfRule>
    <cfRule type="cellIs" dxfId="25" priority="29" operator="equal">
      <formula>0</formula>
    </cfRule>
  </conditionalFormatting>
  <conditionalFormatting sqref="J19:J22">
    <cfRule type="cellIs" dxfId="24" priority="24" operator="greaterThan">
      <formula>0</formula>
    </cfRule>
    <cfRule type="cellIs" dxfId="23" priority="25" operator="equal">
      <formula>0</formula>
    </cfRule>
  </conditionalFormatting>
  <conditionalFormatting sqref="J19:J28">
    <cfRule type="cellIs" dxfId="22" priority="23" operator="lessThan">
      <formula>0</formula>
    </cfRule>
  </conditionalFormatting>
  <conditionalFormatting sqref="J19:J32">
    <cfRule type="cellIs" dxfId="21" priority="22" operator="greaterThan">
      <formula>0</formula>
    </cfRule>
  </conditionalFormatting>
  <conditionalFormatting sqref="D19">
    <cfRule type="cellIs" dxfId="20" priority="20" operator="greaterThan">
      <formula>0</formula>
    </cfRule>
    <cfRule type="cellIs" dxfId="19" priority="21" operator="equal">
      <formula>0</formula>
    </cfRule>
  </conditionalFormatting>
  <conditionalFormatting sqref="G31:G32">
    <cfRule type="cellIs" dxfId="18" priority="18" operator="greaterThan">
      <formula>0</formula>
    </cfRule>
    <cfRule type="cellIs" dxfId="17" priority="19" operator="equal">
      <formula>0</formula>
    </cfRule>
  </conditionalFormatting>
  <conditionalFormatting sqref="D30:D32">
    <cfRule type="cellIs" dxfId="16" priority="16" operator="greaterThan">
      <formula>0</formula>
    </cfRule>
    <cfRule type="cellIs" dxfId="15" priority="17" operator="equal">
      <formula>0</formula>
    </cfRule>
  </conditionalFormatting>
  <conditionalFormatting sqref="D30:D32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31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31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31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31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Pankiewicz Anna</cp:lastModifiedBy>
  <cp:lastPrinted>2017-07-04T10:07:26Z</cp:lastPrinted>
  <dcterms:created xsi:type="dcterms:W3CDTF">2017-01-19T11:38:45Z</dcterms:created>
  <dcterms:modified xsi:type="dcterms:W3CDTF">2020-08-21T11:49:33Z</dcterms:modified>
</cp:coreProperties>
</file>