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7" i="1" l="1"/>
  <c r="D18" i="1"/>
  <c r="J24" i="1" l="1"/>
  <c r="G15" i="1" l="1"/>
  <c r="G17" i="1" s="1"/>
  <c r="G16" i="1"/>
  <c r="G18" i="1" l="1"/>
  <c r="J28" i="1"/>
  <c r="D19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<sst xmlns="http://schemas.openxmlformats.org/spreadsheetml/2006/main" count="187" uniqueCount="39">
  <si>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</si>
  <si>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</si>
  <si>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</si>
  <si>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</si>
  <si>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</si>
  <si>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</si>
  <si>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</si>
  <si>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</si>
  <si>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</si>
  <si>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</si>
  <si>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</si>
  <si>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</si>
  <si>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</si>
  <si>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</si>
  <si>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</si>
  <si>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</si>
  <si>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</si>
  <si>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</si>
  <si>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</si>
  <si>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</si>
  <si>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</si>
  <si>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</si>
  <si>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</si>
  <si>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</si>
  <si>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</si>
  <si>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</si>
  <si>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</si>
  <si>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</si>
  <si>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</si>
  <si>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</si>
  <si>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</si>
  <si>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</si>
  <si>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</si>
  <si>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</si>
  <si>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</si>
  <si>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26.10 - 01.11.2020r. cena w zł/kg (szt*)</t>
  </si>
  <si>
    <t>45 tydzień</t>
  </si>
  <si>
    <t>02.11 - 08.11.2020 r</t>
  </si>
  <si>
    <t>02.11 - 08.11.2020r.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</si>
</sst>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2" zoomScaleNormal="100" workbookViewId="0">
      <selection activeCell="M9" sqref="M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>
        <v>1.4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</v>
      </c>
      <c r="C17" s="27">
        <v>1.35</v>
      </c>
      <c r="D17" s="17">
        <f t="shared" ref="D17" si="1">((B17-C17)/C17)*100</f>
        <v>122.22222222222221</v>
      </c>
      <c r="E17" s="16" t="s">
        <v>30</v>
      </c>
      <c r="F17" s="27">
        <v>5.5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2">D16</f>
        <v>--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</v>
      </c>
      <c r="C19" s="27">
        <v>0.84</v>
      </c>
      <c r="D19" s="20">
        <f>((B19-C19)/C19)*100</f>
        <v>19.047619047619051</v>
      </c>
      <c r="E19" s="16" t="s">
        <v>30</v>
      </c>
      <c r="F19" s="27">
        <v>2.5</v>
      </c>
      <c r="G19" s="20" t="s">
        <v>30</v>
      </c>
      <c r="H19" s="16">
        <v>0.94011494533241624</v>
      </c>
      <c r="I19" s="19">
        <v>0.83736682213367697</v>
      </c>
      <c r="J19" s="32">
        <f t="shared" ref="J19:J22" si="3">((H19-I19)/I19)*100</f>
        <v>12.270383836910199</v>
      </c>
      <c r="L19" s="15"/>
      <c r="O19" s="7"/>
    </row>
    <row r="20" spans="1:15" ht="18" customHeight="1" x14ac:dyDescent="0.25">
      <c r="A20" s="11" t="s">
        <v>13</v>
      </c>
      <c r="B20" s="16">
        <v>0.75</v>
      </c>
      <c r="C20" s="28">
        <v>0.73</v>
      </c>
      <c r="D20" s="32">
        <f>((B20-C20)/C20)*100</f>
        <v>2.7397260273972628</v>
      </c>
      <c r="E20" s="16" t="s">
        <v>30</v>
      </c>
      <c r="F20" s="27">
        <v>2.5</v>
      </c>
      <c r="G20" s="20" t="s">
        <v>30</v>
      </c>
      <c r="H20" s="19">
        <v>0.87773202394940975</v>
      </c>
      <c r="I20" s="19">
        <v>0.94256189482565211</v>
      </c>
      <c r="J20" s="32">
        <f t="shared" si="3"/>
        <v>-6.8780492010271752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2.0110349854227407</v>
      </c>
      <c r="I21" s="19">
        <v>2.0371163212163248</v>
      </c>
      <c r="J21" s="32">
        <f t="shared" si="3"/>
        <v>-1.2803066531817575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 t="s">
        <v>30</v>
      </c>
      <c r="F22" s="27">
        <v>3.5</v>
      </c>
      <c r="G22" s="20" t="s">
        <v>30</v>
      </c>
      <c r="H22" s="16">
        <v>3.9702722496447942</v>
      </c>
      <c r="I22" s="16">
        <v>3.8774990655408037</v>
      </c>
      <c r="J22" s="32">
        <f t="shared" si="3"/>
        <v>2.3926036482758302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>
        <v>3.5</v>
      </c>
      <c r="G23" s="20" t="s">
        <v>30</v>
      </c>
      <c r="H23" s="16" t="s">
        <v>30</v>
      </c>
      <c r="I23" s="16">
        <v>7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 t="s">
        <v>30</v>
      </c>
      <c r="F24" s="27">
        <v>4</v>
      </c>
      <c r="G24" s="20" t="s">
        <v>30</v>
      </c>
      <c r="H24" s="19">
        <v>1.7299931246266484</v>
      </c>
      <c r="I24" s="19">
        <v>1.84</v>
      </c>
      <c r="J24" s="17">
        <f t="shared" ref="J24" si="4">((H24-I24)/I24)*100</f>
        <v>-5.9786345311604139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>
        <v>3</v>
      </c>
      <c r="G27" s="20" t="s">
        <v>30</v>
      </c>
      <c r="H27" s="19">
        <v>0.7021367521367522</v>
      </c>
      <c r="I27" s="19">
        <v>0.77981506750732144</v>
      </c>
      <c r="J27" s="32">
        <f t="shared" ref="J27:J29" si="5">((H27-I27)/I27)*100</f>
        <v>-9.9611200920838758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4.5</v>
      </c>
      <c r="G28" s="20" t="s">
        <v>30</v>
      </c>
      <c r="H28" s="23">
        <v>2.5</v>
      </c>
      <c r="I28" s="16">
        <v>3.06</v>
      </c>
      <c r="J28" s="32">
        <f t="shared" si="5"/>
        <v>-18.300653594771244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>
        <v>3.5</v>
      </c>
      <c r="G29" s="20" t="s">
        <v>30</v>
      </c>
      <c r="H29" s="16">
        <v>0.51</v>
      </c>
      <c r="I29" s="19">
        <v>0.45</v>
      </c>
      <c r="J29" s="32">
        <f t="shared" si="5"/>
        <v>13.333333333333334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>
        <v>1.8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>
        <v>0.9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>
        <v>7.5</v>
      </c>
      <c r="G32" s="37" t="s">
        <v>30</v>
      </c>
      <c r="H32" s="31">
        <v>5.0849198400469584</v>
      </c>
      <c r="I32" s="25">
        <v>5.23</v>
      </c>
      <c r="J32" s="24">
        <f t="shared" ref="J32" si="6">((H32-I32)/I32)*100</f>
        <v>-2.773999234283786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2020-11-12T09:49:20Z</dcterms:modified>
</cp:coreProperties>
</file>