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5300" tabRatio="775" activeTab="0"/>
  </bookViews>
  <sheets>
    <sheet name="Zaklady " sheetId="1" r:id="rId1"/>
    <sheet name="warzywa" sheetId="2" r:id="rId2"/>
    <sheet name="owoce" sheetId="3" r:id="rId3"/>
  </sheets>
  <externalReferences>
    <externalReference r:id="rId6"/>
  </externalReferences>
  <definedNames>
    <definedName name="_xlnm.Print_Area" localSheetId="2">'owoce'!$A$1:$L$18</definedName>
    <definedName name="_xlnm.Print_Area" localSheetId="1">'warzywa'!$A$1:$P$32</definedName>
    <definedName name="_xlnm.Print_Area" localSheetId="0">'Zaklady '!$A$1:$P$76</definedName>
  </definedNames>
  <calcPr fullCalcOnLoad="1"/>
</workbook>
</file>

<file path=xl/sharedStrings.xml><?xml version="1.0" encoding="utf-8"?>
<sst xmlns="http://schemas.openxmlformats.org/spreadsheetml/2006/main" count="257" uniqueCount="167">
  <si>
    <t>Warszawa</t>
  </si>
  <si>
    <t>Ogrodniczy Informator Cenowy</t>
  </si>
  <si>
    <t xml:space="preserve">00-950 Warszawa, ul.Świętokrzyska 20, P.O. Box  984 </t>
  </si>
  <si>
    <t>łódzkie</t>
  </si>
  <si>
    <t>małopol.</t>
  </si>
  <si>
    <t>mazowiec.</t>
  </si>
  <si>
    <t>podkarp.</t>
  </si>
  <si>
    <t>Cena średnia</t>
  </si>
  <si>
    <t>rok temu</t>
  </si>
  <si>
    <t>Selery</t>
  </si>
  <si>
    <t>Instytut Ekonomiki Rolnictwa i Gospodarki Żywnościowej - Państwowy Instytut Badawczy</t>
  </si>
  <si>
    <t>Pietruszka</t>
  </si>
  <si>
    <t>Pieczarki</t>
  </si>
  <si>
    <t>tydzień temu</t>
  </si>
  <si>
    <t>lubelskie</t>
  </si>
  <si>
    <t>Województwo</t>
  </si>
  <si>
    <t>Kiszona kapusta</t>
  </si>
  <si>
    <t xml:space="preserve">Kiszone ogórki </t>
  </si>
  <si>
    <t xml:space="preserve">Cebula </t>
  </si>
  <si>
    <t xml:space="preserve">Marchew  </t>
  </si>
  <si>
    <t>Jabłka deserowe</t>
  </si>
  <si>
    <t>Idared</t>
  </si>
  <si>
    <t>Jonagold</t>
  </si>
  <si>
    <t>Lobo</t>
  </si>
  <si>
    <t>Buraki ćwikłowe</t>
  </si>
  <si>
    <t>2022 r.</t>
  </si>
  <si>
    <t>Zakład Ekonomiki Gospodarstw Rolnych i Ogrodniczych IERiGŻ-PIB</t>
  </si>
  <si>
    <t>Jablka przemysłowe</t>
  </si>
  <si>
    <t>małopolskie</t>
  </si>
  <si>
    <t>-</t>
  </si>
  <si>
    <t>Czosnek/główka</t>
  </si>
  <si>
    <t xml:space="preserve"> tel.  (22) 505 44 32, (22) 505 47 06 E-mail: Tomasz.Smolenski@ierigz.waw.pl; Lukasz.Zaremba@ierigz.waw.pl</t>
  </si>
  <si>
    <t>s/"suchy" przemysł</t>
  </si>
  <si>
    <t xml:space="preserve">Kapusta pekińska </t>
  </si>
  <si>
    <t>Szampion</t>
  </si>
  <si>
    <t>Pomidory</t>
  </si>
  <si>
    <t>a/sztuka,b/peczek</t>
  </si>
  <si>
    <t>Koperek/b</t>
  </si>
  <si>
    <t>Natka pietruszki/b</t>
  </si>
  <si>
    <t>Rzodkiewka/b</t>
  </si>
  <si>
    <t>Kalarepa/a</t>
  </si>
  <si>
    <t>Botwina/b</t>
  </si>
  <si>
    <t>Sałata/a</t>
  </si>
  <si>
    <t>Kapusta biała wczesna/a</t>
  </si>
  <si>
    <t>Pory /a</t>
  </si>
  <si>
    <t>0,89b</t>
  </si>
  <si>
    <t>Kapusta włoska/a</t>
  </si>
  <si>
    <t>Ziemniaki wczesne</t>
  </si>
  <si>
    <t>Truskawki deserowe/b</t>
  </si>
  <si>
    <t>b/ ceny niższe (dolny zakres) dotyczą odmian np.: Roksana i Aprika, a górny zakres odmian np.: Azja i Rumba</t>
  </si>
  <si>
    <t>Szczypiorek/b</t>
  </si>
  <si>
    <t>Maliny deserowe</t>
  </si>
  <si>
    <t>Burak wcz. obcinany</t>
  </si>
  <si>
    <t>Czereśnie</t>
  </si>
  <si>
    <t>Golden Delicious</t>
  </si>
  <si>
    <t>Kapusta czerwona/a</t>
  </si>
  <si>
    <t>Kalafiory/a</t>
  </si>
  <si>
    <t>Brokuły/a</t>
  </si>
  <si>
    <t>Fasola szp.</t>
  </si>
  <si>
    <t>Bób</t>
  </si>
  <si>
    <t>Ogórki spod osłon</t>
  </si>
  <si>
    <t>1,20-1,50</t>
  </si>
  <si>
    <t>8,50-9,00</t>
  </si>
  <si>
    <t>Ogórki gruntowe/sałaciaki</t>
  </si>
  <si>
    <t>3,19a</t>
  </si>
  <si>
    <t>3,50/a</t>
  </si>
  <si>
    <t>Porzeczki czerwone przemysłowe</t>
  </si>
  <si>
    <t>Wiśnie des.</t>
  </si>
  <si>
    <t>Ceny skupu netto warzyw i owoców w spółdzielniach ogrodniczych zbierane 11-12 VII2022 r.</t>
  </si>
  <si>
    <t>1,43/a</t>
  </si>
  <si>
    <t>1,56/a</t>
  </si>
  <si>
    <t>0,95/b</t>
  </si>
  <si>
    <t>0,78/b</t>
  </si>
  <si>
    <t>1,74/a</t>
  </si>
  <si>
    <t>1,14/a</t>
  </si>
  <si>
    <t>5,20-6,00</t>
  </si>
  <si>
    <t>7,20-7,80</t>
  </si>
  <si>
    <t>2,70-3,40</t>
  </si>
  <si>
    <t>2,80-3,60</t>
  </si>
  <si>
    <t>3,10-3,40</t>
  </si>
  <si>
    <t>1,10-1,50</t>
  </si>
  <si>
    <t>1,20-1,55</t>
  </si>
  <si>
    <t>37,00-40,00</t>
  </si>
  <si>
    <t>6,80-7,50</t>
  </si>
  <si>
    <t>11-12 VII</t>
  </si>
  <si>
    <t>2,50-3,30</t>
  </si>
  <si>
    <t>2,80-3,30</t>
  </si>
  <si>
    <t>1,15-1,50</t>
  </si>
  <si>
    <t>8,60-9,80</t>
  </si>
  <si>
    <t>0,90-1,10</t>
  </si>
  <si>
    <t>1,00-1,10</t>
  </si>
  <si>
    <t>6,00-8,00</t>
  </si>
  <si>
    <t>36,00-39,00</t>
  </si>
  <si>
    <t>6,50-7,90</t>
  </si>
  <si>
    <t>7,00-7,80</t>
  </si>
  <si>
    <t>6,80-7,80</t>
  </si>
  <si>
    <t xml:space="preserve">Zakład Ekonomiki Gospodarstw Rolnych i Ogrodniczych </t>
  </si>
  <si>
    <t xml:space="preserve"> tel.  (22) 505 44 32, e-mail: Tomasz.Smolenski@ierigz.waw.pl</t>
  </si>
  <si>
    <t>Ceny skupu netto w zakładach przetwórczych i chłodniach zbierane 11-12-VII-2022 r. (zł/kg)</t>
  </si>
  <si>
    <t>Województwa</t>
  </si>
  <si>
    <t>Groszek</t>
  </si>
  <si>
    <t>Brokuły</t>
  </si>
  <si>
    <t>Kalafiory</t>
  </si>
  <si>
    <t>Porzeczki</t>
  </si>
  <si>
    <t>zielony</t>
  </si>
  <si>
    <t>różyczkowane</t>
  </si>
  <si>
    <t>rózyczkowane</t>
  </si>
  <si>
    <t>kolorowe</t>
  </si>
  <si>
    <t>czarne</t>
  </si>
  <si>
    <t>dolnośląskie</t>
  </si>
  <si>
    <t>kujawsko-pomor.</t>
  </si>
  <si>
    <t>3,20lz</t>
  </si>
  <si>
    <t>2,70lz/II-2,90lz/I</t>
  </si>
  <si>
    <t>1,70lz</t>
  </si>
  <si>
    <t>2,70lz/II</t>
  </si>
  <si>
    <t>7,60-7,80lz</t>
  </si>
  <si>
    <t>1,75lz</t>
  </si>
  <si>
    <t>1,20-1,45lz</t>
  </si>
  <si>
    <t>2,80-3,25lz</t>
  </si>
  <si>
    <t>1,30-1,50lz</t>
  </si>
  <si>
    <t>1,20-1,30lz</t>
  </si>
  <si>
    <t>8,00lz</t>
  </si>
  <si>
    <t>9,00lz</t>
  </si>
  <si>
    <t>lubuskie</t>
  </si>
  <si>
    <t>8,00lz-8,50lz</t>
  </si>
  <si>
    <t>mazowieckie</t>
  </si>
  <si>
    <t>1,20-1,50lz</t>
  </si>
  <si>
    <t>1,20-1,40lz</t>
  </si>
  <si>
    <t>podkarpackie</t>
  </si>
  <si>
    <t>7,70-8,10lz</t>
  </si>
  <si>
    <t>1,50lz</t>
  </si>
  <si>
    <t>podlaskie</t>
  </si>
  <si>
    <t>śląskie</t>
  </si>
  <si>
    <t>świętokrzyskie</t>
  </si>
  <si>
    <t>1,40lz</t>
  </si>
  <si>
    <t>8,50lz</t>
  </si>
  <si>
    <t>wielkopolskie</t>
  </si>
  <si>
    <t>zachodnio-pomor.</t>
  </si>
  <si>
    <t>średnio</t>
  </si>
  <si>
    <t>1,73lz</t>
  </si>
  <si>
    <t>2,80-3,22lz</t>
  </si>
  <si>
    <t>2,70z/II-2,90lz/I</t>
  </si>
  <si>
    <t>1,23-1,43lz</t>
  </si>
  <si>
    <t>7,65-8,27lz</t>
  </si>
  <si>
    <t>1,70lz-1,80lz</t>
  </si>
  <si>
    <t>2,65lz/II-2,90lz/I</t>
  </si>
  <si>
    <t>1,00-1,26lz</t>
  </si>
  <si>
    <t>6,10-6,76lz</t>
  </si>
  <si>
    <t>1,20lz</t>
  </si>
  <si>
    <t>1,00lz</t>
  </si>
  <si>
    <t>2,61lz</t>
  </si>
  <si>
    <t>lz/ cena loco zakład, k/kontraktacja,kl.I/klasa I, kl.II/klasa II,extra/klasa ekstra,m/"mokry" przemysł,s/ "suchy" przemysł,W/Węgierka</t>
  </si>
  <si>
    <t>Maliny</t>
  </si>
  <si>
    <t>Wiśnie</t>
  </si>
  <si>
    <t>do mrożenia</t>
  </si>
  <si>
    <t>2,50-2,80lz</t>
  </si>
  <si>
    <t>16,50/II-17,00/I</t>
  </si>
  <si>
    <t>16,00lz/II-17,00lz/I</t>
  </si>
  <si>
    <t>3,00lz</t>
  </si>
  <si>
    <t>17,00lz/I</t>
  </si>
  <si>
    <t>2,40-2,60</t>
  </si>
  <si>
    <t>2,50-3,00lz</t>
  </si>
  <si>
    <t>16,25lz/II-17,00lz/I</t>
  </si>
  <si>
    <t>2,50-2,93lz</t>
  </si>
  <si>
    <t>17,50lz/II-18,50lz/I</t>
  </si>
  <si>
    <t>6,56lz</t>
  </si>
  <si>
    <t>11,65lz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</si>
</sst>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5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0"/>
    </font>
    <font>
      <sz val="12"/>
      <name val="Times New Roman CE"/>
      <family val="1"/>
    </font>
    <font>
      <sz val="12"/>
      <name val="Arial CE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Informal Roman"/>
      <family val="4"/>
    </font>
    <font>
      <b/>
      <sz val="20"/>
      <name val="Amasis MT Pro Black"/>
      <family val="1"/>
    </font>
    <font>
      <sz val="11"/>
      <name val="Times New Roman CE"/>
      <family val="0"/>
    </font>
    <font>
      <i/>
      <sz val="11"/>
      <name val="Times New Roman CE"/>
      <family val="0"/>
    </font>
    <font>
      <b/>
      <sz val="10"/>
      <name val="Arial CE"/>
      <family val="0"/>
    </font>
    <font>
      <sz val="11"/>
      <name val="Times New Roman"/>
      <family val="1"/>
    </font>
    <font>
      <sz val="11"/>
      <color indexed="10"/>
      <name val="Times New Roman CE"/>
      <family val="0"/>
    </font>
    <font>
      <sz val="11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sz val="11"/>
      <color indexed="20"/>
      <name val="Calibri"/>
      <family val="2"/>
    </font>
    <font>
      <b/>
      <sz val="16"/>
      <name val="Cambria"/>
      <family val="1"/>
    </font>
    <font>
      <b/>
      <sz val="12"/>
      <name val="Cambria"/>
      <family val="1"/>
    </font>
    <font>
      <b/>
      <sz val="14"/>
      <name val="Times New Roman CE"/>
      <family val="1"/>
    </font>
    <font>
      <b/>
      <sz val="12"/>
      <color indexed="8"/>
      <name val="Times New Roman CE"/>
      <family val="1"/>
    </font>
    <font>
      <b/>
      <i/>
      <sz val="12"/>
      <name val="Times New Roman CE"/>
      <family val="1"/>
    </font>
    <font>
      <b/>
      <i/>
      <sz val="12"/>
      <color indexed="8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/>
    </border>
    <border>
      <left/>
      <right/>
      <top/>
      <bottom style="hair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>
        <color indexed="8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>
        <color indexed="8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>
        <color indexed="8"/>
      </left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medium">
        <color indexed="8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>
        <color indexed="8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Continuous"/>
    </xf>
    <xf numFmtId="0" fontId="4" fillId="0" borderId="11" xfId="0" applyFont="1" applyBorder="1" applyAlignment="1">
      <alignment/>
    </xf>
    <xf numFmtId="0" fontId="3" fillId="33" borderId="12" xfId="0" applyFont="1" applyFill="1" applyBorder="1" applyAlignment="1">
      <alignment horizontal="centerContinuous"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centerContinuous"/>
    </xf>
    <xf numFmtId="0" fontId="2" fillId="34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11" fillId="33" borderId="10" xfId="0" applyFont="1" applyFill="1" applyBorder="1" applyAlignment="1">
      <alignment horizontal="right"/>
    </xf>
    <xf numFmtId="0" fontId="13" fillId="0" borderId="0" xfId="0" applyFont="1" applyAlignment="1">
      <alignment/>
    </xf>
    <xf numFmtId="0" fontId="9" fillId="34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2" fontId="13" fillId="0" borderId="16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left"/>
    </xf>
    <xf numFmtId="2" fontId="13" fillId="0" borderId="0" xfId="0" applyNumberFormat="1" applyFont="1" applyFill="1" applyBorder="1" applyAlignment="1">
      <alignment horizontal="center" vertical="center"/>
    </xf>
    <xf numFmtId="2" fontId="13" fillId="0" borderId="16" xfId="0" applyNumberFormat="1" applyFont="1" applyFill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5" fillId="35" borderId="16" xfId="0" applyFont="1" applyFill="1" applyBorder="1" applyAlignment="1">
      <alignment/>
    </xf>
    <xf numFmtId="0" fontId="2" fillId="34" borderId="17" xfId="0" applyFont="1" applyFill="1" applyBorder="1" applyAlignment="1">
      <alignment horizontal="center" vertical="center" wrapText="1"/>
    </xf>
    <xf numFmtId="2" fontId="5" fillId="34" borderId="16" xfId="0" applyNumberFormat="1" applyFont="1" applyFill="1" applyBorder="1" applyAlignment="1">
      <alignment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left"/>
    </xf>
    <xf numFmtId="4" fontId="13" fillId="0" borderId="16" xfId="0" applyNumberFormat="1" applyFont="1" applyFill="1" applyBorder="1" applyAlignment="1">
      <alignment horizontal="center"/>
    </xf>
    <xf numFmtId="4" fontId="13" fillId="0" borderId="16" xfId="0" applyNumberFormat="1" applyFont="1" applyFill="1" applyBorder="1" applyAlignment="1">
      <alignment horizontal="center" vertical="center"/>
    </xf>
    <xf numFmtId="2" fontId="13" fillId="0" borderId="16" xfId="0" applyNumberFormat="1" applyFont="1" applyFill="1" applyBorder="1" applyAlignment="1">
      <alignment horizontal="center"/>
    </xf>
    <xf numFmtId="2" fontId="13" fillId="0" borderId="16" xfId="0" applyNumberFormat="1" applyFont="1" applyFill="1" applyBorder="1" applyAlignment="1" quotePrefix="1">
      <alignment horizontal="center" vertical="center"/>
    </xf>
    <xf numFmtId="4" fontId="13" fillId="0" borderId="16" xfId="0" applyNumberFormat="1" applyFont="1" applyFill="1" applyBorder="1" applyAlignment="1" quotePrefix="1">
      <alignment horizontal="center"/>
    </xf>
    <xf numFmtId="4" fontId="5" fillId="35" borderId="16" xfId="0" applyNumberFormat="1" applyFont="1" applyFill="1" applyBorder="1" applyAlignment="1">
      <alignment horizontal="center"/>
    </xf>
    <xf numFmtId="2" fontId="13" fillId="0" borderId="16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4" fontId="6" fillId="0" borderId="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2" fontId="5" fillId="33" borderId="16" xfId="0" applyNumberFormat="1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 wrapText="1"/>
    </xf>
    <xf numFmtId="4" fontId="14" fillId="0" borderId="0" xfId="0" applyNumberFormat="1" applyFont="1" applyBorder="1" applyAlignment="1" quotePrefix="1">
      <alignment horizontal="center"/>
    </xf>
    <xf numFmtId="2" fontId="5" fillId="34" borderId="19" xfId="0" applyNumberFormat="1" applyFont="1" applyFill="1" applyBorder="1" applyAlignment="1">
      <alignment vertical="center" wrapText="1"/>
    </xf>
    <xf numFmtId="4" fontId="5" fillId="0" borderId="20" xfId="0" applyNumberFormat="1" applyFont="1" applyBorder="1" applyAlignment="1">
      <alignment horizontal="left"/>
    </xf>
    <xf numFmtId="2" fontId="5" fillId="0" borderId="20" xfId="0" applyNumberFormat="1" applyFont="1" applyBorder="1" applyAlignment="1">
      <alignment horizontal="left"/>
    </xf>
    <xf numFmtId="0" fontId="5" fillId="36" borderId="20" xfId="0" applyFont="1" applyFill="1" applyBorder="1" applyAlignment="1">
      <alignment/>
    </xf>
    <xf numFmtId="0" fontId="17" fillId="0" borderId="0" xfId="0" applyFont="1" applyAlignment="1">
      <alignment/>
    </xf>
    <xf numFmtId="2" fontId="13" fillId="0" borderId="21" xfId="0" applyNumberFormat="1" applyFont="1" applyBorder="1" applyAlignment="1">
      <alignment horizontal="center" vertical="center"/>
    </xf>
    <xf numFmtId="2" fontId="15" fillId="36" borderId="16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2" fontId="15" fillId="36" borderId="21" xfId="0" applyNumberFormat="1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 wrapText="1"/>
    </xf>
    <xf numFmtId="2" fontId="13" fillId="0" borderId="23" xfId="0" applyNumberFormat="1" applyFont="1" applyBorder="1" applyAlignment="1">
      <alignment horizontal="center" vertical="center"/>
    </xf>
    <xf numFmtId="2" fontId="13" fillId="0" borderId="23" xfId="0" applyNumberFormat="1" applyFont="1" applyFill="1" applyBorder="1" applyAlignment="1">
      <alignment horizontal="center" vertical="center"/>
    </xf>
    <xf numFmtId="2" fontId="15" fillId="36" borderId="23" xfId="0" applyNumberFormat="1" applyFont="1" applyFill="1" applyBorder="1" applyAlignment="1">
      <alignment horizontal="center" vertical="center"/>
    </xf>
    <xf numFmtId="2" fontId="13" fillId="0" borderId="0" xfId="0" applyNumberFormat="1" applyFont="1" applyAlignment="1">
      <alignment horizontal="center"/>
    </xf>
    <xf numFmtId="2" fontId="13" fillId="0" borderId="16" xfId="0" applyNumberFormat="1" applyFont="1" applyFill="1" applyBorder="1" applyAlignment="1" quotePrefix="1">
      <alignment horizontal="center"/>
    </xf>
    <xf numFmtId="2" fontId="16" fillId="0" borderId="16" xfId="0" applyNumberFormat="1" applyFont="1" applyFill="1" applyBorder="1" applyAlignment="1">
      <alignment horizontal="center"/>
    </xf>
    <xf numFmtId="4" fontId="13" fillId="0" borderId="16" xfId="0" applyNumberFormat="1" applyFont="1" applyFill="1" applyBorder="1" applyAlignment="1">
      <alignment horizontal="center"/>
    </xf>
    <xf numFmtId="4" fontId="13" fillId="0" borderId="16" xfId="0" applyNumberFormat="1" applyFont="1" applyFill="1" applyBorder="1" applyAlignment="1" quotePrefix="1">
      <alignment horizontal="center" vertical="center"/>
    </xf>
    <xf numFmtId="4" fontId="5" fillId="35" borderId="16" xfId="0" applyNumberFormat="1" applyFont="1" applyFill="1" applyBorder="1" applyAlignment="1" quotePrefix="1">
      <alignment horizontal="center"/>
    </xf>
    <xf numFmtId="4" fontId="14" fillId="0" borderId="16" xfId="0" applyNumberFormat="1" applyFont="1" applyBorder="1" applyAlignment="1" quotePrefix="1">
      <alignment horizontal="center"/>
    </xf>
    <xf numFmtId="4" fontId="14" fillId="0" borderId="16" xfId="0" applyNumberFormat="1" applyFont="1" applyBorder="1" applyAlignment="1">
      <alignment horizontal="center"/>
    </xf>
    <xf numFmtId="2" fontId="5" fillId="0" borderId="16" xfId="0" applyNumberFormat="1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2" fontId="5" fillId="0" borderId="16" xfId="0" applyNumberFormat="1" applyFont="1" applyBorder="1" applyAlignment="1">
      <alignment horizontal="left"/>
    </xf>
    <xf numFmtId="2" fontId="14" fillId="0" borderId="16" xfId="0" applyNumberFormat="1" applyFont="1" applyBorder="1" applyAlignment="1" quotePrefix="1">
      <alignment horizontal="center"/>
    </xf>
    <xf numFmtId="0" fontId="5" fillId="35" borderId="20" xfId="0" applyFont="1" applyFill="1" applyBorder="1" applyAlignment="1">
      <alignment/>
    </xf>
    <xf numFmtId="2" fontId="5" fillId="35" borderId="16" xfId="0" applyNumberFormat="1" applyFont="1" applyFill="1" applyBorder="1" applyAlignment="1" quotePrefix="1">
      <alignment horizontal="center"/>
    </xf>
    <xf numFmtId="2" fontId="5" fillId="35" borderId="23" xfId="0" applyNumberFormat="1" applyFont="1" applyFill="1" applyBorder="1" applyAlignment="1" quotePrefix="1">
      <alignment horizontal="center"/>
    </xf>
    <xf numFmtId="2" fontId="5" fillId="35" borderId="21" xfId="0" applyNumberFormat="1" applyFont="1" applyFill="1" applyBorder="1" applyAlignment="1" quotePrefix="1">
      <alignment horizontal="center"/>
    </xf>
    <xf numFmtId="0" fontId="6" fillId="0" borderId="24" xfId="0" applyFont="1" applyBorder="1" applyAlignment="1">
      <alignment horizontal="left"/>
    </xf>
    <xf numFmtId="2" fontId="14" fillId="0" borderId="25" xfId="0" applyNumberFormat="1" applyFont="1" applyBorder="1" applyAlignment="1" quotePrefix="1">
      <alignment horizontal="center"/>
    </xf>
    <xf numFmtId="2" fontId="14" fillId="0" borderId="26" xfId="0" applyNumberFormat="1" applyFont="1" applyBorder="1" applyAlignment="1" quotePrefix="1">
      <alignment horizontal="center"/>
    </xf>
    <xf numFmtId="4" fontId="14" fillId="0" borderId="27" xfId="0" applyNumberFormat="1" applyFont="1" applyBorder="1" applyAlignment="1" quotePrefix="1">
      <alignment horizontal="center"/>
    </xf>
    <xf numFmtId="2" fontId="13" fillId="0" borderId="23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 vertical="center"/>
    </xf>
    <xf numFmtId="0" fontId="10" fillId="37" borderId="28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10" fillId="37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16" fontId="3" fillId="33" borderId="10" xfId="0" applyNumberFormat="1" applyFont="1" applyFill="1" applyBorder="1" applyAlignment="1">
      <alignment horizontal="center"/>
    </xf>
    <xf numFmtId="16" fontId="3" fillId="33" borderId="32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12" fillId="33" borderId="34" xfId="0" applyFont="1" applyFill="1" applyBorder="1" applyAlignment="1">
      <alignment horizontal="center"/>
    </xf>
    <xf numFmtId="0" fontId="12" fillId="33" borderId="31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32" xfId="0" applyFont="1" applyFill="1" applyBorder="1" applyAlignment="1">
      <alignment horizontal="center"/>
    </xf>
    <xf numFmtId="0" fontId="12" fillId="33" borderId="35" xfId="0" applyFont="1" applyFill="1" applyBorder="1" applyAlignment="1">
      <alignment horizontal="center"/>
    </xf>
    <xf numFmtId="0" fontId="12" fillId="33" borderId="36" xfId="0" applyFont="1" applyFill="1" applyBorder="1" applyAlignment="1">
      <alignment horizontal="center"/>
    </xf>
    <xf numFmtId="0" fontId="34" fillId="37" borderId="37" xfId="0" applyFont="1" applyFill="1" applyBorder="1" applyAlignment="1">
      <alignment horizontal="center" vertical="center"/>
    </xf>
    <xf numFmtId="0" fontId="34" fillId="37" borderId="38" xfId="0" applyFont="1" applyFill="1" applyBorder="1" applyAlignment="1">
      <alignment horizontal="center" vertical="center"/>
    </xf>
    <xf numFmtId="0" fontId="34" fillId="37" borderId="39" xfId="0" applyFont="1" applyFill="1" applyBorder="1" applyAlignment="1">
      <alignment horizontal="center" vertical="center"/>
    </xf>
    <xf numFmtId="0" fontId="34" fillId="37" borderId="40" xfId="0" applyFont="1" applyFill="1" applyBorder="1" applyAlignment="1">
      <alignment horizontal="center" vertical="center"/>
    </xf>
    <xf numFmtId="0" fontId="34" fillId="37" borderId="0" xfId="0" applyFont="1" applyFill="1" applyBorder="1" applyAlignment="1">
      <alignment horizontal="center" vertical="center"/>
    </xf>
    <xf numFmtId="0" fontId="34" fillId="37" borderId="41" xfId="0" applyFont="1" applyFill="1" applyBorder="1" applyAlignment="1">
      <alignment horizontal="center" vertical="center"/>
    </xf>
    <xf numFmtId="0" fontId="34" fillId="37" borderId="42" xfId="0" applyFont="1" applyFill="1" applyBorder="1" applyAlignment="1">
      <alignment horizontal="center" vertical="center"/>
    </xf>
    <xf numFmtId="0" fontId="34" fillId="37" borderId="35" xfId="0" applyFont="1" applyFill="1" applyBorder="1" applyAlignment="1">
      <alignment horizontal="center" vertical="center"/>
    </xf>
    <xf numFmtId="0" fontId="34" fillId="37" borderId="43" xfId="0" applyFont="1" applyFill="1" applyBorder="1" applyAlignment="1">
      <alignment horizontal="center" vertical="center"/>
    </xf>
    <xf numFmtId="0" fontId="10" fillId="37" borderId="37" xfId="0" applyFont="1" applyFill="1" applyBorder="1" applyAlignment="1">
      <alignment horizontal="center" shrinkToFit="1"/>
    </xf>
    <xf numFmtId="0" fontId="10" fillId="37" borderId="38" xfId="0" applyFont="1" applyFill="1" applyBorder="1" applyAlignment="1">
      <alignment horizontal="center" shrinkToFit="1"/>
    </xf>
    <xf numFmtId="0" fontId="10" fillId="37" borderId="39" xfId="0" applyFont="1" applyFill="1" applyBorder="1" applyAlignment="1">
      <alignment horizontal="center" shrinkToFit="1"/>
    </xf>
    <xf numFmtId="0" fontId="10" fillId="37" borderId="40" xfId="0" applyFont="1" applyFill="1" applyBorder="1" applyAlignment="1">
      <alignment horizontal="center" shrinkToFit="1"/>
    </xf>
    <xf numFmtId="0" fontId="10" fillId="37" borderId="0" xfId="0" applyFont="1" applyFill="1" applyBorder="1" applyAlignment="1">
      <alignment horizontal="center" shrinkToFit="1"/>
    </xf>
    <xf numFmtId="0" fontId="10" fillId="37" borderId="41" xfId="0" applyFont="1" applyFill="1" applyBorder="1" applyAlignment="1">
      <alignment horizontal="center" shrinkToFit="1"/>
    </xf>
    <xf numFmtId="0" fontId="10" fillId="37" borderId="42" xfId="0" applyFont="1" applyFill="1" applyBorder="1" applyAlignment="1">
      <alignment horizontal="center" shrinkToFit="1"/>
    </xf>
    <xf numFmtId="0" fontId="10" fillId="37" borderId="35" xfId="0" applyFont="1" applyFill="1" applyBorder="1" applyAlignment="1">
      <alignment horizontal="center" shrinkToFit="1"/>
    </xf>
    <xf numFmtId="0" fontId="10" fillId="37" borderId="43" xfId="0" applyFont="1" applyFill="1" applyBorder="1" applyAlignment="1">
      <alignment horizontal="center" shrinkToFit="1"/>
    </xf>
    <xf numFmtId="0" fontId="35" fillId="37" borderId="44" xfId="0" applyFont="1" applyFill="1" applyBorder="1" applyAlignment="1">
      <alignment horizontal="center" shrinkToFit="1"/>
    </xf>
    <xf numFmtId="0" fontId="35" fillId="37" borderId="45" xfId="0" applyFont="1" applyFill="1" applyBorder="1" applyAlignment="1">
      <alignment horizontal="center" shrinkToFit="1"/>
    </xf>
    <xf numFmtId="0" fontId="35" fillId="37" borderId="46" xfId="0" applyFont="1" applyFill="1" applyBorder="1" applyAlignment="1">
      <alignment horizontal="center" shrinkToFit="1"/>
    </xf>
    <xf numFmtId="0" fontId="3" fillId="0" borderId="40" xfId="52" applyFont="1" applyBorder="1" applyAlignment="1">
      <alignment horizontal="left"/>
      <protection/>
    </xf>
    <xf numFmtId="0" fontId="3" fillId="0" borderId="0" xfId="52" applyFont="1" applyBorder="1" applyAlignment="1">
      <alignment horizontal="left"/>
      <protection/>
    </xf>
    <xf numFmtId="0" fontId="36" fillId="0" borderId="0" xfId="52" applyFont="1" applyBorder="1" applyAlignment="1">
      <alignment horizontal="left"/>
      <protection/>
    </xf>
    <xf numFmtId="0" fontId="36" fillId="0" borderId="41" xfId="52" applyFont="1" applyBorder="1" applyAlignment="1">
      <alignment horizontal="left"/>
      <protection/>
    </xf>
    <xf numFmtId="0" fontId="0" fillId="0" borderId="41" xfId="0" applyBorder="1" applyAlignment="1">
      <alignment/>
    </xf>
    <xf numFmtId="0" fontId="37" fillId="0" borderId="47" xfId="52" applyFont="1" applyBorder="1">
      <alignment/>
      <protection/>
    </xf>
    <xf numFmtId="0" fontId="37" fillId="0" borderId="48" xfId="52" applyFont="1" applyBorder="1" applyAlignment="1">
      <alignment horizontal="center"/>
      <protection/>
    </xf>
    <xf numFmtId="0" fontId="37" fillId="0" borderId="49" xfId="52" applyFont="1" applyBorder="1" applyAlignment="1">
      <alignment horizontal="center"/>
      <protection/>
    </xf>
    <xf numFmtId="0" fontId="37" fillId="0" borderId="50" xfId="52" applyFont="1" applyBorder="1" applyAlignment="1">
      <alignment horizontal="center"/>
      <protection/>
    </xf>
    <xf numFmtId="0" fontId="37" fillId="0" borderId="51" xfId="52" applyFont="1" applyBorder="1">
      <alignment/>
      <protection/>
    </xf>
    <xf numFmtId="0" fontId="37" fillId="0" borderId="52" xfId="52" applyFont="1" applyBorder="1" applyAlignment="1">
      <alignment horizontal="center"/>
      <protection/>
    </xf>
    <xf numFmtId="0" fontId="37" fillId="0" borderId="53" xfId="52" applyFont="1" applyBorder="1" applyAlignment="1">
      <alignment horizontal="center"/>
      <protection/>
    </xf>
    <xf numFmtId="0" fontId="37" fillId="0" borderId="54" xfId="52" applyFont="1" applyBorder="1" applyAlignment="1">
      <alignment horizontal="center"/>
      <protection/>
    </xf>
    <xf numFmtId="0" fontId="37" fillId="0" borderId="55" xfId="52" applyFont="1" applyBorder="1">
      <alignment/>
      <protection/>
    </xf>
    <xf numFmtId="2" fontId="37" fillId="0" borderId="56" xfId="52" applyNumberFormat="1" applyFont="1" applyBorder="1" applyAlignment="1">
      <alignment horizontal="center"/>
      <protection/>
    </xf>
    <xf numFmtId="2" fontId="37" fillId="0" borderId="57" xfId="52" applyNumberFormat="1" applyFont="1" applyBorder="1" applyAlignment="1">
      <alignment horizontal="center"/>
      <protection/>
    </xf>
    <xf numFmtId="2" fontId="37" fillId="0" borderId="58" xfId="52" applyNumberFormat="1" applyFont="1" applyBorder="1" applyAlignment="1">
      <alignment horizontal="center"/>
      <protection/>
    </xf>
    <xf numFmtId="0" fontId="37" fillId="0" borderId="59" xfId="52" applyFont="1" applyBorder="1">
      <alignment/>
      <protection/>
    </xf>
    <xf numFmtId="2" fontId="37" fillId="0" borderId="60" xfId="52" applyNumberFormat="1" applyFont="1" applyBorder="1" applyAlignment="1">
      <alignment horizontal="center"/>
      <protection/>
    </xf>
    <xf numFmtId="2" fontId="37" fillId="0" borderId="61" xfId="52" applyNumberFormat="1" applyFont="1" applyBorder="1" applyAlignment="1">
      <alignment horizontal="center"/>
      <protection/>
    </xf>
    <xf numFmtId="2" fontId="37" fillId="0" borderId="62" xfId="52" applyNumberFormat="1" applyFont="1" applyBorder="1" applyAlignment="1">
      <alignment horizontal="center"/>
      <protection/>
    </xf>
    <xf numFmtId="0" fontId="37" fillId="0" borderId="63" xfId="52" applyFont="1" applyBorder="1">
      <alignment/>
      <protection/>
    </xf>
    <xf numFmtId="2" fontId="37" fillId="0" borderId="64" xfId="52" applyNumberFormat="1" applyFont="1" applyBorder="1" applyAlignment="1">
      <alignment horizontal="center"/>
      <protection/>
    </xf>
    <xf numFmtId="2" fontId="37" fillId="0" borderId="65" xfId="52" applyNumberFormat="1" applyFont="1" applyBorder="1" applyAlignment="1">
      <alignment horizontal="center"/>
      <protection/>
    </xf>
    <xf numFmtId="2" fontId="37" fillId="0" borderId="66" xfId="52" applyNumberFormat="1" applyFont="1" applyBorder="1" applyAlignment="1">
      <alignment horizontal="center"/>
      <protection/>
    </xf>
    <xf numFmtId="0" fontId="37" fillId="0" borderId="67" xfId="52" applyFont="1" applyBorder="1">
      <alignment/>
      <protection/>
    </xf>
    <xf numFmtId="2" fontId="37" fillId="0" borderId="68" xfId="52" applyNumberFormat="1" applyFont="1" applyBorder="1" applyAlignment="1">
      <alignment horizontal="center"/>
      <protection/>
    </xf>
    <xf numFmtId="2" fontId="37" fillId="0" borderId="69" xfId="52" applyNumberFormat="1" applyFont="1" applyBorder="1" applyAlignment="1">
      <alignment horizontal="center"/>
      <protection/>
    </xf>
    <xf numFmtId="2" fontId="37" fillId="0" borderId="70" xfId="52" applyNumberFormat="1" applyFont="1" applyBorder="1" applyAlignment="1">
      <alignment horizontal="center"/>
      <protection/>
    </xf>
    <xf numFmtId="0" fontId="37" fillId="35" borderId="71" xfId="52" applyFont="1" applyFill="1" applyBorder="1" applyAlignment="1">
      <alignment horizontal="left"/>
      <protection/>
    </xf>
    <xf numFmtId="0" fontId="37" fillId="35" borderId="72" xfId="52" applyFont="1" applyFill="1" applyBorder="1" applyAlignment="1">
      <alignment horizontal="left"/>
      <protection/>
    </xf>
    <xf numFmtId="0" fontId="37" fillId="35" borderId="73" xfId="52" applyFont="1" applyFill="1" applyBorder="1" applyAlignment="1">
      <alignment horizontal="left"/>
      <protection/>
    </xf>
    <xf numFmtId="0" fontId="37" fillId="35" borderId="74" xfId="52" applyFont="1" applyFill="1" applyBorder="1" applyAlignment="1">
      <alignment horizontal="left"/>
      <protection/>
    </xf>
    <xf numFmtId="0" fontId="37" fillId="35" borderId="51" xfId="52" applyFont="1" applyFill="1" applyBorder="1" applyAlignment="1">
      <alignment horizontal="left"/>
      <protection/>
    </xf>
    <xf numFmtId="2" fontId="37" fillId="35" borderId="75" xfId="52" applyNumberFormat="1" applyFont="1" applyFill="1" applyBorder="1" applyAlignment="1">
      <alignment horizontal="center"/>
      <protection/>
    </xf>
    <xf numFmtId="2" fontId="37" fillId="35" borderId="76" xfId="52" applyNumberFormat="1" applyFont="1" applyFill="1" applyBorder="1" applyAlignment="1">
      <alignment horizontal="center"/>
      <protection/>
    </xf>
    <xf numFmtId="2" fontId="37" fillId="35" borderId="77" xfId="52" applyNumberFormat="1" applyFont="1" applyFill="1" applyBorder="1" applyAlignment="1">
      <alignment horizontal="center"/>
      <protection/>
    </xf>
    <xf numFmtId="0" fontId="38" fillId="35" borderId="71" xfId="52" applyFont="1" applyFill="1" applyBorder="1" applyAlignment="1">
      <alignment horizontal="left"/>
      <protection/>
    </xf>
    <xf numFmtId="0" fontId="3" fillId="35" borderId="51" xfId="52" applyFont="1" applyFill="1" applyBorder="1" applyAlignment="1">
      <alignment horizontal="left"/>
      <protection/>
    </xf>
    <xf numFmtId="2" fontId="37" fillId="35" borderId="75" xfId="52" applyNumberFormat="1" applyFont="1" applyFill="1" applyBorder="1" applyAlignment="1" quotePrefix="1">
      <alignment horizontal="center"/>
      <protection/>
    </xf>
    <xf numFmtId="2" fontId="37" fillId="35" borderId="76" xfId="52" applyNumberFormat="1" applyFont="1" applyFill="1" applyBorder="1" applyAlignment="1" quotePrefix="1">
      <alignment horizontal="center"/>
      <protection/>
    </xf>
    <xf numFmtId="2" fontId="37" fillId="35" borderId="77" xfId="52" applyNumberFormat="1" applyFont="1" applyFill="1" applyBorder="1" applyAlignment="1" quotePrefix="1">
      <alignment horizontal="center"/>
      <protection/>
    </xf>
    <xf numFmtId="0" fontId="38" fillId="0" borderId="78" xfId="52" applyFont="1" applyBorder="1" applyAlignment="1">
      <alignment horizontal="left"/>
      <protection/>
    </xf>
    <xf numFmtId="0" fontId="39" fillId="0" borderId="18" xfId="52" applyFont="1" applyBorder="1" applyAlignment="1">
      <alignment horizontal="left"/>
      <protection/>
    </xf>
    <xf numFmtId="0" fontId="39" fillId="0" borderId="79" xfId="52" applyFont="1" applyBorder="1" applyAlignment="1">
      <alignment horizontal="left"/>
      <protection/>
    </xf>
    <xf numFmtId="0" fontId="39" fillId="0" borderId="80" xfId="52" applyFont="1" applyBorder="1" applyAlignment="1">
      <alignment horizontal="left"/>
      <protection/>
    </xf>
    <xf numFmtId="0" fontId="38" fillId="0" borderId="81" xfId="52" applyFont="1" applyBorder="1" applyAlignment="1">
      <alignment horizontal="left"/>
      <protection/>
    </xf>
    <xf numFmtId="2" fontId="39" fillId="0" borderId="82" xfId="53" applyNumberFormat="1" applyFont="1" applyBorder="1" applyAlignment="1">
      <alignment horizontal="center"/>
      <protection/>
    </xf>
    <xf numFmtId="2" fontId="39" fillId="0" borderId="82" xfId="53" applyNumberFormat="1" applyFont="1" applyBorder="1" applyAlignment="1" quotePrefix="1">
      <alignment horizontal="center"/>
      <protection/>
    </xf>
    <xf numFmtId="2" fontId="39" fillId="0" borderId="83" xfId="53" applyNumberFormat="1" applyFont="1" applyBorder="1" applyAlignment="1">
      <alignment horizontal="center"/>
      <protection/>
    </xf>
    <xf numFmtId="2" fontId="39" fillId="0" borderId="84" xfId="53" applyNumberFormat="1" applyFont="1" applyBorder="1" applyAlignment="1">
      <alignment horizontal="center"/>
      <protection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2" fontId="39" fillId="0" borderId="84" xfId="53" applyNumberFormat="1" applyFont="1" applyBorder="1" applyAlignment="1" quotePrefix="1">
      <alignment horizontal="center"/>
      <protection/>
    </xf>
    <xf numFmtId="0" fontId="4" fillId="0" borderId="0" xfId="0" applyFont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_zaklady-ceny_sez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chruslin\AppData\Local\Packages\microsoft.windowscommunicationsapps_8wekyb3d8bbwe\LocalState\Files\S0\7\Attachments\11-12-VII-2022[7546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klady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="75" zoomScaleNormal="75" zoomScalePageLayoutView="0" workbookViewId="0" topLeftCell="A1">
      <selection activeCell="AA16" sqref="AA16"/>
    </sheetView>
  </sheetViews>
  <sheetFormatPr defaultColWidth="9.00390625" defaultRowHeight="12.75"/>
  <cols>
    <col min="1" max="1" width="25.875" style="169" customWidth="1"/>
    <col min="2" max="4" width="27.00390625" style="169" customWidth="1"/>
    <col min="5" max="6" width="23.00390625" style="0" customWidth="1"/>
    <col min="7" max="7" width="0.6171875" style="0" customWidth="1"/>
    <col min="8" max="8" width="0.875" style="0" hidden="1" customWidth="1"/>
    <col min="9" max="9" width="19.75390625" style="0" hidden="1" customWidth="1"/>
    <col min="10" max="10" width="0.2421875" style="0" hidden="1" customWidth="1"/>
    <col min="11" max="11" width="24.25390625" style="0" hidden="1" customWidth="1"/>
    <col min="12" max="12" width="0.37109375" style="0" hidden="1" customWidth="1"/>
    <col min="13" max="13" width="25.25390625" style="0" hidden="1" customWidth="1"/>
    <col min="14" max="14" width="29.375" style="0" hidden="1" customWidth="1"/>
    <col min="15" max="15" width="19.00390625" style="0" hidden="1" customWidth="1"/>
    <col min="16" max="16" width="38.375" style="0" hidden="1" customWidth="1"/>
    <col min="17" max="17" width="20.125" style="0" customWidth="1"/>
  </cols>
  <sheetData>
    <row r="1" spans="1:16" ht="12.75" customHeight="1">
      <c r="A1" s="94" t="s">
        <v>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6"/>
    </row>
    <row r="2" spans="1:16" ht="12.75" customHeight="1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9"/>
    </row>
    <row r="3" spans="1:16" ht="13.5" customHeight="1" thickBot="1">
      <c r="A3" s="10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2"/>
    </row>
    <row r="4" spans="1:16" ht="20.25" customHeight="1">
      <c r="A4" s="103" t="s">
        <v>10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5"/>
    </row>
    <row r="5" spans="1:16" ht="20.25" customHeight="1">
      <c r="A5" s="106" t="s">
        <v>96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8"/>
    </row>
    <row r="6" spans="1:16" ht="20.25" customHeight="1" thickBot="1">
      <c r="A6" s="109" t="s">
        <v>2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1"/>
    </row>
    <row r="7" spans="1:16" ht="20.25" customHeight="1" thickBot="1">
      <c r="A7" s="112" t="s">
        <v>97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1:16" ht="17.25" customHeight="1" thickBot="1">
      <c r="A8" s="115" t="s">
        <v>98</v>
      </c>
      <c r="B8" s="116"/>
      <c r="C8" s="116"/>
      <c r="D8" s="116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8"/>
      <c r="P8" s="119"/>
    </row>
    <row r="9" spans="1:6" ht="17.25" customHeight="1">
      <c r="A9" s="120" t="s">
        <v>99</v>
      </c>
      <c r="B9" s="121" t="s">
        <v>100</v>
      </c>
      <c r="C9" s="121" t="s">
        <v>101</v>
      </c>
      <c r="D9" s="121" t="s">
        <v>102</v>
      </c>
      <c r="E9" s="122" t="s">
        <v>103</v>
      </c>
      <c r="F9" s="123" t="s">
        <v>103</v>
      </c>
    </row>
    <row r="10" spans="1:6" ht="16.5" thickBot="1">
      <c r="A10" s="124"/>
      <c r="B10" s="125" t="s">
        <v>104</v>
      </c>
      <c r="C10" s="125" t="s">
        <v>105</v>
      </c>
      <c r="D10" s="125" t="s">
        <v>106</v>
      </c>
      <c r="E10" s="126" t="s">
        <v>107</v>
      </c>
      <c r="F10" s="127" t="s">
        <v>108</v>
      </c>
    </row>
    <row r="11" spans="1:6" ht="15.75">
      <c r="A11" s="128" t="s">
        <v>109</v>
      </c>
      <c r="B11" s="129"/>
      <c r="C11" s="129"/>
      <c r="D11" s="129"/>
      <c r="E11" s="130"/>
      <c r="F11" s="131"/>
    </row>
    <row r="12" spans="1:6" ht="15.75">
      <c r="A12" s="132" t="s">
        <v>110</v>
      </c>
      <c r="B12" s="133"/>
      <c r="C12" s="133" t="s">
        <v>111</v>
      </c>
      <c r="D12" s="133" t="s">
        <v>112</v>
      </c>
      <c r="E12" s="134"/>
      <c r="F12" s="135"/>
    </row>
    <row r="13" spans="1:6" ht="15.75">
      <c r="A13" s="132" t="s">
        <v>110</v>
      </c>
      <c r="B13" s="133" t="s">
        <v>113</v>
      </c>
      <c r="C13" s="133"/>
      <c r="D13" s="133" t="s">
        <v>114</v>
      </c>
      <c r="E13" s="134"/>
      <c r="F13" s="135" t="s">
        <v>115</v>
      </c>
    </row>
    <row r="14" spans="1:6" ht="15.75">
      <c r="A14" s="132" t="s">
        <v>110</v>
      </c>
      <c r="B14" s="133" t="s">
        <v>116</v>
      </c>
      <c r="C14" s="133"/>
      <c r="D14" s="133"/>
      <c r="E14" s="134" t="s">
        <v>117</v>
      </c>
      <c r="F14" s="135"/>
    </row>
    <row r="15" spans="1:6" ht="15.75">
      <c r="A15" s="132" t="s">
        <v>110</v>
      </c>
      <c r="B15" s="133"/>
      <c r="C15" s="133" t="s">
        <v>118</v>
      </c>
      <c r="D15" s="133"/>
      <c r="E15" s="134" t="s">
        <v>119</v>
      </c>
      <c r="F15" s="135"/>
    </row>
    <row r="16" spans="1:6" ht="15.75">
      <c r="A16" s="132" t="s">
        <v>14</v>
      </c>
      <c r="B16" s="133"/>
      <c r="C16" s="133"/>
      <c r="D16" s="133"/>
      <c r="E16" s="134"/>
      <c r="F16" s="135"/>
    </row>
    <row r="17" spans="1:6" ht="15.75">
      <c r="A17" s="132" t="s">
        <v>14</v>
      </c>
      <c r="B17" s="133"/>
      <c r="C17" s="133"/>
      <c r="D17" s="133"/>
      <c r="E17" s="134" t="s">
        <v>120</v>
      </c>
      <c r="F17" s="135"/>
    </row>
    <row r="18" spans="1:6" ht="15.75">
      <c r="A18" s="132" t="s">
        <v>14</v>
      </c>
      <c r="B18" s="133"/>
      <c r="C18" s="133"/>
      <c r="D18" s="133"/>
      <c r="E18" s="134">
        <v>1.3</v>
      </c>
      <c r="F18" s="135" t="s">
        <v>121</v>
      </c>
    </row>
    <row r="19" spans="1:6" ht="15.75">
      <c r="A19" s="132" t="s">
        <v>14</v>
      </c>
      <c r="B19" s="133"/>
      <c r="C19" s="133"/>
      <c r="D19" s="133"/>
      <c r="E19" s="134"/>
      <c r="F19" s="135" t="s">
        <v>122</v>
      </c>
    </row>
    <row r="20" spans="1:6" ht="15.75">
      <c r="A20" s="132" t="s">
        <v>14</v>
      </c>
      <c r="B20" s="133"/>
      <c r="C20" s="133"/>
      <c r="D20" s="133"/>
      <c r="E20" s="134"/>
      <c r="F20" s="135"/>
    </row>
    <row r="21" spans="1:6" ht="15.75">
      <c r="A21" s="132" t="s">
        <v>123</v>
      </c>
      <c r="B21" s="133"/>
      <c r="C21" s="133"/>
      <c r="D21" s="133"/>
      <c r="E21" s="134"/>
      <c r="F21" s="135"/>
    </row>
    <row r="22" spans="1:6" ht="15.75">
      <c r="A22" s="132" t="s">
        <v>3</v>
      </c>
      <c r="B22" s="133"/>
      <c r="C22" s="133"/>
      <c r="D22" s="133"/>
      <c r="E22" s="134"/>
      <c r="F22" s="135"/>
    </row>
    <row r="23" spans="1:6" ht="15.75">
      <c r="A23" s="132" t="s">
        <v>3</v>
      </c>
      <c r="B23" s="133"/>
      <c r="C23" s="133"/>
      <c r="D23" s="133"/>
      <c r="E23" s="134"/>
      <c r="F23" s="135"/>
    </row>
    <row r="24" spans="1:6" ht="15.75">
      <c r="A24" s="132" t="s">
        <v>28</v>
      </c>
      <c r="B24" s="133"/>
      <c r="C24" s="133"/>
      <c r="D24" s="133"/>
      <c r="E24" s="134"/>
      <c r="F24" s="135" t="s">
        <v>124</v>
      </c>
    </row>
    <row r="25" spans="1:6" ht="15.75">
      <c r="A25" s="132" t="s">
        <v>125</v>
      </c>
      <c r="B25" s="133"/>
      <c r="C25" s="133"/>
      <c r="D25" s="133"/>
      <c r="E25" s="134" t="s">
        <v>126</v>
      </c>
      <c r="F25" s="135"/>
    </row>
    <row r="26" spans="1:6" ht="15.75" customHeight="1">
      <c r="A26" s="132" t="s">
        <v>125</v>
      </c>
      <c r="B26" s="133"/>
      <c r="C26" s="133"/>
      <c r="D26" s="133"/>
      <c r="E26" s="134" t="s">
        <v>127</v>
      </c>
      <c r="F26" s="135"/>
    </row>
    <row r="27" spans="1:6" ht="15.75">
      <c r="A27" s="132" t="s">
        <v>128</v>
      </c>
      <c r="B27" s="133"/>
      <c r="C27" s="133"/>
      <c r="D27" s="133"/>
      <c r="E27" s="134" t="s">
        <v>127</v>
      </c>
      <c r="F27" s="135" t="s">
        <v>129</v>
      </c>
    </row>
    <row r="28" spans="1:6" ht="15.75">
      <c r="A28" s="132" t="s">
        <v>128</v>
      </c>
      <c r="B28" s="133"/>
      <c r="C28" s="133"/>
      <c r="D28" s="133"/>
      <c r="E28" s="134" t="s">
        <v>130</v>
      </c>
      <c r="F28" s="135"/>
    </row>
    <row r="29" spans="1:6" ht="15.75">
      <c r="A29" s="132" t="s">
        <v>131</v>
      </c>
      <c r="B29" s="133"/>
      <c r="C29" s="133"/>
      <c r="D29" s="133"/>
      <c r="E29" s="134"/>
      <c r="F29" s="135"/>
    </row>
    <row r="30" spans="1:6" ht="15.75">
      <c r="A30" s="132" t="s">
        <v>131</v>
      </c>
      <c r="B30" s="133"/>
      <c r="C30" s="133"/>
      <c r="D30" s="133"/>
      <c r="E30" s="134"/>
      <c r="F30" s="135"/>
    </row>
    <row r="31" spans="1:6" ht="15.75">
      <c r="A31" s="132" t="s">
        <v>132</v>
      </c>
      <c r="B31" s="133"/>
      <c r="C31" s="133"/>
      <c r="D31" s="133"/>
      <c r="E31" s="134"/>
      <c r="F31" s="135"/>
    </row>
    <row r="32" spans="1:6" ht="15.75">
      <c r="A32" s="132" t="s">
        <v>133</v>
      </c>
      <c r="B32" s="133"/>
      <c r="C32" s="133"/>
      <c r="D32" s="133"/>
      <c r="E32" s="134" t="s">
        <v>134</v>
      </c>
      <c r="F32" s="135" t="s">
        <v>135</v>
      </c>
    </row>
    <row r="33" spans="1:6" ht="15.75">
      <c r="A33" s="132" t="s">
        <v>136</v>
      </c>
      <c r="B33" s="133"/>
      <c r="C33" s="133"/>
      <c r="D33" s="133"/>
      <c r="E33" s="134"/>
      <c r="F33" s="135"/>
    </row>
    <row r="34" spans="1:6" ht="15.75">
      <c r="A34" s="136" t="s">
        <v>136</v>
      </c>
      <c r="B34" s="137"/>
      <c r="C34" s="137"/>
      <c r="D34" s="137"/>
      <c r="E34" s="138"/>
      <c r="F34" s="139"/>
    </row>
    <row r="35" spans="1:6" ht="16.5" thickBot="1">
      <c r="A35" s="140" t="s">
        <v>137</v>
      </c>
      <c r="B35" s="141"/>
      <c r="C35" s="141"/>
      <c r="D35" s="141"/>
      <c r="E35" s="142"/>
      <c r="F35" s="143"/>
    </row>
    <row r="36" spans="1:6" ht="16.5" thickTop="1">
      <c r="A36" s="144"/>
      <c r="B36" s="145"/>
      <c r="C36" s="145"/>
      <c r="D36" s="145"/>
      <c r="E36" s="146"/>
      <c r="F36" s="147"/>
    </row>
    <row r="37" spans="1:6" ht="16.5" thickBot="1">
      <c r="A37" s="148" t="s">
        <v>138</v>
      </c>
      <c r="B37" s="149" t="s">
        <v>139</v>
      </c>
      <c r="C37" s="149" t="s">
        <v>140</v>
      </c>
      <c r="D37" s="149" t="s">
        <v>141</v>
      </c>
      <c r="E37" s="150" t="s">
        <v>142</v>
      </c>
      <c r="F37" s="151" t="s">
        <v>143</v>
      </c>
    </row>
    <row r="38" spans="1:6" ht="16.5" thickTop="1">
      <c r="A38" s="152"/>
      <c r="B38" s="145"/>
      <c r="C38" s="145"/>
      <c r="D38" s="145"/>
      <c r="E38" s="146"/>
      <c r="F38" s="147"/>
    </row>
    <row r="39" spans="1:6" ht="16.5" thickBot="1">
      <c r="A39" s="153" t="s">
        <v>13</v>
      </c>
      <c r="B39" s="154" t="s">
        <v>144</v>
      </c>
      <c r="C39" s="154" t="s">
        <v>140</v>
      </c>
      <c r="D39" s="154" t="s">
        <v>145</v>
      </c>
      <c r="E39" s="155" t="s">
        <v>146</v>
      </c>
      <c r="F39" s="156" t="s">
        <v>147</v>
      </c>
    </row>
    <row r="40" spans="1:6" ht="15.75">
      <c r="A40" s="157"/>
      <c r="B40" s="158"/>
      <c r="C40" s="158"/>
      <c r="D40" s="158"/>
      <c r="E40" s="159"/>
      <c r="F40" s="160"/>
    </row>
    <row r="41" spans="1:6" ht="16.5" thickBot="1">
      <c r="A41" s="161" t="s">
        <v>8</v>
      </c>
      <c r="B41" s="162" t="s">
        <v>148</v>
      </c>
      <c r="C41" s="163" t="s">
        <v>29</v>
      </c>
      <c r="D41" s="163" t="s">
        <v>29</v>
      </c>
      <c r="E41" s="164" t="s">
        <v>149</v>
      </c>
      <c r="F41" s="165" t="s">
        <v>150</v>
      </c>
    </row>
    <row r="42" spans="1:16" ht="12.75">
      <c r="A42" s="166" t="s">
        <v>151</v>
      </c>
      <c r="B42" s="166"/>
      <c r="C42" s="166"/>
      <c r="D42" s="166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19"/>
    </row>
    <row r="43" spans="1:16" ht="13.5" thickBot="1">
      <c r="A43" s="166"/>
      <c r="B43" s="166"/>
      <c r="C43" s="166"/>
      <c r="D43" s="166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19"/>
    </row>
    <row r="44" spans="1:4" ht="15.75">
      <c r="A44" s="120" t="s">
        <v>99</v>
      </c>
      <c r="B44" s="121" t="s">
        <v>152</v>
      </c>
      <c r="C44" s="123" t="s">
        <v>153</v>
      </c>
      <c r="D44" s="167"/>
    </row>
    <row r="45" spans="1:4" ht="16.5" thickBot="1">
      <c r="A45" s="124"/>
      <c r="B45" s="125" t="s">
        <v>154</v>
      </c>
      <c r="C45" s="127" t="s">
        <v>154</v>
      </c>
      <c r="D45" s="167"/>
    </row>
    <row r="46" spans="1:4" ht="15.75">
      <c r="A46" s="128" t="s">
        <v>109</v>
      </c>
      <c r="B46" s="129"/>
      <c r="C46" s="131"/>
      <c r="D46" s="167"/>
    </row>
    <row r="47" spans="1:4" ht="15.75">
      <c r="A47" s="132" t="s">
        <v>110</v>
      </c>
      <c r="B47" s="133"/>
      <c r="C47" s="135"/>
      <c r="D47" s="167"/>
    </row>
    <row r="48" spans="1:4" ht="15.75">
      <c r="A48" s="132" t="s">
        <v>110</v>
      </c>
      <c r="B48" s="133"/>
      <c r="C48" s="135"/>
      <c r="D48" s="167"/>
    </row>
    <row r="49" spans="1:4" ht="15.75">
      <c r="A49" s="132" t="s">
        <v>110</v>
      </c>
      <c r="B49" s="133"/>
      <c r="C49" s="135"/>
      <c r="D49" s="167"/>
    </row>
    <row r="50" spans="1:4" ht="15.75">
      <c r="A50" s="132" t="s">
        <v>110</v>
      </c>
      <c r="B50" s="133"/>
      <c r="C50" s="135"/>
      <c r="D50" s="167"/>
    </row>
    <row r="51" spans="1:4" ht="15.75">
      <c r="A51" s="132" t="s">
        <v>14</v>
      </c>
      <c r="B51" s="133"/>
      <c r="C51" s="135"/>
      <c r="D51" s="167"/>
    </row>
    <row r="52" spans="1:4" ht="15.75">
      <c r="A52" s="132" t="s">
        <v>14</v>
      </c>
      <c r="B52" s="133"/>
      <c r="C52" s="135" t="s">
        <v>155</v>
      </c>
      <c r="D52" s="167"/>
    </row>
    <row r="53" spans="1:4" ht="15.75">
      <c r="A53" s="132" t="s">
        <v>14</v>
      </c>
      <c r="B53" s="133" t="s">
        <v>156</v>
      </c>
      <c r="C53" s="135"/>
      <c r="D53" s="167"/>
    </row>
    <row r="54" spans="1:4" ht="15.75">
      <c r="A54" s="132" t="s">
        <v>14</v>
      </c>
      <c r="B54" s="133" t="s">
        <v>157</v>
      </c>
      <c r="C54" s="135" t="s">
        <v>158</v>
      </c>
      <c r="D54" s="167"/>
    </row>
    <row r="55" spans="1:4" ht="15.75">
      <c r="A55" s="132" t="s">
        <v>14</v>
      </c>
      <c r="B55" s="133" t="s">
        <v>159</v>
      </c>
      <c r="C55" s="135"/>
      <c r="D55" s="167"/>
    </row>
    <row r="56" spans="1:4" ht="15.75">
      <c r="A56" s="132" t="s">
        <v>123</v>
      </c>
      <c r="B56" s="133"/>
      <c r="C56" s="135"/>
      <c r="D56" s="167"/>
    </row>
    <row r="57" spans="1:4" ht="15.75">
      <c r="A57" s="132" t="s">
        <v>3</v>
      </c>
      <c r="B57" s="133"/>
      <c r="C57" s="135"/>
      <c r="D57" s="167"/>
    </row>
    <row r="58" spans="1:4" ht="15.75">
      <c r="A58" s="132" t="s">
        <v>3</v>
      </c>
      <c r="B58" s="133"/>
      <c r="C58" s="135"/>
      <c r="D58" s="167"/>
    </row>
    <row r="59" spans="1:4" ht="15.75">
      <c r="A59" s="132" t="s">
        <v>28</v>
      </c>
      <c r="B59" s="133"/>
      <c r="C59" s="135"/>
      <c r="D59" s="167"/>
    </row>
    <row r="60" spans="1:4" ht="15.75">
      <c r="A60" s="132" t="s">
        <v>125</v>
      </c>
      <c r="B60" s="133"/>
      <c r="C60" s="135" t="s">
        <v>160</v>
      </c>
      <c r="D60" s="167"/>
    </row>
    <row r="61" spans="1:4" ht="15.75">
      <c r="A61" s="132" t="s">
        <v>125</v>
      </c>
      <c r="B61" s="133"/>
      <c r="C61" s="135" t="s">
        <v>161</v>
      </c>
      <c r="D61" s="167"/>
    </row>
    <row r="62" spans="1:4" ht="15.75">
      <c r="A62" s="132" t="s">
        <v>128</v>
      </c>
      <c r="B62" s="133"/>
      <c r="C62" s="135"/>
      <c r="D62" s="167"/>
    </row>
    <row r="63" spans="1:4" ht="15.75">
      <c r="A63" s="132" t="s">
        <v>128</v>
      </c>
      <c r="B63" s="133"/>
      <c r="C63" s="135"/>
      <c r="D63" s="167"/>
    </row>
    <row r="64" spans="1:4" ht="15.75">
      <c r="A64" s="132" t="s">
        <v>131</v>
      </c>
      <c r="B64" s="133"/>
      <c r="C64" s="135"/>
      <c r="D64" s="167"/>
    </row>
    <row r="65" spans="1:4" ht="15.75">
      <c r="A65" s="132" t="s">
        <v>131</v>
      </c>
      <c r="B65" s="133"/>
      <c r="C65" s="135"/>
      <c r="D65" s="167"/>
    </row>
    <row r="66" spans="1:4" ht="15.75">
      <c r="A66" s="132" t="s">
        <v>132</v>
      </c>
      <c r="B66" s="133"/>
      <c r="C66" s="135"/>
      <c r="D66" s="167"/>
    </row>
    <row r="67" spans="1:4" ht="15.75">
      <c r="A67" s="132" t="s">
        <v>133</v>
      </c>
      <c r="B67" s="133"/>
      <c r="C67" s="135"/>
      <c r="D67" s="167"/>
    </row>
    <row r="68" spans="1:4" ht="15.75">
      <c r="A68" s="132" t="s">
        <v>136</v>
      </c>
      <c r="B68" s="133"/>
      <c r="C68" s="135"/>
      <c r="D68" s="167"/>
    </row>
    <row r="69" spans="1:4" ht="15.75">
      <c r="A69" s="136" t="s">
        <v>136</v>
      </c>
      <c r="B69" s="137"/>
      <c r="C69" s="139"/>
      <c r="D69" s="167"/>
    </row>
    <row r="70" spans="1:4" ht="16.5" thickBot="1">
      <c r="A70" s="140" t="s">
        <v>137</v>
      </c>
      <c r="B70" s="141"/>
      <c r="C70" s="143"/>
      <c r="D70" s="167"/>
    </row>
    <row r="71" spans="1:4" ht="16.5" thickTop="1">
      <c r="A71" s="144"/>
      <c r="B71" s="145"/>
      <c r="C71" s="147"/>
      <c r="D71" s="167"/>
    </row>
    <row r="72" spans="1:4" ht="16.5" thickBot="1">
      <c r="A72" s="148" t="s">
        <v>138</v>
      </c>
      <c r="B72" s="149" t="s">
        <v>162</v>
      </c>
      <c r="C72" s="151" t="s">
        <v>163</v>
      </c>
      <c r="D72" s="167"/>
    </row>
    <row r="73" spans="1:4" ht="16.5" thickTop="1">
      <c r="A73" s="152"/>
      <c r="B73" s="145"/>
      <c r="C73" s="147"/>
      <c r="D73" s="167"/>
    </row>
    <row r="74" spans="1:4" ht="16.5" thickBot="1">
      <c r="A74" s="153" t="s">
        <v>13</v>
      </c>
      <c r="B74" s="154" t="s">
        <v>164</v>
      </c>
      <c r="C74" s="156" t="s">
        <v>165</v>
      </c>
      <c r="D74" s="167"/>
    </row>
    <row r="75" spans="1:4" ht="15.75">
      <c r="A75" s="157"/>
      <c r="B75" s="158"/>
      <c r="C75" s="160"/>
      <c r="D75" s="167"/>
    </row>
    <row r="76" spans="1:4" ht="16.5" thickBot="1">
      <c r="A76" s="161" t="s">
        <v>8</v>
      </c>
      <c r="B76" s="162" t="s">
        <v>166</v>
      </c>
      <c r="C76" s="168" t="s">
        <v>29</v>
      </c>
      <c r="D76" s="167"/>
    </row>
  </sheetData>
  <sheetProtection/>
  <mergeCells count="5">
    <mergeCell ref="A1:P3"/>
    <mergeCell ref="A4:P4"/>
    <mergeCell ref="A5:P5"/>
    <mergeCell ref="A6:P6"/>
    <mergeCell ref="A7:P7"/>
  </mergeCells>
  <printOptions horizontalCentered="1" verticalCentered="1"/>
  <pageMargins left="0.2755905511811024" right="0.1968503937007874" top="0.984251968503937" bottom="1.1023622047244095" header="0.5118110236220472" footer="0.5118110236220472"/>
  <pageSetup horizontalDpi="600" verticalDpi="600" orientation="portrait" paperSize="9" scale="55" r:id="rId1"/>
  <headerFooter alignWithMargins="0">
    <oddHeader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zoomScale="90" zoomScaleNormal="90" zoomScalePageLayoutView="0" workbookViewId="0" topLeftCell="A1">
      <selection activeCell="M30" sqref="M30"/>
    </sheetView>
  </sheetViews>
  <sheetFormatPr defaultColWidth="9.00390625" defaultRowHeight="12.75"/>
  <cols>
    <col min="1" max="1" width="33.875" style="9" customWidth="1"/>
    <col min="2" max="3" width="13.75390625" style="10" customWidth="1"/>
    <col min="4" max="4" width="15.625" style="10" customWidth="1"/>
    <col min="5" max="5" width="16.375" style="10" customWidth="1"/>
    <col min="6" max="6" width="13.75390625" style="10" customWidth="1"/>
    <col min="7" max="7" width="15.00390625" style="10" customWidth="1"/>
    <col min="8" max="8" width="12.00390625" style="10" customWidth="1"/>
    <col min="9" max="9" width="13.875" style="10" customWidth="1"/>
    <col min="10" max="10" width="11.875" style="10" customWidth="1"/>
    <col min="11" max="11" width="10.875" style="10" bestFit="1" customWidth="1"/>
    <col min="12" max="13" width="14.875" style="10" customWidth="1"/>
    <col min="14" max="14" width="11.625" style="10" customWidth="1"/>
    <col min="15" max="15" width="13.75390625" style="10" customWidth="1"/>
    <col min="16" max="16" width="11.00390625" style="10" customWidth="1"/>
    <col min="17" max="16384" width="9.125" style="10" customWidth="1"/>
  </cols>
  <sheetData>
    <row r="1" spans="1:12" ht="34.5" customHeight="1">
      <c r="A1" s="7"/>
      <c r="B1" s="88" t="s">
        <v>1</v>
      </c>
      <c r="C1" s="88"/>
      <c r="D1" s="88"/>
      <c r="E1" s="88"/>
      <c r="F1" s="88"/>
      <c r="G1" s="88"/>
      <c r="H1" s="88"/>
      <c r="I1" s="89"/>
      <c r="J1" s="82" t="s">
        <v>0</v>
      </c>
      <c r="K1" s="83"/>
      <c r="L1" s="12"/>
    </row>
    <row r="2" spans="1:12" ht="27" customHeight="1">
      <c r="A2" s="8"/>
      <c r="B2" s="90"/>
      <c r="C2" s="90"/>
      <c r="D2" s="90"/>
      <c r="E2" s="90"/>
      <c r="F2" s="90"/>
      <c r="G2" s="90"/>
      <c r="H2" s="90"/>
      <c r="I2" s="91"/>
      <c r="J2" s="84" t="s">
        <v>84</v>
      </c>
      <c r="K2" s="85"/>
      <c r="L2" s="12"/>
    </row>
    <row r="3" spans="1:12" ht="26.25" customHeight="1" thickBot="1">
      <c r="A3" s="13"/>
      <c r="B3" s="92"/>
      <c r="C3" s="92"/>
      <c r="D3" s="92"/>
      <c r="E3" s="92"/>
      <c r="F3" s="92"/>
      <c r="G3" s="92"/>
      <c r="H3" s="92"/>
      <c r="I3" s="93"/>
      <c r="J3" s="86" t="s">
        <v>25</v>
      </c>
      <c r="K3" s="87"/>
      <c r="L3" s="12"/>
    </row>
    <row r="4" spans="1:12" ht="19.5" customHeight="1">
      <c r="A4" s="1"/>
      <c r="B4" s="81" t="s">
        <v>10</v>
      </c>
      <c r="C4" s="81"/>
      <c r="D4" s="81"/>
      <c r="E4" s="81"/>
      <c r="F4" s="81"/>
      <c r="G4" s="81"/>
      <c r="H4" s="81"/>
      <c r="I4" s="81"/>
      <c r="J4" s="81"/>
      <c r="K4" s="81"/>
      <c r="L4" s="12"/>
    </row>
    <row r="5" spans="1:12" ht="19.5" customHeight="1">
      <c r="A5" s="1"/>
      <c r="B5" s="81" t="s">
        <v>26</v>
      </c>
      <c r="C5" s="81"/>
      <c r="D5" s="81"/>
      <c r="E5" s="81"/>
      <c r="F5" s="81"/>
      <c r="G5" s="81"/>
      <c r="H5" s="81"/>
      <c r="I5" s="81"/>
      <c r="J5" s="81"/>
      <c r="K5" s="81"/>
      <c r="L5" s="12"/>
    </row>
    <row r="6" spans="1:12" ht="19.5" customHeight="1" thickBot="1">
      <c r="A6" s="4"/>
      <c r="B6" s="76" t="s">
        <v>2</v>
      </c>
      <c r="C6" s="76"/>
      <c r="D6" s="76"/>
      <c r="E6" s="76"/>
      <c r="F6" s="76"/>
      <c r="G6" s="76"/>
      <c r="H6" s="76"/>
      <c r="I6" s="76"/>
      <c r="J6" s="76"/>
      <c r="K6" s="76"/>
      <c r="L6" s="12"/>
    </row>
    <row r="7" spans="1:12" ht="19.5" customHeight="1" thickBot="1">
      <c r="A7" s="3" t="s">
        <v>31</v>
      </c>
      <c r="B7" s="5"/>
      <c r="C7" s="5"/>
      <c r="D7" s="5"/>
      <c r="E7" s="5"/>
      <c r="F7" s="5"/>
      <c r="G7" s="5"/>
      <c r="H7" s="5"/>
      <c r="I7" s="5"/>
      <c r="J7" s="79"/>
      <c r="K7" s="80"/>
      <c r="L7" s="12"/>
    </row>
    <row r="8" spans="1:11" s="2" customFormat="1" ht="18" customHeight="1">
      <c r="A8" s="77" t="s">
        <v>68</v>
      </c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7" s="14" customFormat="1" ht="42.75" customHeight="1">
      <c r="A9" s="24" t="s">
        <v>15</v>
      </c>
      <c r="B9" s="25" t="s">
        <v>24</v>
      </c>
      <c r="C9" s="25" t="s">
        <v>52</v>
      </c>
      <c r="D9" s="25" t="s">
        <v>18</v>
      </c>
      <c r="E9" s="26" t="s">
        <v>30</v>
      </c>
      <c r="F9" s="26" t="s">
        <v>59</v>
      </c>
      <c r="G9" s="26" t="s">
        <v>58</v>
      </c>
      <c r="H9" s="25" t="s">
        <v>56</v>
      </c>
      <c r="I9" s="25" t="s">
        <v>57</v>
      </c>
      <c r="J9" s="25" t="s">
        <v>43</v>
      </c>
      <c r="K9" s="25" t="s">
        <v>55</v>
      </c>
      <c r="L9" s="25" t="s">
        <v>33</v>
      </c>
      <c r="M9" s="25" t="s">
        <v>46</v>
      </c>
      <c r="N9" s="25" t="s">
        <v>16</v>
      </c>
      <c r="O9" s="25" t="s">
        <v>17</v>
      </c>
      <c r="P9" s="25" t="s">
        <v>42</v>
      </c>
      <c r="Q9" s="25" t="s">
        <v>41</v>
      </c>
    </row>
    <row r="10" spans="1:17" s="45" customFormat="1" ht="19.5" customHeight="1">
      <c r="A10" s="27" t="s">
        <v>14</v>
      </c>
      <c r="B10" s="20">
        <v>1.9</v>
      </c>
      <c r="C10" s="20"/>
      <c r="D10" s="20">
        <v>1.4</v>
      </c>
      <c r="E10" s="20">
        <v>1.2</v>
      </c>
      <c r="F10" s="20">
        <v>5.5</v>
      </c>
      <c r="G10" s="20">
        <v>7</v>
      </c>
      <c r="H10" s="20">
        <v>3.2</v>
      </c>
      <c r="I10" s="20">
        <v>2.9</v>
      </c>
      <c r="J10" s="20">
        <v>2.2</v>
      </c>
      <c r="K10" s="20"/>
      <c r="L10" s="28">
        <v>2.95</v>
      </c>
      <c r="M10" s="28">
        <v>3.15</v>
      </c>
      <c r="N10" s="28">
        <v>3.3</v>
      </c>
      <c r="O10" s="28">
        <v>5.7</v>
      </c>
      <c r="P10" s="29">
        <v>1.2</v>
      </c>
      <c r="Q10" s="20">
        <v>1.75</v>
      </c>
    </row>
    <row r="11" spans="1:17" s="45" customFormat="1" ht="18" customHeight="1">
      <c r="A11" s="27" t="s">
        <v>3</v>
      </c>
      <c r="B11" s="20">
        <v>1.9</v>
      </c>
      <c r="C11" s="20">
        <v>2.7</v>
      </c>
      <c r="D11" s="20">
        <v>1.4</v>
      </c>
      <c r="E11" s="20">
        <v>1.25</v>
      </c>
      <c r="F11" s="20"/>
      <c r="G11" s="20"/>
      <c r="H11" s="20"/>
      <c r="I11" s="20"/>
      <c r="J11" s="20">
        <v>2.1</v>
      </c>
      <c r="K11" s="20">
        <v>3.3</v>
      </c>
      <c r="L11" s="28"/>
      <c r="M11" s="28"/>
      <c r="N11" s="28"/>
      <c r="O11" s="28"/>
      <c r="P11" s="29"/>
      <c r="Q11" s="20"/>
    </row>
    <row r="12" spans="1:17" s="14" customFormat="1" ht="18" customHeight="1">
      <c r="A12" s="27" t="s">
        <v>4</v>
      </c>
      <c r="B12" s="17"/>
      <c r="C12" s="17">
        <v>2</v>
      </c>
      <c r="D12" s="17">
        <v>1.5</v>
      </c>
      <c r="E12" s="17">
        <v>1.2</v>
      </c>
      <c r="F12" s="17"/>
      <c r="G12" s="17" t="s">
        <v>83</v>
      </c>
      <c r="H12" s="17" t="s">
        <v>77</v>
      </c>
      <c r="I12" s="75">
        <v>3.3</v>
      </c>
      <c r="J12" s="54">
        <v>2.2</v>
      </c>
      <c r="K12" s="17">
        <v>3.2</v>
      </c>
      <c r="L12" s="34">
        <v>3.5</v>
      </c>
      <c r="M12" s="34">
        <v>3.5</v>
      </c>
      <c r="N12" s="34">
        <v>2.8</v>
      </c>
      <c r="O12" s="34">
        <v>5.5</v>
      </c>
      <c r="P12" s="17">
        <v>1.5</v>
      </c>
      <c r="Q12" s="17">
        <v>1.6</v>
      </c>
    </row>
    <row r="13" spans="1:17" s="14" customFormat="1" ht="18" customHeight="1">
      <c r="A13" s="27" t="s">
        <v>4</v>
      </c>
      <c r="B13" s="20">
        <v>1.86</v>
      </c>
      <c r="C13" s="20"/>
      <c r="D13" s="31">
        <v>1.3</v>
      </c>
      <c r="E13" s="31">
        <v>1.3</v>
      </c>
      <c r="F13" s="31"/>
      <c r="G13" s="31"/>
      <c r="H13" s="20"/>
      <c r="I13" s="20"/>
      <c r="J13" s="20">
        <v>2.4</v>
      </c>
      <c r="K13" s="20">
        <v>3.4</v>
      </c>
      <c r="L13" s="28">
        <v>3.2</v>
      </c>
      <c r="M13" s="32"/>
      <c r="N13" s="32"/>
      <c r="O13" s="28"/>
      <c r="P13" s="29">
        <v>1.22</v>
      </c>
      <c r="Q13" s="20">
        <v>1.7</v>
      </c>
    </row>
    <row r="14" spans="1:17" s="45" customFormat="1" ht="18" customHeight="1">
      <c r="A14" s="27" t="s">
        <v>4</v>
      </c>
      <c r="B14" s="30">
        <v>1.8</v>
      </c>
      <c r="C14" s="30">
        <v>3.2</v>
      </c>
      <c r="D14" s="55">
        <v>1.35</v>
      </c>
      <c r="E14" s="55">
        <v>1.3</v>
      </c>
      <c r="F14" s="55"/>
      <c r="G14" s="55"/>
      <c r="H14" s="56"/>
      <c r="I14" s="56"/>
      <c r="J14" s="56">
        <v>2.3</v>
      </c>
      <c r="K14" s="56">
        <v>3.4</v>
      </c>
      <c r="L14" s="57">
        <v>3.5</v>
      </c>
      <c r="M14" s="28">
        <v>3.4</v>
      </c>
      <c r="N14" s="28">
        <v>3.4</v>
      </c>
      <c r="O14" s="28">
        <v>5.6</v>
      </c>
      <c r="P14" s="29"/>
      <c r="Q14" s="20"/>
    </row>
    <row r="15" spans="1:17" s="45" customFormat="1" ht="18" customHeight="1">
      <c r="A15" s="27" t="s">
        <v>5</v>
      </c>
      <c r="B15" s="20">
        <v>1.87</v>
      </c>
      <c r="C15" s="20">
        <v>3.1</v>
      </c>
      <c r="D15" s="20">
        <v>1.45</v>
      </c>
      <c r="E15" s="20"/>
      <c r="F15" s="20" t="s">
        <v>75</v>
      </c>
      <c r="G15" s="20" t="s">
        <v>76</v>
      </c>
      <c r="H15" s="20" t="s">
        <v>78</v>
      </c>
      <c r="I15" s="20" t="s">
        <v>79</v>
      </c>
      <c r="J15" s="20">
        <v>2.1</v>
      </c>
      <c r="K15" s="20">
        <v>3.5</v>
      </c>
      <c r="L15" s="28"/>
      <c r="M15" s="28"/>
      <c r="N15" s="28"/>
      <c r="O15" s="28"/>
      <c r="P15" s="29"/>
      <c r="Q15" s="20">
        <v>1.7</v>
      </c>
    </row>
    <row r="16" spans="1:17" s="14" customFormat="1" ht="18" customHeight="1">
      <c r="A16" s="27" t="s">
        <v>6</v>
      </c>
      <c r="B16" s="17"/>
      <c r="C16" s="17">
        <v>3.47</v>
      </c>
      <c r="D16" s="17">
        <v>1.35</v>
      </c>
      <c r="E16" s="17">
        <v>1.25</v>
      </c>
      <c r="F16" s="17"/>
      <c r="G16" s="17"/>
      <c r="H16" s="17"/>
      <c r="I16" s="17"/>
      <c r="J16" s="17">
        <v>2.1</v>
      </c>
      <c r="K16" s="17">
        <v>3.4</v>
      </c>
      <c r="L16" s="17">
        <v>3</v>
      </c>
      <c r="M16" s="17">
        <v>3.3</v>
      </c>
      <c r="N16" s="17">
        <v>2.8</v>
      </c>
      <c r="O16" s="17"/>
      <c r="P16" s="17">
        <v>1.45</v>
      </c>
      <c r="Q16" s="17">
        <v>1.65</v>
      </c>
    </row>
    <row r="17" spans="1:17" s="45" customFormat="1" ht="18" customHeight="1">
      <c r="A17" s="62" t="s">
        <v>6</v>
      </c>
      <c r="B17" s="20">
        <v>1.8</v>
      </c>
      <c r="C17" s="20">
        <v>3.4</v>
      </c>
      <c r="D17" s="20">
        <v>1.35</v>
      </c>
      <c r="E17" s="20"/>
      <c r="F17" s="20"/>
      <c r="G17" s="20"/>
      <c r="H17" s="20"/>
      <c r="I17" s="20"/>
      <c r="J17" s="20">
        <v>2</v>
      </c>
      <c r="K17" s="20"/>
      <c r="L17" s="28"/>
      <c r="M17" s="28"/>
      <c r="N17" s="32">
        <v>2.5</v>
      </c>
      <c r="O17" s="32">
        <v>5.65</v>
      </c>
      <c r="P17" s="58">
        <v>1.35</v>
      </c>
      <c r="Q17" s="31"/>
    </row>
    <row r="18" spans="1:17" s="14" customFormat="1" ht="18" customHeight="1">
      <c r="A18" s="22" t="s">
        <v>7</v>
      </c>
      <c r="B18" s="33">
        <f>AVERAGE(B10:B17)</f>
        <v>1.8550000000000002</v>
      </c>
      <c r="C18" s="33">
        <f aca="true" t="shared" si="0" ref="C18:Q18">AVERAGE(C10:C17)</f>
        <v>2.9783333333333335</v>
      </c>
      <c r="D18" s="33">
        <f t="shared" si="0"/>
        <v>1.3874999999999997</v>
      </c>
      <c r="E18" s="33">
        <f t="shared" si="0"/>
        <v>1.25</v>
      </c>
      <c r="F18" s="33">
        <v>5.57</v>
      </c>
      <c r="G18" s="33">
        <v>7.16</v>
      </c>
      <c r="H18" s="33">
        <v>3.14</v>
      </c>
      <c r="I18" s="33">
        <v>3.18</v>
      </c>
      <c r="J18" s="33">
        <f t="shared" si="0"/>
        <v>2.175</v>
      </c>
      <c r="K18" s="33">
        <f t="shared" si="0"/>
        <v>3.3666666666666667</v>
      </c>
      <c r="L18" s="33">
        <f t="shared" si="0"/>
        <v>3.2299999999999995</v>
      </c>
      <c r="M18" s="33">
        <f t="shared" si="0"/>
        <v>3.3375000000000004</v>
      </c>
      <c r="N18" s="33">
        <f t="shared" si="0"/>
        <v>2.96</v>
      </c>
      <c r="O18" s="33">
        <f t="shared" si="0"/>
        <v>5.612499999999999</v>
      </c>
      <c r="P18" s="33">
        <f t="shared" si="0"/>
        <v>1.344</v>
      </c>
      <c r="Q18" s="33">
        <f t="shared" si="0"/>
        <v>1.6800000000000002</v>
      </c>
    </row>
    <row r="19" spans="1:17" s="45" customFormat="1" ht="18" customHeight="1">
      <c r="A19" s="22" t="s">
        <v>13</v>
      </c>
      <c r="B19" s="33">
        <v>1.825</v>
      </c>
      <c r="C19" s="59">
        <v>3.145</v>
      </c>
      <c r="D19" s="33">
        <v>1.40375</v>
      </c>
      <c r="E19" s="33">
        <v>1.275</v>
      </c>
      <c r="F19" s="59">
        <v>6.76</v>
      </c>
      <c r="G19" s="59">
        <v>8.73</v>
      </c>
      <c r="H19" s="59">
        <v>2.81</v>
      </c>
      <c r="I19" s="59">
        <v>2.91</v>
      </c>
      <c r="J19" s="59">
        <v>2.225</v>
      </c>
      <c r="K19" s="33">
        <v>3.141666666666667</v>
      </c>
      <c r="L19" s="33">
        <v>3.34</v>
      </c>
      <c r="M19" s="33">
        <v>3.35</v>
      </c>
      <c r="N19" s="33">
        <v>2.84</v>
      </c>
      <c r="O19" s="33">
        <v>5.6375</v>
      </c>
      <c r="P19" s="59">
        <v>1.1640000000000001</v>
      </c>
      <c r="Q19" s="59">
        <v>1.77</v>
      </c>
    </row>
    <row r="20" spans="1:17" s="45" customFormat="1" ht="19.5" customHeight="1">
      <c r="A20" s="63" t="s">
        <v>8</v>
      </c>
      <c r="B20" s="60">
        <v>1.58</v>
      </c>
      <c r="C20" s="60" t="s">
        <v>29</v>
      </c>
      <c r="D20" s="60">
        <v>1.04</v>
      </c>
      <c r="E20" s="60">
        <v>1.09</v>
      </c>
      <c r="F20" s="60">
        <v>5.65</v>
      </c>
      <c r="G20" s="60">
        <v>7.15</v>
      </c>
      <c r="H20" s="60">
        <v>2.07</v>
      </c>
      <c r="I20" s="60">
        <v>2.09</v>
      </c>
      <c r="J20" s="61">
        <v>1.67</v>
      </c>
      <c r="K20" s="60">
        <v>1.88</v>
      </c>
      <c r="L20" s="61" t="s">
        <v>64</v>
      </c>
      <c r="M20" s="61" t="s">
        <v>65</v>
      </c>
      <c r="N20" s="34">
        <v>2.58</v>
      </c>
      <c r="O20" s="60">
        <v>4.62</v>
      </c>
      <c r="P20" s="61" t="s">
        <v>69</v>
      </c>
      <c r="Q20" s="61" t="s">
        <v>70</v>
      </c>
    </row>
    <row r="21" spans="1:12" s="14" customFormat="1" ht="18" customHeight="1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7"/>
    </row>
    <row r="22" spans="1:15" s="14" customFormat="1" ht="39.75" customHeight="1">
      <c r="A22" s="38" t="s">
        <v>15</v>
      </c>
      <c r="B22" s="39" t="s">
        <v>35</v>
      </c>
      <c r="C22" s="39" t="s">
        <v>60</v>
      </c>
      <c r="D22" s="39" t="s">
        <v>63</v>
      </c>
      <c r="E22" s="39" t="s">
        <v>39</v>
      </c>
      <c r="F22" s="39" t="s">
        <v>37</v>
      </c>
      <c r="G22" s="39" t="s">
        <v>50</v>
      </c>
      <c r="H22" s="39" t="s">
        <v>38</v>
      </c>
      <c r="I22" s="39" t="s">
        <v>19</v>
      </c>
      <c r="J22" s="39" t="s">
        <v>12</v>
      </c>
      <c r="K22" s="39" t="s">
        <v>11</v>
      </c>
      <c r="L22" s="39" t="s">
        <v>44</v>
      </c>
      <c r="M22" s="39" t="s">
        <v>9</v>
      </c>
      <c r="N22" s="39" t="s">
        <v>40</v>
      </c>
      <c r="O22" s="39" t="s">
        <v>47</v>
      </c>
    </row>
    <row r="23" spans="1:15" s="45" customFormat="1" ht="21" customHeight="1">
      <c r="A23" s="18" t="s">
        <v>14</v>
      </c>
      <c r="B23" s="28">
        <v>3.5</v>
      </c>
      <c r="C23" s="28">
        <v>2.25</v>
      </c>
      <c r="D23" s="28" t="s">
        <v>86</v>
      </c>
      <c r="E23" s="28">
        <v>0.75</v>
      </c>
      <c r="F23" s="28"/>
      <c r="G23" s="28"/>
      <c r="H23" s="28"/>
      <c r="I23" s="28">
        <v>1.4</v>
      </c>
      <c r="J23" s="28">
        <v>8.5</v>
      </c>
      <c r="K23" s="28">
        <v>3.4</v>
      </c>
      <c r="L23" s="28">
        <v>1.9</v>
      </c>
      <c r="M23" s="28">
        <v>3.6</v>
      </c>
      <c r="N23" s="30"/>
      <c r="O23" s="34">
        <v>1.4</v>
      </c>
    </row>
    <row r="24" spans="1:15" s="14" customFormat="1" ht="15" customHeight="1">
      <c r="A24" s="18" t="s">
        <v>4</v>
      </c>
      <c r="B24" s="34">
        <v>4</v>
      </c>
      <c r="C24" s="34">
        <v>2.4</v>
      </c>
      <c r="D24" s="34"/>
      <c r="E24" s="34">
        <v>0.8</v>
      </c>
      <c r="F24" s="34">
        <v>1.1</v>
      </c>
      <c r="G24" s="34">
        <v>1.1</v>
      </c>
      <c r="H24" s="34">
        <v>1.1</v>
      </c>
      <c r="I24" s="34">
        <v>1.4</v>
      </c>
      <c r="J24" s="34">
        <v>7.8</v>
      </c>
      <c r="K24" s="34">
        <v>3.6</v>
      </c>
      <c r="L24" s="34">
        <v>1.8</v>
      </c>
      <c r="M24" s="34">
        <v>3.8</v>
      </c>
      <c r="N24" s="34">
        <v>1</v>
      </c>
      <c r="O24" s="34">
        <v>1.6</v>
      </c>
    </row>
    <row r="25" spans="1:15" s="14" customFormat="1" ht="15" customHeight="1">
      <c r="A25" s="18" t="s">
        <v>4</v>
      </c>
      <c r="B25" s="30">
        <v>3.8</v>
      </c>
      <c r="C25" s="30">
        <v>2.5</v>
      </c>
      <c r="D25" s="30"/>
      <c r="E25" s="30">
        <v>0.9</v>
      </c>
      <c r="F25" s="30">
        <v>1.2</v>
      </c>
      <c r="G25" s="30">
        <v>1.03</v>
      </c>
      <c r="H25" s="30">
        <v>1.05</v>
      </c>
      <c r="I25" s="30">
        <v>1.3</v>
      </c>
      <c r="J25" s="30">
        <v>7.5</v>
      </c>
      <c r="K25" s="30">
        <v>3.25</v>
      </c>
      <c r="L25" s="30">
        <v>1.95</v>
      </c>
      <c r="M25" s="30">
        <v>3.7</v>
      </c>
      <c r="N25" s="30">
        <v>1.1</v>
      </c>
      <c r="O25" s="34">
        <v>1.6</v>
      </c>
    </row>
    <row r="26" spans="1:15" s="45" customFormat="1" ht="14.25" customHeight="1">
      <c r="A26" s="18" t="s">
        <v>4</v>
      </c>
      <c r="B26" s="28">
        <v>3.5</v>
      </c>
      <c r="C26" s="28">
        <v>2.4</v>
      </c>
      <c r="D26" s="28" t="s">
        <v>85</v>
      </c>
      <c r="E26" s="28">
        <v>0.7</v>
      </c>
      <c r="F26" s="28">
        <v>1.1</v>
      </c>
      <c r="G26" s="28">
        <v>0.9</v>
      </c>
      <c r="H26" s="28">
        <v>1</v>
      </c>
      <c r="I26" s="28">
        <v>1.45</v>
      </c>
      <c r="J26" s="28">
        <v>8</v>
      </c>
      <c r="K26" s="32">
        <v>3.4</v>
      </c>
      <c r="L26" s="28"/>
      <c r="M26" s="28">
        <v>3.5</v>
      </c>
      <c r="N26" s="30"/>
      <c r="O26" s="34">
        <v>1.5</v>
      </c>
    </row>
    <row r="27" spans="1:15" s="45" customFormat="1" ht="15" customHeight="1">
      <c r="A27" s="18" t="s">
        <v>5</v>
      </c>
      <c r="B27" s="28">
        <v>3.7</v>
      </c>
      <c r="C27" s="28">
        <v>2.5</v>
      </c>
      <c r="D27" s="28"/>
      <c r="E27" s="28">
        <v>0.85</v>
      </c>
      <c r="F27" s="28"/>
      <c r="G27" s="28"/>
      <c r="H27" s="28"/>
      <c r="I27" s="28">
        <v>1.25</v>
      </c>
      <c r="J27" s="28">
        <v>7.7</v>
      </c>
      <c r="K27" s="32"/>
      <c r="L27" s="28">
        <v>1.8</v>
      </c>
      <c r="M27" s="28"/>
      <c r="N27" s="30">
        <v>1.08</v>
      </c>
      <c r="O27" s="34">
        <v>1.7</v>
      </c>
    </row>
    <row r="28" spans="1:15" s="14" customFormat="1" ht="15" customHeight="1">
      <c r="A28" s="18" t="s">
        <v>6</v>
      </c>
      <c r="B28" s="17">
        <v>3.6</v>
      </c>
      <c r="C28" s="17">
        <v>2.7</v>
      </c>
      <c r="D28" s="17"/>
      <c r="E28" s="17">
        <v>0.85</v>
      </c>
      <c r="F28" s="17">
        <v>1.2</v>
      </c>
      <c r="G28" s="17">
        <v>1.2</v>
      </c>
      <c r="H28" s="17">
        <v>1.2</v>
      </c>
      <c r="I28" s="17">
        <v>1.4</v>
      </c>
      <c r="J28" s="17">
        <v>7.6</v>
      </c>
      <c r="K28" s="17">
        <v>3.4</v>
      </c>
      <c r="L28" s="34">
        <v>1.9</v>
      </c>
      <c r="M28" s="34">
        <v>3.3</v>
      </c>
      <c r="N28" s="34">
        <v>1.07</v>
      </c>
      <c r="O28" s="34"/>
    </row>
    <row r="29" spans="1:15" s="45" customFormat="1" ht="18" customHeight="1">
      <c r="A29" s="64" t="s">
        <v>6</v>
      </c>
      <c r="B29" s="28">
        <v>3.6</v>
      </c>
      <c r="C29" s="28">
        <v>2.5</v>
      </c>
      <c r="D29" s="28">
        <v>3.3</v>
      </c>
      <c r="E29" s="32">
        <v>0.8</v>
      </c>
      <c r="F29" s="32"/>
      <c r="G29" s="32"/>
      <c r="H29" s="32"/>
      <c r="I29" s="32">
        <v>1.35</v>
      </c>
      <c r="J29" s="32">
        <v>7.8</v>
      </c>
      <c r="K29" s="32"/>
      <c r="L29" s="28"/>
      <c r="M29" s="28">
        <v>3.2</v>
      </c>
      <c r="N29" s="30">
        <v>0.98</v>
      </c>
      <c r="O29" s="34">
        <v>1.5</v>
      </c>
    </row>
    <row r="30" spans="1:15" s="14" customFormat="1" ht="18" customHeight="1">
      <c r="A30" s="22" t="s">
        <v>7</v>
      </c>
      <c r="B30" s="33">
        <f>AVERAGE(B23:B29)</f>
        <v>3.6714285714285717</v>
      </c>
      <c r="C30" s="33">
        <f aca="true" t="shared" si="1" ref="C30:O30">AVERAGE(C23:C29)</f>
        <v>2.4642857142857144</v>
      </c>
      <c r="D30" s="33">
        <v>3.04</v>
      </c>
      <c r="E30" s="33">
        <f t="shared" si="1"/>
        <v>0.807142857142857</v>
      </c>
      <c r="F30" s="33">
        <f t="shared" si="1"/>
        <v>1.15</v>
      </c>
      <c r="G30" s="33">
        <f t="shared" si="1"/>
        <v>1.0574999999999999</v>
      </c>
      <c r="H30" s="33">
        <f t="shared" si="1"/>
        <v>1.0875000000000001</v>
      </c>
      <c r="I30" s="33">
        <f t="shared" si="1"/>
        <v>1.364285714285714</v>
      </c>
      <c r="J30" s="33">
        <f t="shared" si="1"/>
        <v>7.8428571428571425</v>
      </c>
      <c r="K30" s="33">
        <f t="shared" si="1"/>
        <v>3.41</v>
      </c>
      <c r="L30" s="33">
        <f t="shared" si="1"/>
        <v>1.8699999999999999</v>
      </c>
      <c r="M30" s="33">
        <f t="shared" si="1"/>
        <v>3.516666666666667</v>
      </c>
      <c r="N30" s="33">
        <f t="shared" si="1"/>
        <v>1.046</v>
      </c>
      <c r="O30" s="33">
        <f t="shared" si="1"/>
        <v>1.55</v>
      </c>
    </row>
    <row r="31" spans="1:15" s="45" customFormat="1" ht="18" customHeight="1">
      <c r="A31" s="22" t="s">
        <v>13</v>
      </c>
      <c r="B31" s="59">
        <v>4.071428571428571</v>
      </c>
      <c r="C31" s="59">
        <v>2.6142857142857143</v>
      </c>
      <c r="D31" s="59">
        <v>3.27</v>
      </c>
      <c r="E31" s="59">
        <v>0.7928571428571428</v>
      </c>
      <c r="F31" s="59">
        <v>1.175</v>
      </c>
      <c r="G31" s="59">
        <v>0.9825</v>
      </c>
      <c r="H31" s="59">
        <v>1.0125</v>
      </c>
      <c r="I31" s="33">
        <v>1.3357142857142856</v>
      </c>
      <c r="J31" s="33">
        <v>7.785714285714286</v>
      </c>
      <c r="K31" s="33">
        <v>3.35</v>
      </c>
      <c r="L31" s="33">
        <v>1.9460000000000002</v>
      </c>
      <c r="M31" s="33">
        <v>3.45</v>
      </c>
      <c r="N31" s="59">
        <v>1.074</v>
      </c>
      <c r="O31" s="59">
        <v>1.6</v>
      </c>
    </row>
    <row r="32" spans="1:15" s="45" customFormat="1" ht="18" customHeight="1">
      <c r="A32" s="63" t="s">
        <v>8</v>
      </c>
      <c r="B32" s="60">
        <v>3.91</v>
      </c>
      <c r="C32" s="60">
        <v>1.39</v>
      </c>
      <c r="D32" s="60">
        <v>2.24</v>
      </c>
      <c r="E32" s="34" t="s">
        <v>71</v>
      </c>
      <c r="F32" s="60" t="s">
        <v>29</v>
      </c>
      <c r="G32" s="60" t="s">
        <v>45</v>
      </c>
      <c r="H32" s="61" t="s">
        <v>72</v>
      </c>
      <c r="I32" s="65">
        <v>2.01</v>
      </c>
      <c r="J32" s="60">
        <v>5.59</v>
      </c>
      <c r="K32" s="60">
        <v>8.55</v>
      </c>
      <c r="L32" s="61" t="s">
        <v>73</v>
      </c>
      <c r="M32" s="60">
        <v>2.14</v>
      </c>
      <c r="N32" s="61" t="s">
        <v>74</v>
      </c>
      <c r="O32" s="60">
        <v>0.74</v>
      </c>
    </row>
    <row r="33" spans="1:11" s="14" customFormat="1" ht="18" customHeight="1">
      <c r="A33" s="35" t="s">
        <v>36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</row>
    <row r="34" ht="15">
      <c r="H34" s="19"/>
    </row>
  </sheetData>
  <sheetProtection/>
  <mergeCells count="9">
    <mergeCell ref="B6:K6"/>
    <mergeCell ref="A8:K8"/>
    <mergeCell ref="J7:K7"/>
    <mergeCell ref="B4:K4"/>
    <mergeCell ref="B5:K5"/>
    <mergeCell ref="J1:K1"/>
    <mergeCell ref="J2:K2"/>
    <mergeCell ref="J3:K3"/>
    <mergeCell ref="B1:I3"/>
  </mergeCells>
  <printOptions horizontalCentered="1" verticalCentered="1"/>
  <pageMargins left="0.2755905511811024" right="0.2755905511811024" top="0.8267716535433072" bottom="1.0236220472440944" header="0.5118110236220472" footer="0.5118110236220472"/>
  <pageSetup horizontalDpi="600" verticalDpi="600" orientation="landscape" paperSize="9" scale="60" r:id="rId1"/>
  <headerFooter alignWithMargins="0">
    <oddFooter>&amp;L&amp;8Przygotowali:
mgr Paweł Kraciński&amp;10
&amp;8mgr inż. Tomasz Smoleński
Instytut Ekonomiki Rolnictwa i Gospodarki Żywmościowej - Państwowy Instytut Badawczy 
Zakład Ekonomiki Ogrodnictwa&amp;R&amp;8Przedruk możliwy po uzgodnieniu
z ZEO IERiGŻ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B1">
      <selection activeCell="P25" sqref="P25"/>
    </sheetView>
  </sheetViews>
  <sheetFormatPr defaultColWidth="9.00390625" defaultRowHeight="12.75"/>
  <cols>
    <col min="1" max="1" width="14.00390625" style="10" customWidth="1"/>
    <col min="2" max="2" width="9.75390625" style="10" bestFit="1" customWidth="1"/>
    <col min="3" max="7" width="9.125" style="10" customWidth="1"/>
    <col min="8" max="9" width="13.75390625" style="10" customWidth="1"/>
    <col min="10" max="10" width="11.125" style="10" customWidth="1"/>
    <col min="11" max="11" width="14.125" style="10" customWidth="1"/>
    <col min="12" max="16384" width="9.125" style="10" customWidth="1"/>
  </cols>
  <sheetData>
    <row r="1" spans="1:13" ht="43.5" customHeight="1">
      <c r="A1" s="41" t="s">
        <v>15</v>
      </c>
      <c r="B1" s="6" t="s">
        <v>20</v>
      </c>
      <c r="C1" s="16" t="s">
        <v>21</v>
      </c>
      <c r="D1" s="15" t="s">
        <v>22</v>
      </c>
      <c r="E1" s="16" t="s">
        <v>34</v>
      </c>
      <c r="F1" s="6" t="s">
        <v>54</v>
      </c>
      <c r="G1" s="16" t="s">
        <v>23</v>
      </c>
      <c r="H1" s="6" t="s">
        <v>27</v>
      </c>
      <c r="I1" s="6" t="s">
        <v>51</v>
      </c>
      <c r="J1" s="6" t="s">
        <v>48</v>
      </c>
      <c r="K1" s="50" t="s">
        <v>66</v>
      </c>
      <c r="L1" s="50" t="s">
        <v>67</v>
      </c>
      <c r="M1" s="23" t="s">
        <v>53</v>
      </c>
    </row>
    <row r="2" spans="1:13" s="45" customFormat="1" ht="15">
      <c r="A2" s="42" t="s">
        <v>14</v>
      </c>
      <c r="B2" s="17" t="s">
        <v>87</v>
      </c>
      <c r="C2" s="17">
        <v>1.15</v>
      </c>
      <c r="D2" s="17">
        <v>1.3</v>
      </c>
      <c r="E2" s="17"/>
      <c r="F2" s="17">
        <v>1.5</v>
      </c>
      <c r="G2" s="17"/>
      <c r="H2" s="17">
        <v>0.57</v>
      </c>
      <c r="I2" s="17">
        <v>35</v>
      </c>
      <c r="J2" s="17">
        <v>10</v>
      </c>
      <c r="K2" s="51" t="s">
        <v>89</v>
      </c>
      <c r="L2" s="51">
        <v>7.5</v>
      </c>
      <c r="M2" s="46" t="s">
        <v>93</v>
      </c>
    </row>
    <row r="3" spans="1:13" s="14" customFormat="1" ht="15">
      <c r="A3" s="42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51"/>
      <c r="L3" s="51"/>
      <c r="M3" s="46"/>
    </row>
    <row r="4" spans="1:13" s="45" customFormat="1" ht="15">
      <c r="A4" s="42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51"/>
      <c r="L4" s="51">
        <v>6.5</v>
      </c>
      <c r="M4" s="46">
        <v>6.7</v>
      </c>
    </row>
    <row r="5" spans="1:13" s="45" customFormat="1" ht="15">
      <c r="A5" s="42" t="s">
        <v>3</v>
      </c>
      <c r="B5" s="17" t="s">
        <v>81</v>
      </c>
      <c r="C5" s="17">
        <v>1.15</v>
      </c>
      <c r="D5" s="17">
        <v>1.3</v>
      </c>
      <c r="E5" s="17">
        <v>1.2</v>
      </c>
      <c r="F5" s="17">
        <v>1.55</v>
      </c>
      <c r="G5" s="17">
        <v>1.5</v>
      </c>
      <c r="H5" s="17">
        <v>0.58</v>
      </c>
      <c r="I5" s="17"/>
      <c r="J5" s="17" t="s">
        <v>88</v>
      </c>
      <c r="K5" s="51" t="s">
        <v>90</v>
      </c>
      <c r="L5" s="51"/>
      <c r="M5" s="46"/>
    </row>
    <row r="6" spans="1:13" s="14" customFormat="1" ht="15">
      <c r="A6" s="42" t="s">
        <v>28</v>
      </c>
      <c r="B6" s="20"/>
      <c r="C6" s="20"/>
      <c r="D6" s="20"/>
      <c r="E6" s="20"/>
      <c r="F6" s="20"/>
      <c r="G6" s="20"/>
      <c r="H6" s="20"/>
      <c r="I6" s="20"/>
      <c r="J6" s="17"/>
      <c r="K6" s="52"/>
      <c r="L6" s="52"/>
      <c r="M6" s="46">
        <v>6</v>
      </c>
    </row>
    <row r="7" spans="1:13" s="14" customFormat="1" ht="15">
      <c r="A7" s="42" t="s">
        <v>28</v>
      </c>
      <c r="B7" s="17">
        <v>1.25</v>
      </c>
      <c r="C7" s="21"/>
      <c r="D7" s="17">
        <v>1.25</v>
      </c>
      <c r="E7" s="21"/>
      <c r="F7" s="17"/>
      <c r="G7" s="17"/>
      <c r="H7" s="17">
        <v>0.57</v>
      </c>
      <c r="I7" s="17" t="s">
        <v>82</v>
      </c>
      <c r="J7" s="17"/>
      <c r="K7" s="74" t="s">
        <v>89</v>
      </c>
      <c r="L7" s="74"/>
      <c r="M7" s="46"/>
    </row>
    <row r="8" spans="1:13" s="14" customFormat="1" ht="15">
      <c r="A8" s="42" t="s">
        <v>28</v>
      </c>
      <c r="B8" s="17" t="s">
        <v>61</v>
      </c>
      <c r="C8" s="17">
        <v>1.2</v>
      </c>
      <c r="D8" s="17"/>
      <c r="E8" s="17">
        <v>1.25</v>
      </c>
      <c r="F8" s="17">
        <v>1.5</v>
      </c>
      <c r="G8" s="17"/>
      <c r="H8" s="17"/>
      <c r="I8" s="17"/>
      <c r="J8" s="17"/>
      <c r="K8" s="51"/>
      <c r="L8" s="51">
        <v>7.8</v>
      </c>
      <c r="M8" s="46" t="s">
        <v>91</v>
      </c>
    </row>
    <row r="9" spans="1:13" s="14" customFormat="1" ht="15">
      <c r="A9" s="42" t="s">
        <v>28</v>
      </c>
      <c r="B9" s="17"/>
      <c r="C9" s="17"/>
      <c r="D9" s="17"/>
      <c r="E9" s="17"/>
      <c r="F9" s="17"/>
      <c r="G9" s="17"/>
      <c r="H9" s="17">
        <v>0.57</v>
      </c>
      <c r="I9" s="17">
        <v>33</v>
      </c>
      <c r="J9" s="17"/>
      <c r="K9" s="51"/>
      <c r="L9" s="51"/>
      <c r="M9" s="46"/>
    </row>
    <row r="10" spans="1:13" s="45" customFormat="1" ht="15">
      <c r="A10" s="42" t="s">
        <v>28</v>
      </c>
      <c r="B10" s="17"/>
      <c r="C10" s="17"/>
      <c r="D10" s="17"/>
      <c r="E10" s="17"/>
      <c r="F10" s="17"/>
      <c r="G10" s="17"/>
      <c r="H10" s="17"/>
      <c r="I10" s="17" t="s">
        <v>92</v>
      </c>
      <c r="J10" s="17">
        <v>9</v>
      </c>
      <c r="K10" s="51"/>
      <c r="L10" s="51"/>
      <c r="M10" s="46" t="s">
        <v>94</v>
      </c>
    </row>
    <row r="11" spans="1:13" s="48" customFormat="1" ht="15">
      <c r="A11" s="43" t="s">
        <v>5</v>
      </c>
      <c r="B11" s="17"/>
      <c r="C11" s="17"/>
      <c r="D11" s="17"/>
      <c r="E11" s="17"/>
      <c r="F11" s="17"/>
      <c r="G11" s="17"/>
      <c r="H11" s="17"/>
      <c r="I11" s="17"/>
      <c r="J11" s="17"/>
      <c r="K11" s="51"/>
      <c r="L11" s="51">
        <v>7.9</v>
      </c>
      <c r="M11" s="46"/>
    </row>
    <row r="12" spans="1:13" s="45" customFormat="1" ht="15">
      <c r="A12" s="43" t="s">
        <v>5</v>
      </c>
      <c r="B12" s="20" t="s">
        <v>61</v>
      </c>
      <c r="C12" s="20">
        <v>1.2</v>
      </c>
      <c r="D12" s="20">
        <v>1.25</v>
      </c>
      <c r="E12" s="20">
        <v>1.25</v>
      </c>
      <c r="F12" s="20">
        <v>1.5</v>
      </c>
      <c r="G12" s="20">
        <v>1.45</v>
      </c>
      <c r="H12" s="20">
        <v>0.58</v>
      </c>
      <c r="I12" s="20">
        <v>36</v>
      </c>
      <c r="J12" s="20"/>
      <c r="K12" s="52">
        <v>0.9</v>
      </c>
      <c r="L12" s="52">
        <v>8</v>
      </c>
      <c r="M12" s="46" t="s">
        <v>95</v>
      </c>
    </row>
    <row r="13" spans="1:13" s="14" customFormat="1" ht="15">
      <c r="A13" s="43" t="s">
        <v>6</v>
      </c>
      <c r="B13" s="20"/>
      <c r="C13" s="20"/>
      <c r="D13" s="20"/>
      <c r="E13" s="20"/>
      <c r="F13" s="20"/>
      <c r="G13" s="20"/>
      <c r="H13" s="20"/>
      <c r="I13" s="20"/>
      <c r="J13" s="20"/>
      <c r="K13" s="52"/>
      <c r="L13" s="52"/>
      <c r="M13" s="46"/>
    </row>
    <row r="14" spans="1:13" s="45" customFormat="1" ht="15">
      <c r="A14" s="43" t="s">
        <v>6</v>
      </c>
      <c r="B14" s="17" t="s">
        <v>80</v>
      </c>
      <c r="C14" s="17">
        <v>1.1</v>
      </c>
      <c r="D14" s="17">
        <v>1.3</v>
      </c>
      <c r="E14" s="17"/>
      <c r="F14" s="17">
        <v>1.5</v>
      </c>
      <c r="G14" s="17">
        <v>1.4</v>
      </c>
      <c r="H14" s="17"/>
      <c r="I14" s="17"/>
      <c r="J14" s="17" t="s">
        <v>62</v>
      </c>
      <c r="K14" s="51"/>
      <c r="L14" s="51"/>
      <c r="M14" s="46"/>
    </row>
    <row r="15" spans="1:13" s="14" customFormat="1" ht="15">
      <c r="A15" s="44" t="s">
        <v>7</v>
      </c>
      <c r="B15" s="47">
        <v>1.33</v>
      </c>
      <c r="C15" s="47">
        <f aca="true" t="shared" si="0" ref="C15:H15">AVERAGE(C2:C14)</f>
        <v>1.1600000000000001</v>
      </c>
      <c r="D15" s="47">
        <f t="shared" si="0"/>
        <v>1.2799999999999998</v>
      </c>
      <c r="E15" s="47">
        <f t="shared" si="0"/>
        <v>1.2333333333333334</v>
      </c>
      <c r="F15" s="47">
        <f t="shared" si="0"/>
        <v>1.51</v>
      </c>
      <c r="G15" s="47">
        <f t="shared" si="0"/>
        <v>1.45</v>
      </c>
      <c r="H15" s="47">
        <f t="shared" si="0"/>
        <v>0.574</v>
      </c>
      <c r="I15" s="47">
        <v>36.57</v>
      </c>
      <c r="J15" s="47">
        <v>9.15</v>
      </c>
      <c r="K15" s="53">
        <v>1</v>
      </c>
      <c r="L15" s="53">
        <f>AVERAGE(L2:L14)</f>
        <v>7.540000000000001</v>
      </c>
      <c r="M15" s="49">
        <v>7.1</v>
      </c>
    </row>
    <row r="16" spans="1:13" s="45" customFormat="1" ht="15">
      <c r="A16" s="66" t="s">
        <v>13</v>
      </c>
      <c r="B16" s="67">
        <v>1.41</v>
      </c>
      <c r="C16" s="67">
        <v>1.18</v>
      </c>
      <c r="D16" s="67">
        <v>1.28</v>
      </c>
      <c r="E16" s="67">
        <v>1.2333333333333334</v>
      </c>
      <c r="F16" s="67">
        <v>1.6125</v>
      </c>
      <c r="G16" s="67">
        <v>1.4333333333333333</v>
      </c>
      <c r="H16" s="67">
        <v>0.5780000000000001</v>
      </c>
      <c r="I16" s="67">
        <v>36.17</v>
      </c>
      <c r="J16" s="67">
        <v>7.8</v>
      </c>
      <c r="K16" s="68">
        <v>0.9</v>
      </c>
      <c r="L16" s="68">
        <v>7.33</v>
      </c>
      <c r="M16" s="69">
        <v>6.41</v>
      </c>
    </row>
    <row r="17" spans="1:13" s="45" customFormat="1" ht="15.75" thickBot="1">
      <c r="A17" s="70" t="s">
        <v>8</v>
      </c>
      <c r="B17" s="71">
        <v>1.08</v>
      </c>
      <c r="C17" s="71">
        <v>0.84</v>
      </c>
      <c r="D17" s="71">
        <v>1.06</v>
      </c>
      <c r="E17" s="71">
        <v>1.08</v>
      </c>
      <c r="F17" s="71">
        <v>1.3</v>
      </c>
      <c r="G17" s="71" t="s">
        <v>29</v>
      </c>
      <c r="H17" s="71">
        <v>0.34</v>
      </c>
      <c r="I17" s="71">
        <v>31</v>
      </c>
      <c r="J17" s="71">
        <v>4.62</v>
      </c>
      <c r="K17" s="72">
        <v>0.58</v>
      </c>
      <c r="L17" s="72">
        <v>8</v>
      </c>
      <c r="M17" s="73">
        <v>6.95</v>
      </c>
    </row>
    <row r="18" ht="12.75">
      <c r="A18" s="10" t="s">
        <v>32</v>
      </c>
    </row>
    <row r="19" spans="1:9" ht="12.75">
      <c r="A19" s="10" t="s">
        <v>49</v>
      </c>
      <c r="H19" s="11"/>
      <c r="I19" s="1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Kraciński</dc:creator>
  <cp:keywords/>
  <dc:description/>
  <cp:lastModifiedBy>Chruśliński Tomasz</cp:lastModifiedBy>
  <cp:lastPrinted>2022-07-12T10:31:06Z</cp:lastPrinted>
  <dcterms:created xsi:type="dcterms:W3CDTF">1999-08-10T14:10:12Z</dcterms:created>
  <dcterms:modified xsi:type="dcterms:W3CDTF">2022-07-12T12:29:05Z</dcterms:modified>
  <cp:category/>
  <cp:version/>
  <cp:contentType/>
  <cp:contentStatus/>
</cp:coreProperties>
</file>