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380" tabRatio="775" activeTab="0"/>
  </bookViews>
  <sheets>
    <sheet name="warzywa" sheetId="1" r:id="rId1"/>
    <sheet name="owoce" sheetId="2" r:id="rId2"/>
    <sheet name="Zaklady " sheetId="3" r:id="rId3"/>
  </sheets>
  <definedNames>
    <definedName name="_xlnm.Print_Area" localSheetId="1">'owoce'!$A$1:$H$18</definedName>
    <definedName name="_xlnm.Print_Area" localSheetId="0">'warzywa'!$A$1:$M$35</definedName>
    <definedName name="_xlnm.Print_Area" localSheetId="2">'Zaklady '!$A$1:$AD$39</definedName>
  </definedNames>
  <calcPr fullCalcOnLoad="1"/>
</workbook>
</file>

<file path=xl/sharedStrings.xml><?xml version="1.0" encoding="utf-8"?>
<sst xmlns="http://schemas.openxmlformats.org/spreadsheetml/2006/main" count="318" uniqueCount="229">
  <si>
    <t>Warszawa</t>
  </si>
  <si>
    <t>Ogrodniczy Informator Cenowy</t>
  </si>
  <si>
    <t xml:space="preserve">00-950 Warszawa, ul.Świętokrzyska 20, P.O. Box  984 </t>
  </si>
  <si>
    <t>łódzkie</t>
  </si>
  <si>
    <t>małopol.</t>
  </si>
  <si>
    <t>mazowiec.</t>
  </si>
  <si>
    <t>podkarp.</t>
  </si>
  <si>
    <t>Cena średnia</t>
  </si>
  <si>
    <t>rok temu</t>
  </si>
  <si>
    <t>Selery</t>
  </si>
  <si>
    <t>Pieczarki</t>
  </si>
  <si>
    <t>lubelskie</t>
  </si>
  <si>
    <t>Województwo</t>
  </si>
  <si>
    <t>Kiszona kapusta</t>
  </si>
  <si>
    <t xml:space="preserve">Cebula </t>
  </si>
  <si>
    <t>Buraki ćwikłowe</t>
  </si>
  <si>
    <t>małopolskie</t>
  </si>
  <si>
    <t>Czosnek/główka</t>
  </si>
  <si>
    <t>a/sztuka,b/peczek</t>
  </si>
  <si>
    <t>Rzodkiewka/b</t>
  </si>
  <si>
    <t>Zakład Ekonomiki Gospodarstw Rolnych i Ogrodniczych IERiGŻ PIB</t>
  </si>
  <si>
    <t>Instytut Ekonomiki Rolnictwa i Gospodarki Żywnościowej  Państwowy Instytut Badawczy</t>
  </si>
  <si>
    <t>s/"suchy" przemysł, */jabłka w kal. 65+ i do średniej nie wliczana jest odmiana Antonówka</t>
  </si>
  <si>
    <t>Pory</t>
  </si>
  <si>
    <t>Ogórki kiszone</t>
  </si>
  <si>
    <t>2023 r.</t>
  </si>
  <si>
    <t xml:space="preserve"> tel.  (22) 505 44 32, (22) 505 47 06 E-mail: Tomasz.Smolenski@ierigz.waw.pl</t>
  </si>
  <si>
    <t>Pietruszka</t>
  </si>
  <si>
    <t>Marchew  (myta)</t>
  </si>
  <si>
    <t>Pomidory</t>
  </si>
  <si>
    <t>dwa tygodnie temu</t>
  </si>
  <si>
    <t>Fasola szparagowa</t>
  </si>
  <si>
    <t>Czereśnie</t>
  </si>
  <si>
    <t>1,50-1,60</t>
  </si>
  <si>
    <t>Maliny</t>
  </si>
  <si>
    <t xml:space="preserve">Borówka amerykańska </t>
  </si>
  <si>
    <t>Kalafiory/a</t>
  </si>
  <si>
    <t>Jablka przemysłowe z przerywki</t>
  </si>
  <si>
    <t>5,50-7,50</t>
  </si>
  <si>
    <t>Ogórki gruntowe (9-12 cm)</t>
  </si>
  <si>
    <t>Ogórki spod osłon</t>
  </si>
  <si>
    <t>4-5 IX</t>
  </si>
  <si>
    <t>2,40-2,55</t>
  </si>
  <si>
    <t>2,10-2,45</t>
  </si>
  <si>
    <t>1,45-1,70</t>
  </si>
  <si>
    <t>1,45-1,60</t>
  </si>
  <si>
    <t>1,55-1,89</t>
  </si>
  <si>
    <t>4,80-5,75</t>
  </si>
  <si>
    <t>4,90-5,75</t>
  </si>
  <si>
    <t>5,80-6,60</t>
  </si>
  <si>
    <t>5,90-6,10</t>
  </si>
  <si>
    <t>4,80-6,60</t>
  </si>
  <si>
    <t>4,90-6,80</t>
  </si>
  <si>
    <t>Kapusta biała</t>
  </si>
  <si>
    <t>0,90-1,25</t>
  </si>
  <si>
    <t>1,00-1,20</t>
  </si>
  <si>
    <t>0,80-1,10</t>
  </si>
  <si>
    <t>1,10-1,20</t>
  </si>
  <si>
    <t>0,95-1,20</t>
  </si>
  <si>
    <t>0,80-1,25</t>
  </si>
  <si>
    <t>0,90-1,30</t>
  </si>
  <si>
    <t>1,30-1,45</t>
  </si>
  <si>
    <t>1,20-1,40</t>
  </si>
  <si>
    <t>1,20-1,45</t>
  </si>
  <si>
    <t>Brokuły/a</t>
  </si>
  <si>
    <t>Jabłka deserowe</t>
  </si>
  <si>
    <t>0,43-0,54</t>
  </si>
  <si>
    <t>8,69-12,30</t>
  </si>
  <si>
    <t>7,80-11,46</t>
  </si>
  <si>
    <t>8,45-9,56</t>
  </si>
  <si>
    <t>7,89-9,22</t>
  </si>
  <si>
    <t>7,80-12,30</t>
  </si>
  <si>
    <t>Gruszki</t>
  </si>
  <si>
    <t>2,60-3,45</t>
  </si>
  <si>
    <t>3,10-3,45</t>
  </si>
  <si>
    <t>2,90-3,50</t>
  </si>
  <si>
    <t>2,45-3,50</t>
  </si>
  <si>
    <t>5,45-7,89</t>
  </si>
  <si>
    <t>6,89-9,25</t>
  </si>
  <si>
    <t>6,90-8,56</t>
  </si>
  <si>
    <t>6,45-8,45</t>
  </si>
  <si>
    <t>5,47-9,25</t>
  </si>
  <si>
    <t>5,69-8,78</t>
  </si>
  <si>
    <t>14,57-18,98</t>
  </si>
  <si>
    <t>15,89-17,98</t>
  </si>
  <si>
    <t>14,56-16,45</t>
  </si>
  <si>
    <t>15,65-18,98</t>
  </si>
  <si>
    <t>14,78-16,87</t>
  </si>
  <si>
    <t>15,80-19,41</t>
  </si>
  <si>
    <t>14,78-19,41</t>
  </si>
  <si>
    <t>13,45-17,55</t>
  </si>
  <si>
    <t>1,79/a</t>
  </si>
  <si>
    <t>3,21-3,41</t>
  </si>
  <si>
    <t>3,25-3,88</t>
  </si>
  <si>
    <t>3,10-3,44</t>
  </si>
  <si>
    <t>3,30-3,74</t>
  </si>
  <si>
    <t>3,10-3,88</t>
  </si>
  <si>
    <t>3,22-3,99</t>
  </si>
  <si>
    <t>3,14-3,88</t>
  </si>
  <si>
    <t>3,30-3,70</t>
  </si>
  <si>
    <t>3,20-3,30</t>
  </si>
  <si>
    <t>3,33-3,56</t>
  </si>
  <si>
    <t>1,03-1,35</t>
  </si>
  <si>
    <t>1,22-1,70</t>
  </si>
  <si>
    <t>0,47-0,50</t>
  </si>
  <si>
    <t>0,44-0,49</t>
  </si>
  <si>
    <t>0,43-0,48</t>
  </si>
  <si>
    <t>0,43-0,50</t>
  </si>
  <si>
    <t>2,65-4,56</t>
  </si>
  <si>
    <t>3,00-3,65</t>
  </si>
  <si>
    <t>Śliwki</t>
  </si>
  <si>
    <t>1,40-2,45</t>
  </si>
  <si>
    <t>1,10-1,98</t>
  </si>
  <si>
    <t>1,32-1,97</t>
  </si>
  <si>
    <t>1,45-1,88</t>
  </si>
  <si>
    <t>1,10-2,48</t>
  </si>
  <si>
    <t>1,25-2,36</t>
  </si>
  <si>
    <t>2,65-3,88</t>
  </si>
  <si>
    <t>2,74-3,69</t>
  </si>
  <si>
    <t>1,88-3,22</t>
  </si>
  <si>
    <t>1,78-3,45</t>
  </si>
  <si>
    <t>2,68-3,66</t>
  </si>
  <si>
    <t>1,78-3,88</t>
  </si>
  <si>
    <t>1,88-4,10</t>
  </si>
  <si>
    <t>1,27-2,56</t>
  </si>
  <si>
    <t>Instytut Ekonomiki Rolnictwa i Gospodarki Żywnościowej - Państwowy Instytut Badawczy</t>
  </si>
  <si>
    <t xml:space="preserve">Zakład Ekonomiki Gospodarstw Rolnych i Ogrodniczych </t>
  </si>
  <si>
    <t>Ceny skupu netto w zakładach przetwórczych i chłodniach zbierane 4-5 IX 2023 r. (zł/kg)</t>
  </si>
  <si>
    <t>Województwa</t>
  </si>
  <si>
    <t>Jabłka</t>
  </si>
  <si>
    <t>Aronia</t>
  </si>
  <si>
    <t>Marchew</t>
  </si>
  <si>
    <t>Kalafior</t>
  </si>
  <si>
    <t>Brokuł</t>
  </si>
  <si>
    <t>Cukinia</t>
  </si>
  <si>
    <t>Papryka</t>
  </si>
  <si>
    <t>Jeżyny</t>
  </si>
  <si>
    <t>Rabarbar</t>
  </si>
  <si>
    <t>Borówka</t>
  </si>
  <si>
    <t>Fasola</t>
  </si>
  <si>
    <t>przemysłowe</t>
  </si>
  <si>
    <t>do mrożenia</t>
  </si>
  <si>
    <t>myta</t>
  </si>
  <si>
    <t>rózyczkowany</t>
  </si>
  <si>
    <t>różyczkowany</t>
  </si>
  <si>
    <t>czerwona drążona</t>
  </si>
  <si>
    <t>przemysłowe (z przerywki)</t>
  </si>
  <si>
    <t>wysoka</t>
  </si>
  <si>
    <t>szparagowa</t>
  </si>
  <si>
    <t>kujawsko-pomor.</t>
  </si>
  <si>
    <t>0,90lz-0,95lz</t>
  </si>
  <si>
    <t>3,20lz</t>
  </si>
  <si>
    <t>1,20lz/zielona-1,30lz/żólta</t>
  </si>
  <si>
    <t>0,50lz/II-1,30lz/I</t>
  </si>
  <si>
    <t>3,00lz-3,40lz</t>
  </si>
  <si>
    <t>1,10lz</t>
  </si>
  <si>
    <t>1,40lz/II-1,60lz/I</t>
  </si>
  <si>
    <t>3,30lz/II-3,60lz/I</t>
  </si>
  <si>
    <t>2,50lz</t>
  </si>
  <si>
    <t>0,32-0,36lz</t>
  </si>
  <si>
    <t>0,90lz</t>
  </si>
  <si>
    <t>1,00lz-1,25lz</t>
  </si>
  <si>
    <t>0,55lz</t>
  </si>
  <si>
    <t>5,00lz</t>
  </si>
  <si>
    <t>4,00lz/II-4,50lz/I</t>
  </si>
  <si>
    <t>0,70lz</t>
  </si>
  <si>
    <t>3,50lz-4,00lz</t>
  </si>
  <si>
    <t>4,00lz/II-4,50z/I</t>
  </si>
  <si>
    <t>0,60lz/II</t>
  </si>
  <si>
    <t>4,20lz/II-4,70lz/I</t>
  </si>
  <si>
    <t>1,60lz/I</t>
  </si>
  <si>
    <t>1,10lz-1,20lz</t>
  </si>
  <si>
    <t>lubuskie</t>
  </si>
  <si>
    <t>2,70lz</t>
  </si>
  <si>
    <t>5,10lz</t>
  </si>
  <si>
    <t>0,80-0,95lz</t>
  </si>
  <si>
    <t>1,20lz/I</t>
  </si>
  <si>
    <t>0,31-0,35lz</t>
  </si>
  <si>
    <t>0,65-0,70lz</t>
  </si>
  <si>
    <t>0,53-0,56lz</t>
  </si>
  <si>
    <t>mazowieckie</t>
  </si>
  <si>
    <t>1,00lz-1,20lz</t>
  </si>
  <si>
    <t>0,32-0,35lz</t>
  </si>
  <si>
    <t>podkarpackie</t>
  </si>
  <si>
    <t>4,00lz</t>
  </si>
  <si>
    <t>1,20lz/k/zielona-</t>
  </si>
  <si>
    <t>podlaskie</t>
  </si>
  <si>
    <t>0,36lz</t>
  </si>
  <si>
    <t>1,25lz</t>
  </si>
  <si>
    <t>1,50lz/II-1,60lz/I</t>
  </si>
  <si>
    <t>3,40lz/II-3,70lz/I</t>
  </si>
  <si>
    <t>śląskie</t>
  </si>
  <si>
    <t>świętokrzyskie</t>
  </si>
  <si>
    <t>wielkopolskie</t>
  </si>
  <si>
    <t>3,30lz-3,50lz</t>
  </si>
  <si>
    <t>zachodnio-pomor.</t>
  </si>
  <si>
    <t>średnio</t>
  </si>
  <si>
    <t>0,80-0,90lz-0,95lz</t>
  </si>
  <si>
    <t>1,10lz-1,25lz</t>
  </si>
  <si>
    <t>1,45lz/II-1,60lz/I</t>
  </si>
  <si>
    <t>3,35lz/II-3,65lz/I</t>
  </si>
  <si>
    <t>0,55lz/II-1,25lz/I</t>
  </si>
  <si>
    <t>2,50lz-2,70lz</t>
  </si>
  <si>
    <t>3,00lz-3,50lz</t>
  </si>
  <si>
    <t>0,53-0,55lz</t>
  </si>
  <si>
    <t>4,07lz/II-4,57lz/I</t>
  </si>
  <si>
    <t>4,80lz-5,00lz</t>
  </si>
  <si>
    <t>1,20lz/k-1,35lz/k</t>
  </si>
  <si>
    <t>tydzień temu</t>
  </si>
  <si>
    <t>0,60-0,68lz</t>
  </si>
  <si>
    <t>1,50lz/II-1,65lz/I</t>
  </si>
  <si>
    <t>3,50lz/II-3,70lz/I</t>
  </si>
  <si>
    <t>1,00lz-1,45lz</t>
  </si>
  <si>
    <t>0,50lz/II-1,20lz/I</t>
  </si>
  <si>
    <t>3,70lz-4,50lz</t>
  </si>
  <si>
    <t>3,00lz-3,35lz</t>
  </si>
  <si>
    <t>0,52-0,50lz</t>
  </si>
  <si>
    <t>4,90lz/II-5,50lz/I</t>
  </si>
  <si>
    <t>0,27-0,33lz</t>
  </si>
  <si>
    <t>-</t>
  </si>
  <si>
    <t>1,03lz</t>
  </si>
  <si>
    <t>1,57lz/II-1,65lz/I</t>
  </si>
  <si>
    <t>2,75lz/II-2,99lz/I</t>
  </si>
  <si>
    <t>1,06lz</t>
  </si>
  <si>
    <t>8,10lz</t>
  </si>
  <si>
    <t>0,37lz</t>
  </si>
  <si>
    <t>12,75lz</t>
  </si>
  <si>
    <t>1,17lz</t>
  </si>
  <si>
    <t>lz/ cena loco zakład, k/kontraktacja,kl.I/klasa I, kl.II/klasa II,extra/klasa ekstra,m/"mokry" przemysł,s/ "suchy" przemysł,W/Węgierka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</si>
</sst>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</numFmts>
  <fonts count="57"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0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10"/>
      <name val="Calibri"/>
      <family val="2"/>
    </font>
    <font>
      <u val="single"/>
      <sz val="10"/>
      <color indexed="20"/>
      <name val="Arial CE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8"/>
      <color indexed="62"/>
      <name val="Cambria"/>
      <family val="2"/>
    </font>
    <font>
      <sz val="11"/>
      <color indexed="20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b/>
      <sz val="20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i/>
      <sz val="11"/>
      <color indexed="8"/>
      <name val="Calibri"/>
      <family val="2"/>
    </font>
    <font>
      <b/>
      <sz val="11"/>
      <name val="Calibri"/>
      <family val="2"/>
    </font>
    <font>
      <b/>
      <i/>
      <sz val="11"/>
      <name val="Calibri"/>
      <family val="2"/>
    </font>
    <font>
      <i/>
      <sz val="11"/>
      <name val="Calibri"/>
      <family val="2"/>
    </font>
    <font>
      <b/>
      <sz val="16"/>
      <name val="Calibri"/>
      <family val="2"/>
    </font>
    <font>
      <b/>
      <sz val="14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b/>
      <i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E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b/>
      <i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hair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>
        <color indexed="8"/>
      </left>
      <right/>
      <top style="medium">
        <color indexed="8"/>
      </top>
      <bottom/>
    </border>
    <border>
      <left/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/>
      <bottom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>
        <color indexed="8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>
        <color indexed="8"/>
      </left>
      <right style="thin"/>
      <top style="dotted"/>
      <bottom style="dotted"/>
    </border>
    <border>
      <left style="thin"/>
      <right style="medium"/>
      <top style="dotted"/>
      <bottom style="dotted"/>
    </border>
    <border>
      <left style="thin"/>
      <right>
        <color indexed="63"/>
      </right>
      <top style="dotted"/>
      <bottom style="dotted"/>
    </border>
    <border>
      <left style="medium">
        <color indexed="8"/>
      </left>
      <right style="thin"/>
      <top style="dotted"/>
      <bottom>
        <color indexed="63"/>
      </bottom>
    </border>
    <border>
      <left style="thin"/>
      <right style="medium"/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 style="medium">
        <color indexed="8"/>
      </left>
      <right style="thin"/>
      <top style="dotted"/>
      <bottom style="double"/>
    </border>
    <border>
      <left style="thin"/>
      <right style="medium"/>
      <top style="dotted"/>
      <bottom style="double"/>
    </border>
    <border>
      <left style="thin"/>
      <right>
        <color indexed="63"/>
      </right>
      <top style="dotted"/>
      <bottom style="double"/>
    </border>
    <border>
      <left style="medium">
        <color indexed="8"/>
      </left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medium">
        <color indexed="8"/>
      </left>
      <right style="thin"/>
      <top style="hair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>
        <color indexed="8"/>
      </left>
      <right style="thin"/>
      <top>
        <color indexed="63"/>
      </top>
      <bottom style="medium">
        <color indexed="8"/>
      </bottom>
    </border>
    <border>
      <left style="thin"/>
      <right style="medium"/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medium">
        <color indexed="8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0" fontId="21" fillId="33" borderId="10" xfId="0" applyFont="1" applyFill="1" applyBorder="1" applyAlignment="1">
      <alignment horizontal="center" vertical="center"/>
    </xf>
    <xf numFmtId="0" fontId="21" fillId="33" borderId="11" xfId="0" applyFont="1" applyFill="1" applyBorder="1" applyAlignment="1">
      <alignment horizontal="center" vertical="center"/>
    </xf>
    <xf numFmtId="0" fontId="21" fillId="33" borderId="12" xfId="0" applyFont="1" applyFill="1" applyBorder="1" applyAlignment="1">
      <alignment horizontal="center" vertical="center"/>
    </xf>
    <xf numFmtId="0" fontId="19" fillId="33" borderId="10" xfId="0" applyFont="1" applyFill="1" applyBorder="1" applyAlignment="1">
      <alignment horizontal="center" vertical="center"/>
    </xf>
    <xf numFmtId="0" fontId="19" fillId="33" borderId="12" xfId="0" applyFont="1" applyFill="1" applyBorder="1" applyAlignment="1">
      <alignment horizontal="center" vertical="center"/>
    </xf>
    <xf numFmtId="0" fontId="20" fillId="33" borderId="0" xfId="0" applyFont="1" applyFill="1" applyAlignment="1">
      <alignment/>
    </xf>
    <xf numFmtId="0" fontId="21" fillId="33" borderId="13" xfId="0" applyFont="1" applyFill="1" applyBorder="1" applyAlignment="1">
      <alignment horizontal="center" vertical="center"/>
    </xf>
    <xf numFmtId="0" fontId="21" fillId="33" borderId="0" xfId="0" applyFont="1" applyFill="1" applyAlignment="1">
      <alignment horizontal="center" vertical="center"/>
    </xf>
    <xf numFmtId="0" fontId="21" fillId="33" borderId="14" xfId="0" applyFont="1" applyFill="1" applyBorder="1" applyAlignment="1">
      <alignment horizontal="center" vertical="center"/>
    </xf>
    <xf numFmtId="16" fontId="19" fillId="33" borderId="13" xfId="0" applyNumberFormat="1" applyFont="1" applyFill="1" applyBorder="1" applyAlignment="1">
      <alignment horizontal="center" vertical="center"/>
    </xf>
    <xf numFmtId="16" fontId="19" fillId="33" borderId="14" xfId="0" applyNumberFormat="1" applyFont="1" applyFill="1" applyBorder="1" applyAlignment="1">
      <alignment horizontal="center" vertical="center"/>
    </xf>
    <xf numFmtId="0" fontId="21" fillId="33" borderId="15" xfId="0" applyFont="1" applyFill="1" applyBorder="1" applyAlignment="1">
      <alignment horizontal="center" vertical="center"/>
    </xf>
    <xf numFmtId="0" fontId="21" fillId="33" borderId="16" xfId="0" applyFont="1" applyFill="1" applyBorder="1" applyAlignment="1">
      <alignment horizontal="center" vertical="center"/>
    </xf>
    <xf numFmtId="0" fontId="21" fillId="33" borderId="17" xfId="0" applyFont="1" applyFill="1" applyBorder="1" applyAlignment="1">
      <alignment horizontal="center" vertical="center"/>
    </xf>
    <xf numFmtId="0" fontId="19" fillId="33" borderId="15" xfId="0" applyFont="1" applyFill="1" applyBorder="1" applyAlignment="1">
      <alignment horizontal="center" vertical="center"/>
    </xf>
    <xf numFmtId="0" fontId="19" fillId="33" borderId="17" xfId="0" applyFont="1" applyFill="1" applyBorder="1" applyAlignment="1">
      <alignment horizontal="center" vertical="center"/>
    </xf>
    <xf numFmtId="0" fontId="19" fillId="33" borderId="13" xfId="0" applyFont="1" applyFill="1" applyBorder="1" applyAlignment="1">
      <alignment horizontal="centerContinuous"/>
    </xf>
    <xf numFmtId="0" fontId="19" fillId="34" borderId="0" xfId="0" applyFont="1" applyFill="1" applyAlignment="1">
      <alignment horizontal="center"/>
    </xf>
    <xf numFmtId="0" fontId="22" fillId="33" borderId="15" xfId="0" applyFont="1" applyFill="1" applyBorder="1" applyAlignment="1">
      <alignment horizontal="left"/>
    </xf>
    <xf numFmtId="0" fontId="19" fillId="34" borderId="16" xfId="0" applyFont="1" applyFill="1" applyBorder="1" applyAlignment="1">
      <alignment horizontal="center"/>
    </xf>
    <xf numFmtId="0" fontId="19" fillId="33" borderId="15" xfId="0" applyFont="1" applyFill="1" applyBorder="1" applyAlignment="1">
      <alignment horizontal="centerContinuous"/>
    </xf>
    <xf numFmtId="0" fontId="22" fillId="33" borderId="18" xfId="0" applyFont="1" applyFill="1" applyBorder="1" applyAlignment="1">
      <alignment horizontal="centerContinuous"/>
    </xf>
    <xf numFmtId="0" fontId="22" fillId="33" borderId="18" xfId="0" applyFont="1" applyFill="1" applyBorder="1" applyAlignment="1">
      <alignment horizontal="center"/>
    </xf>
    <xf numFmtId="0" fontId="22" fillId="33" borderId="19" xfId="0" applyFont="1" applyFill="1" applyBorder="1" applyAlignment="1">
      <alignment horizontal="center"/>
    </xf>
    <xf numFmtId="0" fontId="20" fillId="33" borderId="20" xfId="0" applyFont="1" applyFill="1" applyBorder="1" applyAlignment="1">
      <alignment/>
    </xf>
    <xf numFmtId="2" fontId="15" fillId="33" borderId="21" xfId="0" applyNumberFormat="1" applyFont="1" applyFill="1" applyBorder="1" applyAlignment="1">
      <alignment vertical="center" wrapText="1"/>
    </xf>
    <xf numFmtId="0" fontId="15" fillId="33" borderId="21" xfId="0" applyFont="1" applyFill="1" applyBorder="1" applyAlignment="1">
      <alignment horizontal="center" vertical="center" wrapText="1"/>
    </xf>
    <xf numFmtId="0" fontId="15" fillId="33" borderId="21" xfId="0" applyFont="1" applyFill="1" applyBorder="1" applyAlignment="1">
      <alignment horizontal="center" vertical="center"/>
    </xf>
    <xf numFmtId="0" fontId="23" fillId="33" borderId="0" xfId="0" applyFont="1" applyFill="1" applyAlignment="1">
      <alignment/>
    </xf>
    <xf numFmtId="4" fontId="15" fillId="33" borderId="21" xfId="0" applyNumberFormat="1" applyFont="1" applyFill="1" applyBorder="1" applyAlignment="1">
      <alignment horizontal="left"/>
    </xf>
    <xf numFmtId="2" fontId="1" fillId="33" borderId="21" xfId="0" applyNumberFormat="1" applyFont="1" applyFill="1" applyBorder="1" applyAlignment="1">
      <alignment horizontal="center" vertical="center"/>
    </xf>
    <xf numFmtId="4" fontId="1" fillId="33" borderId="21" xfId="0" applyNumberFormat="1" applyFont="1" applyFill="1" applyBorder="1" applyAlignment="1">
      <alignment horizontal="center" vertical="center"/>
    </xf>
    <xf numFmtId="0" fontId="7" fillId="33" borderId="0" xfId="0" applyFont="1" applyFill="1" applyAlignment="1">
      <alignment/>
    </xf>
    <xf numFmtId="2" fontId="1" fillId="33" borderId="21" xfId="0" applyNumberFormat="1" applyFont="1" applyFill="1" applyBorder="1" applyAlignment="1" quotePrefix="1">
      <alignment horizontal="center" vertical="center"/>
    </xf>
    <xf numFmtId="4" fontId="1" fillId="33" borderId="21" xfId="0" applyNumberFormat="1" applyFont="1" applyFill="1" applyBorder="1" applyAlignment="1" quotePrefix="1">
      <alignment horizontal="center" vertical="center"/>
    </xf>
    <xf numFmtId="2" fontId="15" fillId="33" borderId="21" xfId="0" applyNumberFormat="1" applyFont="1" applyFill="1" applyBorder="1" applyAlignment="1">
      <alignment horizontal="left"/>
    </xf>
    <xf numFmtId="0" fontId="15" fillId="33" borderId="21" xfId="0" applyFont="1" applyFill="1" applyBorder="1" applyAlignment="1">
      <alignment/>
    </xf>
    <xf numFmtId="4" fontId="15" fillId="33" borderId="21" xfId="0" applyNumberFormat="1" applyFont="1" applyFill="1" applyBorder="1" applyAlignment="1">
      <alignment horizontal="center" vertical="center"/>
    </xf>
    <xf numFmtId="2" fontId="15" fillId="33" borderId="21" xfId="0" applyNumberFormat="1" applyFont="1" applyFill="1" applyBorder="1" applyAlignment="1">
      <alignment horizontal="center" vertical="center"/>
    </xf>
    <xf numFmtId="2" fontId="15" fillId="33" borderId="21" xfId="0" applyNumberFormat="1" applyFont="1" applyFill="1" applyBorder="1" applyAlignment="1" quotePrefix="1">
      <alignment horizontal="center" vertical="center"/>
    </xf>
    <xf numFmtId="0" fontId="24" fillId="33" borderId="21" xfId="0" applyFont="1" applyFill="1" applyBorder="1" applyAlignment="1">
      <alignment horizontal="left"/>
    </xf>
    <xf numFmtId="2" fontId="24" fillId="33" borderId="21" xfId="0" applyNumberFormat="1" applyFont="1" applyFill="1" applyBorder="1" applyAlignment="1" quotePrefix="1">
      <alignment horizontal="center" vertical="center"/>
    </xf>
    <xf numFmtId="2" fontId="24" fillId="33" borderId="21" xfId="0" applyNumberFormat="1" applyFont="1" applyFill="1" applyBorder="1" applyAlignment="1">
      <alignment horizontal="center" vertical="center"/>
    </xf>
    <xf numFmtId="0" fontId="24" fillId="33" borderId="22" xfId="0" applyFont="1" applyFill="1" applyBorder="1" applyAlignment="1">
      <alignment horizontal="left"/>
    </xf>
    <xf numFmtId="4" fontId="24" fillId="33" borderId="0" xfId="0" applyNumberFormat="1" applyFont="1" applyFill="1" applyAlignment="1" quotePrefix="1">
      <alignment horizontal="center"/>
    </xf>
    <xf numFmtId="2" fontId="15" fillId="33" borderId="21" xfId="0" applyNumberFormat="1" applyFont="1" applyFill="1" applyBorder="1" applyAlignment="1">
      <alignment vertical="center"/>
    </xf>
    <xf numFmtId="4" fontId="1" fillId="33" borderId="21" xfId="0" applyNumberFormat="1" applyFont="1" applyFill="1" applyBorder="1" applyAlignment="1">
      <alignment horizontal="center"/>
    </xf>
    <xf numFmtId="0" fontId="1" fillId="33" borderId="0" xfId="0" applyFont="1" applyFill="1" applyAlignment="1">
      <alignment/>
    </xf>
    <xf numFmtId="2" fontId="1" fillId="33" borderId="21" xfId="0" applyNumberFormat="1" applyFont="1" applyFill="1" applyBorder="1" applyAlignment="1">
      <alignment horizontal="center"/>
    </xf>
    <xf numFmtId="2" fontId="15" fillId="33" borderId="21" xfId="0" applyNumberFormat="1" applyFont="1" applyFill="1" applyBorder="1" applyAlignment="1">
      <alignment horizontal="center"/>
    </xf>
    <xf numFmtId="2" fontId="15" fillId="33" borderId="21" xfId="0" applyNumberFormat="1" applyFont="1" applyFill="1" applyBorder="1" applyAlignment="1" quotePrefix="1">
      <alignment horizontal="center"/>
    </xf>
    <xf numFmtId="4" fontId="15" fillId="33" borderId="21" xfId="0" applyNumberFormat="1" applyFont="1" applyFill="1" applyBorder="1" applyAlignment="1" quotePrefix="1">
      <alignment horizontal="center" vertical="center"/>
    </xf>
    <xf numFmtId="0" fontId="25" fillId="33" borderId="0" xfId="0" applyFont="1" applyFill="1" applyAlignment="1">
      <alignment/>
    </xf>
    <xf numFmtId="2" fontId="24" fillId="33" borderId="21" xfId="0" applyNumberFormat="1" applyFont="1" applyFill="1" applyBorder="1" applyAlignment="1">
      <alignment horizontal="center"/>
    </xf>
    <xf numFmtId="4" fontId="24" fillId="33" borderId="21" xfId="0" applyNumberFormat="1" applyFont="1" applyFill="1" applyBorder="1" applyAlignment="1" quotePrefix="1">
      <alignment horizontal="center" vertical="center"/>
    </xf>
    <xf numFmtId="4" fontId="24" fillId="33" borderId="21" xfId="0" applyNumberFormat="1" applyFont="1" applyFill="1" applyBorder="1" applyAlignment="1">
      <alignment horizontal="center" vertical="center"/>
    </xf>
    <xf numFmtId="0" fontId="26" fillId="33" borderId="22" xfId="0" applyFont="1" applyFill="1" applyBorder="1" applyAlignment="1">
      <alignment horizontal="left"/>
    </xf>
    <xf numFmtId="4" fontId="27" fillId="33" borderId="0" xfId="0" applyNumberFormat="1" applyFont="1" applyFill="1" applyAlignment="1" quotePrefix="1">
      <alignment horizontal="center"/>
    </xf>
    <xf numFmtId="0" fontId="20" fillId="33" borderId="0" xfId="0" applyFont="1" applyFill="1" applyAlignment="1">
      <alignment horizontal="left"/>
    </xf>
    <xf numFmtId="2" fontId="15" fillId="33" borderId="23" xfId="0" applyNumberFormat="1" applyFont="1" applyFill="1" applyBorder="1" applyAlignment="1">
      <alignment vertical="center" wrapText="1"/>
    </xf>
    <xf numFmtId="0" fontId="15" fillId="33" borderId="24" xfId="0" applyFont="1" applyFill="1" applyBorder="1" applyAlignment="1">
      <alignment horizontal="center" vertical="center" wrapText="1"/>
    </xf>
    <xf numFmtId="0" fontId="15" fillId="33" borderId="25" xfId="0" applyFont="1" applyFill="1" applyBorder="1" applyAlignment="1">
      <alignment horizontal="center" vertical="center" wrapText="1"/>
    </xf>
    <xf numFmtId="0" fontId="15" fillId="33" borderId="26" xfId="0" applyFont="1" applyFill="1" applyBorder="1" applyAlignment="1">
      <alignment horizontal="center" vertical="center" wrapText="1"/>
    </xf>
    <xf numFmtId="4" fontId="15" fillId="33" borderId="27" xfId="0" applyNumberFormat="1" applyFont="1" applyFill="1" applyBorder="1" applyAlignment="1">
      <alignment horizontal="left"/>
    </xf>
    <xf numFmtId="2" fontId="1" fillId="33" borderId="28" xfId="0" applyNumberFormat="1" applyFont="1" applyFill="1" applyBorder="1" applyAlignment="1">
      <alignment horizontal="center" vertical="center"/>
    </xf>
    <xf numFmtId="2" fontId="1" fillId="33" borderId="29" xfId="0" applyNumberFormat="1" applyFont="1" applyFill="1" applyBorder="1" applyAlignment="1">
      <alignment horizontal="center" vertical="center"/>
    </xf>
    <xf numFmtId="2" fontId="15" fillId="33" borderId="27" xfId="0" applyNumberFormat="1" applyFont="1" applyFill="1" applyBorder="1" applyAlignment="1">
      <alignment horizontal="left"/>
    </xf>
    <xf numFmtId="0" fontId="15" fillId="33" borderId="27" xfId="0" applyFont="1" applyFill="1" applyBorder="1" applyAlignment="1">
      <alignment/>
    </xf>
    <xf numFmtId="2" fontId="15" fillId="33" borderId="30" xfId="0" applyNumberFormat="1" applyFont="1" applyFill="1" applyBorder="1" applyAlignment="1">
      <alignment horizontal="center" vertical="center"/>
    </xf>
    <xf numFmtId="0" fontId="24" fillId="33" borderId="31" xfId="0" applyFont="1" applyFill="1" applyBorder="1" applyAlignment="1">
      <alignment horizontal="left"/>
    </xf>
    <xf numFmtId="2" fontId="24" fillId="33" borderId="32" xfId="0" applyNumberFormat="1" applyFont="1" applyFill="1" applyBorder="1" applyAlignment="1" quotePrefix="1">
      <alignment horizontal="center" vertical="center"/>
    </xf>
    <xf numFmtId="2" fontId="24" fillId="33" borderId="33" xfId="0" applyNumberFormat="1" applyFont="1" applyFill="1" applyBorder="1" applyAlignment="1" quotePrefix="1">
      <alignment horizontal="center" vertical="center"/>
    </xf>
    <xf numFmtId="2" fontId="24" fillId="33" borderId="34" xfId="0" applyNumberFormat="1" applyFont="1" applyFill="1" applyBorder="1" applyAlignment="1" quotePrefix="1">
      <alignment horizontal="center" vertical="center"/>
    </xf>
    <xf numFmtId="0" fontId="28" fillId="34" borderId="35" xfId="0" applyFont="1" applyFill="1" applyBorder="1" applyAlignment="1">
      <alignment horizontal="center" vertical="center"/>
    </xf>
    <xf numFmtId="0" fontId="28" fillId="34" borderId="36" xfId="0" applyFont="1" applyFill="1" applyBorder="1" applyAlignment="1">
      <alignment horizontal="center" vertical="center"/>
    </xf>
    <xf numFmtId="0" fontId="28" fillId="34" borderId="37" xfId="0" applyFont="1" applyFill="1" applyBorder="1" applyAlignment="1">
      <alignment horizontal="center" vertical="center"/>
    </xf>
    <xf numFmtId="0" fontId="20" fillId="33" borderId="0" xfId="0" applyFont="1" applyFill="1" applyAlignment="1">
      <alignment/>
    </xf>
    <xf numFmtId="0" fontId="28" fillId="34" borderId="38" xfId="0" applyFont="1" applyFill="1" applyBorder="1" applyAlignment="1">
      <alignment horizontal="center" vertical="center"/>
    </xf>
    <xf numFmtId="0" fontId="28" fillId="34" borderId="0" xfId="0" applyFont="1" applyFill="1" applyBorder="1" applyAlignment="1">
      <alignment horizontal="center" vertical="center"/>
    </xf>
    <xf numFmtId="0" fontId="28" fillId="34" borderId="39" xfId="0" applyFont="1" applyFill="1" applyBorder="1" applyAlignment="1">
      <alignment horizontal="center" vertical="center"/>
    </xf>
    <xf numFmtId="0" fontId="28" fillId="34" borderId="40" xfId="0" applyFont="1" applyFill="1" applyBorder="1" applyAlignment="1">
      <alignment horizontal="center" vertical="center"/>
    </xf>
    <xf numFmtId="0" fontId="28" fillId="34" borderId="41" xfId="0" applyFont="1" applyFill="1" applyBorder="1" applyAlignment="1">
      <alignment horizontal="center" vertical="center"/>
    </xf>
    <xf numFmtId="0" fontId="28" fillId="34" borderId="42" xfId="0" applyFont="1" applyFill="1" applyBorder="1" applyAlignment="1">
      <alignment horizontal="center" vertical="center"/>
    </xf>
    <xf numFmtId="0" fontId="19" fillId="34" borderId="35" xfId="0" applyFont="1" applyFill="1" applyBorder="1" applyAlignment="1">
      <alignment horizontal="center" shrinkToFit="1"/>
    </xf>
    <xf numFmtId="0" fontId="19" fillId="34" borderId="36" xfId="0" applyFont="1" applyFill="1" applyBorder="1" applyAlignment="1">
      <alignment horizontal="center" shrinkToFit="1"/>
    </xf>
    <xf numFmtId="0" fontId="19" fillId="34" borderId="37" xfId="0" applyFont="1" applyFill="1" applyBorder="1" applyAlignment="1">
      <alignment horizontal="center" shrinkToFit="1"/>
    </xf>
    <xf numFmtId="0" fontId="19" fillId="34" borderId="38" xfId="0" applyFont="1" applyFill="1" applyBorder="1" applyAlignment="1">
      <alignment horizontal="center" shrinkToFit="1"/>
    </xf>
    <xf numFmtId="0" fontId="19" fillId="34" borderId="0" xfId="0" applyFont="1" applyFill="1" applyBorder="1" applyAlignment="1">
      <alignment horizontal="center" shrinkToFit="1"/>
    </xf>
    <xf numFmtId="0" fontId="19" fillId="34" borderId="39" xfId="0" applyFont="1" applyFill="1" applyBorder="1" applyAlignment="1">
      <alignment horizontal="center" shrinkToFit="1"/>
    </xf>
    <xf numFmtId="0" fontId="19" fillId="34" borderId="40" xfId="0" applyFont="1" applyFill="1" applyBorder="1" applyAlignment="1">
      <alignment horizontal="center" shrinkToFit="1"/>
    </xf>
    <xf numFmtId="0" fontId="19" fillId="34" borderId="41" xfId="0" applyFont="1" applyFill="1" applyBorder="1" applyAlignment="1">
      <alignment horizontal="center" shrinkToFit="1"/>
    </xf>
    <xf numFmtId="0" fontId="19" fillId="34" borderId="42" xfId="0" applyFont="1" applyFill="1" applyBorder="1" applyAlignment="1">
      <alignment horizontal="center" shrinkToFit="1"/>
    </xf>
    <xf numFmtId="0" fontId="19" fillId="33" borderId="38" xfId="53" applyFont="1" applyFill="1" applyBorder="1" applyAlignment="1">
      <alignment horizontal="left"/>
      <protection/>
    </xf>
    <xf numFmtId="0" fontId="19" fillId="33" borderId="0" xfId="53" applyFont="1" applyFill="1" applyBorder="1" applyAlignment="1">
      <alignment horizontal="left"/>
      <protection/>
    </xf>
    <xf numFmtId="0" fontId="29" fillId="33" borderId="0" xfId="53" applyFont="1" applyFill="1" applyBorder="1" applyAlignment="1">
      <alignment horizontal="left"/>
      <protection/>
    </xf>
    <xf numFmtId="0" fontId="29" fillId="33" borderId="39" xfId="53" applyFont="1" applyFill="1" applyBorder="1" applyAlignment="1">
      <alignment horizontal="left"/>
      <protection/>
    </xf>
    <xf numFmtId="0" fontId="20" fillId="33" borderId="0" xfId="0" applyFont="1" applyFill="1" applyBorder="1" applyAlignment="1">
      <alignment/>
    </xf>
    <xf numFmtId="0" fontId="30" fillId="33" borderId="43" xfId="53" applyFont="1" applyFill="1" applyBorder="1">
      <alignment/>
      <protection/>
    </xf>
    <xf numFmtId="0" fontId="30" fillId="33" borderId="44" xfId="53" applyFont="1" applyFill="1" applyBorder="1" applyAlignment="1">
      <alignment horizontal="center"/>
      <protection/>
    </xf>
    <xf numFmtId="0" fontId="30" fillId="33" borderId="45" xfId="53" applyFont="1" applyFill="1" applyBorder="1" applyAlignment="1">
      <alignment horizontal="center"/>
      <protection/>
    </xf>
    <xf numFmtId="0" fontId="30" fillId="33" borderId="46" xfId="53" applyFont="1" applyFill="1" applyBorder="1">
      <alignment/>
      <protection/>
    </xf>
    <xf numFmtId="0" fontId="30" fillId="33" borderId="47" xfId="53" applyFont="1" applyFill="1" applyBorder="1" applyAlignment="1">
      <alignment horizontal="center"/>
      <protection/>
    </xf>
    <xf numFmtId="0" fontId="30" fillId="33" borderId="48" xfId="53" applyFont="1" applyFill="1" applyBorder="1" applyAlignment="1">
      <alignment horizontal="center"/>
      <protection/>
    </xf>
    <xf numFmtId="0" fontId="53" fillId="33" borderId="49" xfId="53" applyFont="1" applyFill="1" applyBorder="1">
      <alignment/>
      <protection/>
    </xf>
    <xf numFmtId="0" fontId="54" fillId="33" borderId="0" xfId="0" applyFont="1" applyFill="1" applyBorder="1" applyAlignment="1">
      <alignment/>
    </xf>
    <xf numFmtId="2" fontId="53" fillId="33" borderId="50" xfId="53" applyNumberFormat="1" applyFont="1" applyFill="1" applyBorder="1" applyAlignment="1">
      <alignment horizontal="center"/>
      <protection/>
    </xf>
    <xf numFmtId="0" fontId="54" fillId="33" borderId="0" xfId="0" applyFont="1" applyFill="1" applyAlignment="1">
      <alignment/>
    </xf>
    <xf numFmtId="2" fontId="53" fillId="33" borderId="51" xfId="53" applyNumberFormat="1" applyFont="1" applyFill="1" applyBorder="1" applyAlignment="1">
      <alignment horizontal="center"/>
      <protection/>
    </xf>
    <xf numFmtId="0" fontId="55" fillId="33" borderId="0" xfId="0" applyFont="1" applyFill="1" applyAlignment="1">
      <alignment/>
    </xf>
    <xf numFmtId="2" fontId="54" fillId="33" borderId="0" xfId="0" applyNumberFormat="1" applyFont="1" applyFill="1" applyAlignment="1">
      <alignment horizontal="center"/>
    </xf>
    <xf numFmtId="0" fontId="53" fillId="33" borderId="52" xfId="53" applyFont="1" applyFill="1" applyBorder="1">
      <alignment/>
      <protection/>
    </xf>
    <xf numFmtId="2" fontId="53" fillId="33" borderId="53" xfId="53" applyNumberFormat="1" applyFont="1" applyFill="1" applyBorder="1" applyAlignment="1">
      <alignment horizontal="center"/>
      <protection/>
    </xf>
    <xf numFmtId="2" fontId="53" fillId="33" borderId="54" xfId="53" applyNumberFormat="1" applyFont="1" applyFill="1" applyBorder="1" applyAlignment="1">
      <alignment horizontal="center"/>
      <protection/>
    </xf>
    <xf numFmtId="0" fontId="53" fillId="33" borderId="55" xfId="53" applyFont="1" applyFill="1" applyBorder="1">
      <alignment/>
      <protection/>
    </xf>
    <xf numFmtId="2" fontId="53" fillId="33" borderId="56" xfId="53" applyNumberFormat="1" applyFont="1" applyFill="1" applyBorder="1" applyAlignment="1">
      <alignment horizontal="center"/>
      <protection/>
    </xf>
    <xf numFmtId="2" fontId="53" fillId="33" borderId="57" xfId="53" applyNumberFormat="1" applyFont="1" applyFill="1" applyBorder="1" applyAlignment="1">
      <alignment horizontal="center"/>
      <protection/>
    </xf>
    <xf numFmtId="0" fontId="53" fillId="33" borderId="58" xfId="53" applyFont="1" applyFill="1" applyBorder="1" applyAlignment="1">
      <alignment horizontal="left"/>
      <protection/>
    </xf>
    <xf numFmtId="0" fontId="53" fillId="33" borderId="59" xfId="53" applyFont="1" applyFill="1" applyBorder="1" applyAlignment="1">
      <alignment horizontal="left"/>
      <protection/>
    </xf>
    <xf numFmtId="0" fontId="53" fillId="33" borderId="60" xfId="53" applyFont="1" applyFill="1" applyBorder="1" applyAlignment="1">
      <alignment horizontal="left"/>
      <protection/>
    </xf>
    <xf numFmtId="0" fontId="53" fillId="33" borderId="46" xfId="53" applyFont="1" applyFill="1" applyBorder="1" applyAlignment="1">
      <alignment horizontal="left"/>
      <protection/>
    </xf>
    <xf numFmtId="2" fontId="53" fillId="33" borderId="61" xfId="53" applyNumberFormat="1" applyFont="1" applyFill="1" applyBorder="1" applyAlignment="1">
      <alignment horizontal="center"/>
      <protection/>
    </xf>
    <xf numFmtId="2" fontId="53" fillId="33" borderId="62" xfId="53" applyNumberFormat="1" applyFont="1" applyFill="1" applyBorder="1" applyAlignment="1">
      <alignment horizontal="center"/>
      <protection/>
    </xf>
    <xf numFmtId="0" fontId="56" fillId="33" borderId="58" xfId="53" applyFont="1" applyFill="1" applyBorder="1" applyAlignment="1">
      <alignment horizontal="left"/>
      <protection/>
    </xf>
    <xf numFmtId="2" fontId="53" fillId="33" borderId="62" xfId="53" applyNumberFormat="1" applyFont="1" applyFill="1" applyBorder="1" applyAlignment="1" quotePrefix="1">
      <alignment horizontal="center"/>
      <protection/>
    </xf>
    <xf numFmtId="2" fontId="53" fillId="33" borderId="61" xfId="53" applyNumberFormat="1" applyFont="1" applyFill="1" applyBorder="1" applyAlignment="1" quotePrefix="1">
      <alignment horizontal="center"/>
      <protection/>
    </xf>
    <xf numFmtId="0" fontId="56" fillId="33" borderId="63" xfId="53" applyFont="1" applyFill="1" applyBorder="1" applyAlignment="1">
      <alignment horizontal="left"/>
      <protection/>
    </xf>
    <xf numFmtId="0" fontId="56" fillId="33" borderId="64" xfId="53" applyFont="1" applyFill="1" applyBorder="1" applyAlignment="1">
      <alignment horizontal="left"/>
      <protection/>
    </xf>
    <xf numFmtId="0" fontId="56" fillId="33" borderId="22" xfId="53" applyFont="1" applyFill="1" applyBorder="1" applyAlignment="1">
      <alignment horizontal="left"/>
      <protection/>
    </xf>
    <xf numFmtId="0" fontId="56" fillId="33" borderId="65" xfId="53" applyFont="1" applyFill="1" applyBorder="1" applyAlignment="1">
      <alignment horizontal="left"/>
      <protection/>
    </xf>
    <xf numFmtId="0" fontId="54" fillId="33" borderId="41" xfId="0" applyFont="1" applyFill="1" applyBorder="1" applyAlignment="1">
      <alignment/>
    </xf>
    <xf numFmtId="2" fontId="56" fillId="33" borderId="66" xfId="54" applyNumberFormat="1" applyFont="1" applyFill="1" applyBorder="1" applyAlignment="1" quotePrefix="1">
      <alignment horizontal="center"/>
      <protection/>
    </xf>
    <xf numFmtId="2" fontId="56" fillId="33" borderId="67" xfId="54" applyNumberFormat="1" applyFont="1" applyFill="1" applyBorder="1" applyAlignment="1" quotePrefix="1">
      <alignment horizontal="center"/>
      <protection/>
    </xf>
  </cellXfs>
  <cellStyles count="5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3" xfId="53"/>
    <cellStyle name="Normalny_zaklady-ceny_sez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y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36"/>
  <sheetViews>
    <sheetView showGridLines="0" tabSelected="1" zoomScale="90" zoomScaleNormal="90" zoomScalePageLayoutView="0" workbookViewId="0" topLeftCell="A2">
      <selection activeCell="A9" sqref="A9:L36"/>
    </sheetView>
  </sheetViews>
  <sheetFormatPr defaultColWidth="8.875" defaultRowHeight="12.75"/>
  <cols>
    <col min="1" max="1" width="18.75390625" style="59" bestFit="1" customWidth="1"/>
    <col min="2" max="2" width="18.25390625" style="6" customWidth="1"/>
    <col min="3" max="5" width="13.75390625" style="6" customWidth="1"/>
    <col min="6" max="6" width="15.625" style="6" customWidth="1"/>
    <col min="7" max="7" width="14.625" style="6" customWidth="1"/>
    <col min="8" max="8" width="13.75390625" style="6" customWidth="1"/>
    <col min="9" max="9" width="14.375" style="6" customWidth="1"/>
    <col min="10" max="10" width="13.625" style="6" hidden="1" customWidth="1"/>
    <col min="11" max="11" width="13.875" style="6" hidden="1" customWidth="1"/>
    <col min="12" max="12" width="11.875" style="6" customWidth="1"/>
    <col min="13" max="13" width="10.875" style="6" customWidth="1"/>
    <col min="14" max="16384" width="8.875" style="6" customWidth="1"/>
  </cols>
  <sheetData>
    <row r="1" spans="1:13" ht="34.5" customHeight="1">
      <c r="A1" s="1" t="s">
        <v>1</v>
      </c>
      <c r="B1" s="2"/>
      <c r="C1" s="2"/>
      <c r="D1" s="2"/>
      <c r="E1" s="2"/>
      <c r="F1" s="2"/>
      <c r="G1" s="2"/>
      <c r="H1" s="2"/>
      <c r="I1" s="2"/>
      <c r="J1" s="2"/>
      <c r="K1" s="3"/>
      <c r="L1" s="4" t="s">
        <v>0</v>
      </c>
      <c r="M1" s="5"/>
    </row>
    <row r="2" spans="1:13" ht="27" customHeight="1">
      <c r="A2" s="7"/>
      <c r="B2" s="8"/>
      <c r="C2" s="8"/>
      <c r="D2" s="8"/>
      <c r="E2" s="8"/>
      <c r="F2" s="8"/>
      <c r="G2" s="8"/>
      <c r="H2" s="8"/>
      <c r="I2" s="8"/>
      <c r="J2" s="8"/>
      <c r="K2" s="9"/>
      <c r="L2" s="10" t="s">
        <v>41</v>
      </c>
      <c r="M2" s="11"/>
    </row>
    <row r="3" spans="1:13" ht="26.25" customHeight="1" thickBot="1">
      <c r="A3" s="12"/>
      <c r="B3" s="13"/>
      <c r="C3" s="13"/>
      <c r="D3" s="13"/>
      <c r="E3" s="13"/>
      <c r="F3" s="13"/>
      <c r="G3" s="13"/>
      <c r="H3" s="13"/>
      <c r="I3" s="13"/>
      <c r="J3" s="13"/>
      <c r="K3" s="14"/>
      <c r="L3" s="15" t="s">
        <v>25</v>
      </c>
      <c r="M3" s="16"/>
    </row>
    <row r="4" spans="1:13" ht="19.5" customHeight="1">
      <c r="A4" s="17"/>
      <c r="B4" s="18" t="s">
        <v>21</v>
      </c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</row>
    <row r="5" spans="1:13" ht="19.5" customHeight="1">
      <c r="A5" s="17"/>
      <c r="B5" s="18" t="s">
        <v>20</v>
      </c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</row>
    <row r="6" spans="1:13" ht="19.5" customHeight="1" thickBot="1">
      <c r="A6" s="19"/>
      <c r="B6" s="20" t="s">
        <v>2</v>
      </c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</row>
    <row r="7" spans="1:13" ht="19.5" customHeight="1" thickBot="1">
      <c r="A7" s="21" t="s">
        <v>26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3"/>
      <c r="M7" s="24"/>
    </row>
    <row r="8" spans="1:46" s="25" customFormat="1" ht="18" customHeight="1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</row>
    <row r="9" spans="1:12" s="29" customFormat="1" ht="42.75" customHeight="1">
      <c r="A9" s="26" t="s">
        <v>12</v>
      </c>
      <c r="B9" s="27" t="s">
        <v>15</v>
      </c>
      <c r="C9" s="27" t="s">
        <v>14</v>
      </c>
      <c r="D9" s="28" t="s">
        <v>17</v>
      </c>
      <c r="E9" s="27" t="s">
        <v>31</v>
      </c>
      <c r="F9" s="27" t="s">
        <v>53</v>
      </c>
      <c r="G9" s="27" t="s">
        <v>13</v>
      </c>
      <c r="H9" s="27" t="s">
        <v>24</v>
      </c>
      <c r="I9" s="27" t="s">
        <v>29</v>
      </c>
      <c r="J9" s="27" t="s">
        <v>29</v>
      </c>
      <c r="L9" s="27" t="s">
        <v>39</v>
      </c>
    </row>
    <row r="10" spans="1:12" s="29" customFormat="1" ht="19.5" customHeight="1">
      <c r="A10" s="30" t="s">
        <v>11</v>
      </c>
      <c r="B10" s="31"/>
      <c r="C10" s="31"/>
      <c r="D10" s="31"/>
      <c r="E10" s="31"/>
      <c r="F10" s="32"/>
      <c r="G10" s="32">
        <v>5.45</v>
      </c>
      <c r="H10" s="32"/>
      <c r="I10" s="32"/>
      <c r="J10" s="32"/>
      <c r="L10" s="32"/>
    </row>
    <row r="11" spans="1:12" s="33" customFormat="1" ht="19.5" customHeight="1">
      <c r="A11" s="30" t="s">
        <v>11</v>
      </c>
      <c r="B11" s="31">
        <v>1.58</v>
      </c>
      <c r="C11" s="31"/>
      <c r="D11" s="31" t="s">
        <v>33</v>
      </c>
      <c r="E11" s="31" t="s">
        <v>47</v>
      </c>
      <c r="F11" s="32" t="s">
        <v>54</v>
      </c>
      <c r="G11" s="32"/>
      <c r="H11" s="32">
        <v>5.8</v>
      </c>
      <c r="I11" s="32">
        <v>3.3</v>
      </c>
      <c r="J11" s="32">
        <v>3.45</v>
      </c>
      <c r="L11" s="32">
        <v>2.5</v>
      </c>
    </row>
    <row r="12" spans="1:12" s="29" customFormat="1" ht="18" customHeight="1">
      <c r="A12" s="30" t="s">
        <v>3</v>
      </c>
      <c r="B12" s="31"/>
      <c r="C12" s="31">
        <v>2.1</v>
      </c>
      <c r="D12" s="31" t="s">
        <v>44</v>
      </c>
      <c r="E12" s="31" t="s">
        <v>48</v>
      </c>
      <c r="F12" s="32" t="s">
        <v>55</v>
      </c>
      <c r="G12" s="32">
        <v>5.7</v>
      </c>
      <c r="H12" s="32"/>
      <c r="I12" s="32"/>
      <c r="J12" s="32"/>
      <c r="L12" s="32">
        <v>2.2</v>
      </c>
    </row>
    <row r="13" spans="1:12" s="33" customFormat="1" ht="18" customHeight="1">
      <c r="A13" s="30" t="s">
        <v>3</v>
      </c>
      <c r="B13" s="31">
        <v>1.59</v>
      </c>
      <c r="C13" s="31"/>
      <c r="D13" s="31"/>
      <c r="E13" s="31"/>
      <c r="F13" s="32" t="s">
        <v>56</v>
      </c>
      <c r="G13" s="32"/>
      <c r="H13" s="32">
        <v>5.75</v>
      </c>
      <c r="I13" s="32">
        <v>3.45</v>
      </c>
      <c r="J13" s="32">
        <v>3.3</v>
      </c>
      <c r="L13" s="32"/>
    </row>
    <row r="14" spans="1:12" s="29" customFormat="1" ht="18" customHeight="1">
      <c r="A14" s="30" t="s">
        <v>4</v>
      </c>
      <c r="B14" s="31">
        <v>1.57</v>
      </c>
      <c r="C14" s="31"/>
      <c r="D14" s="31">
        <v>1.6</v>
      </c>
      <c r="E14" s="31"/>
      <c r="F14" s="31"/>
      <c r="G14" s="31">
        <v>5.1</v>
      </c>
      <c r="H14" s="31"/>
      <c r="I14" s="31">
        <v>3.55</v>
      </c>
      <c r="J14" s="31"/>
      <c r="L14" s="31"/>
    </row>
    <row r="15" spans="1:12" s="29" customFormat="1" ht="18" customHeight="1">
      <c r="A15" s="30" t="s">
        <v>4</v>
      </c>
      <c r="B15" s="31"/>
      <c r="C15" s="34">
        <v>2.45</v>
      </c>
      <c r="D15" s="34"/>
      <c r="E15" s="31"/>
      <c r="F15" s="35"/>
      <c r="G15" s="35">
        <v>5</v>
      </c>
      <c r="H15" s="35">
        <v>5.65</v>
      </c>
      <c r="I15" s="35">
        <v>3.6</v>
      </c>
      <c r="J15" s="35">
        <v>3.25</v>
      </c>
      <c r="L15" s="35"/>
    </row>
    <row r="16" spans="1:12" s="29" customFormat="1" ht="18" customHeight="1">
      <c r="A16" s="30" t="s">
        <v>4</v>
      </c>
      <c r="B16" s="31">
        <v>1.58</v>
      </c>
      <c r="C16" s="34"/>
      <c r="D16" s="34"/>
      <c r="E16" s="31"/>
      <c r="F16" s="32" t="s">
        <v>57</v>
      </c>
      <c r="G16" s="32">
        <v>5.7</v>
      </c>
      <c r="H16" s="32"/>
      <c r="I16" s="32"/>
      <c r="J16" s="32"/>
      <c r="L16" s="32">
        <v>2.45</v>
      </c>
    </row>
    <row r="17" spans="1:12" s="33" customFormat="1" ht="18" customHeight="1">
      <c r="A17" s="30" t="s">
        <v>4</v>
      </c>
      <c r="B17" s="31">
        <v>1.6</v>
      </c>
      <c r="C17" s="34">
        <v>2.25</v>
      </c>
      <c r="D17" s="34">
        <v>1.65</v>
      </c>
      <c r="E17" s="31" t="s">
        <v>49</v>
      </c>
      <c r="F17" s="32"/>
      <c r="G17" s="32"/>
      <c r="H17" s="32">
        <v>6.1</v>
      </c>
      <c r="I17" s="32">
        <v>3.65</v>
      </c>
      <c r="J17" s="32">
        <v>3.34</v>
      </c>
      <c r="L17" s="32"/>
    </row>
    <row r="18" spans="1:12" s="33" customFormat="1" ht="18" customHeight="1">
      <c r="A18" s="30" t="s">
        <v>5</v>
      </c>
      <c r="B18" s="31">
        <v>1.58</v>
      </c>
      <c r="C18" s="31">
        <v>2.3</v>
      </c>
      <c r="D18" s="31">
        <v>1.6</v>
      </c>
      <c r="E18" s="31" t="s">
        <v>50</v>
      </c>
      <c r="F18" s="31"/>
      <c r="G18" s="31">
        <v>5.45</v>
      </c>
      <c r="H18" s="32">
        <v>6.12</v>
      </c>
      <c r="I18" s="31">
        <v>3.55</v>
      </c>
      <c r="J18" s="31">
        <v>3.3</v>
      </c>
      <c r="L18" s="31"/>
    </row>
    <row r="19" spans="1:12" s="29" customFormat="1" ht="18" customHeight="1">
      <c r="A19" s="30" t="s">
        <v>6</v>
      </c>
      <c r="B19" s="31">
        <v>1.57</v>
      </c>
      <c r="C19" s="31"/>
      <c r="D19" s="31"/>
      <c r="E19" s="31"/>
      <c r="F19" s="31">
        <v>1.25</v>
      </c>
      <c r="G19" s="31"/>
      <c r="H19" s="31"/>
      <c r="I19" s="31">
        <v>3.67</v>
      </c>
      <c r="J19" s="31">
        <v>3.34</v>
      </c>
      <c r="L19" s="31">
        <v>2.35</v>
      </c>
    </row>
    <row r="20" spans="1:12" s="33" customFormat="1" ht="18" customHeight="1">
      <c r="A20" s="36" t="s">
        <v>6</v>
      </c>
      <c r="B20" s="31">
        <v>1.53</v>
      </c>
      <c r="C20" s="31">
        <v>2.45</v>
      </c>
      <c r="D20" s="31" t="s">
        <v>45</v>
      </c>
      <c r="E20" s="31"/>
      <c r="F20" s="35" t="s">
        <v>58</v>
      </c>
      <c r="G20" s="35"/>
      <c r="H20" s="35">
        <v>6.15</v>
      </c>
      <c r="I20" s="35"/>
      <c r="J20" s="35"/>
      <c r="L20" s="35"/>
    </row>
    <row r="21" spans="1:12" s="29" customFormat="1" ht="18" customHeight="1">
      <c r="A21" s="37" t="s">
        <v>7</v>
      </c>
      <c r="B21" s="38">
        <f aca="true" t="shared" si="0" ref="B21:L21">AVERAGE(B10:B20)</f>
        <v>1.575</v>
      </c>
      <c r="C21" s="38" t="s">
        <v>43</v>
      </c>
      <c r="D21" s="38" t="s">
        <v>44</v>
      </c>
      <c r="E21" s="38" t="s">
        <v>51</v>
      </c>
      <c r="F21" s="38" t="s">
        <v>59</v>
      </c>
      <c r="G21" s="38">
        <f t="shared" si="0"/>
        <v>5.3999999999999995</v>
      </c>
      <c r="H21" s="38">
        <f t="shared" si="0"/>
        <v>5.928333333333335</v>
      </c>
      <c r="I21" s="38">
        <f t="shared" si="0"/>
        <v>3.538571428571429</v>
      </c>
      <c r="J21" s="38">
        <f t="shared" si="0"/>
        <v>3.33</v>
      </c>
      <c r="K21" s="38" t="e">
        <f t="shared" si="0"/>
        <v>#DIV/0!</v>
      </c>
      <c r="L21" s="38">
        <f t="shared" si="0"/>
        <v>2.375</v>
      </c>
    </row>
    <row r="22" spans="1:12" s="29" customFormat="1" ht="18" customHeight="1">
      <c r="A22" s="37" t="s">
        <v>30</v>
      </c>
      <c r="B22" s="39">
        <v>1.64</v>
      </c>
      <c r="C22" s="39" t="s">
        <v>42</v>
      </c>
      <c r="D22" s="39" t="s">
        <v>46</v>
      </c>
      <c r="E22" s="40" t="s">
        <v>52</v>
      </c>
      <c r="F22" s="40" t="s">
        <v>60</v>
      </c>
      <c r="G22" s="39">
        <v>5.7</v>
      </c>
      <c r="H22" s="40">
        <v>6.54</v>
      </c>
      <c r="I22" s="40">
        <v>3.39</v>
      </c>
      <c r="J22" s="29">
        <v>3.33</v>
      </c>
      <c r="K22" s="29" t="e">
        <v>#DIV/0!</v>
      </c>
      <c r="L22" s="40">
        <v>2.25</v>
      </c>
    </row>
    <row r="23" spans="1:12" s="29" customFormat="1" ht="19.5" customHeight="1">
      <c r="A23" s="41" t="s">
        <v>8</v>
      </c>
      <c r="B23" s="42">
        <v>1.24</v>
      </c>
      <c r="C23" s="42">
        <v>1.39</v>
      </c>
      <c r="D23" s="42">
        <v>1.15</v>
      </c>
      <c r="E23" s="43">
        <v>8.3</v>
      </c>
      <c r="F23" s="39">
        <v>1.54</v>
      </c>
      <c r="G23" s="39">
        <v>3.28</v>
      </c>
      <c r="H23" s="39">
        <v>3.67</v>
      </c>
      <c r="I23" s="39">
        <v>3.57</v>
      </c>
      <c r="L23" s="39">
        <v>3.25</v>
      </c>
    </row>
    <row r="24" spans="1:13" s="29" customFormat="1" ht="18" customHeight="1">
      <c r="A24" s="44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</row>
    <row r="25" spans="1:12" s="29" customFormat="1" ht="39.75" customHeight="1">
      <c r="A25" s="46" t="s">
        <v>12</v>
      </c>
      <c r="B25" s="39" t="s">
        <v>40</v>
      </c>
      <c r="C25" s="27" t="s">
        <v>19</v>
      </c>
      <c r="D25" s="27" t="s">
        <v>28</v>
      </c>
      <c r="E25" s="27" t="s">
        <v>10</v>
      </c>
      <c r="F25" s="27" t="s">
        <v>27</v>
      </c>
      <c r="G25" s="27" t="s">
        <v>23</v>
      </c>
      <c r="H25" s="27" t="s">
        <v>9</v>
      </c>
      <c r="I25" s="27" t="s">
        <v>64</v>
      </c>
      <c r="L25" s="27" t="s">
        <v>36</v>
      </c>
    </row>
    <row r="26" spans="1:12" s="33" customFormat="1" ht="21" customHeight="1">
      <c r="A26" s="30" t="s">
        <v>11</v>
      </c>
      <c r="B26" s="47">
        <v>2.57</v>
      </c>
      <c r="C26" s="32"/>
      <c r="D26" s="32"/>
      <c r="E26" s="32">
        <v>7.5</v>
      </c>
      <c r="F26" s="32">
        <v>5.5</v>
      </c>
      <c r="G26" s="32">
        <v>3.55</v>
      </c>
      <c r="H26" s="32">
        <v>4.12</v>
      </c>
      <c r="I26" s="32" t="s">
        <v>98</v>
      </c>
      <c r="L26" s="32">
        <v>3.45</v>
      </c>
    </row>
    <row r="27" spans="1:12" s="29" customFormat="1" ht="15" customHeight="1">
      <c r="A27" s="30" t="s">
        <v>4</v>
      </c>
      <c r="B27" s="31">
        <v>2.65</v>
      </c>
      <c r="C27" s="31">
        <v>1.75</v>
      </c>
      <c r="D27" s="31" t="s">
        <v>61</v>
      </c>
      <c r="E27" s="31">
        <v>7.6</v>
      </c>
      <c r="F27" s="31">
        <v>5.7</v>
      </c>
      <c r="G27" s="31" t="s">
        <v>92</v>
      </c>
      <c r="H27" s="31">
        <v>4.12</v>
      </c>
      <c r="I27" s="31" t="s">
        <v>99</v>
      </c>
      <c r="L27" s="31">
        <v>3.99</v>
      </c>
    </row>
    <row r="28" spans="1:12" s="29" customFormat="1" ht="15" customHeight="1">
      <c r="A28" s="30" t="s">
        <v>4</v>
      </c>
      <c r="B28" s="30"/>
      <c r="C28" s="31">
        <v>1.74</v>
      </c>
      <c r="D28" s="31"/>
      <c r="E28" s="48"/>
      <c r="F28" s="31">
        <v>5.65</v>
      </c>
      <c r="G28" s="31"/>
      <c r="H28" s="31"/>
      <c r="I28" s="31"/>
      <c r="L28" s="31"/>
    </row>
    <row r="29" spans="1:12" s="33" customFormat="1" ht="14.25" customHeight="1">
      <c r="A29" s="30" t="s">
        <v>4</v>
      </c>
      <c r="B29" s="32">
        <v>2.55</v>
      </c>
      <c r="C29" s="32"/>
      <c r="D29" s="32">
        <v>1.45</v>
      </c>
      <c r="E29" s="31">
        <v>7.5</v>
      </c>
      <c r="F29" s="35">
        <v>5.7</v>
      </c>
      <c r="G29" s="32" t="s">
        <v>95</v>
      </c>
      <c r="H29" s="32">
        <v>4.1</v>
      </c>
      <c r="I29" s="32" t="s">
        <v>74</v>
      </c>
      <c r="L29" s="32">
        <v>3.7</v>
      </c>
    </row>
    <row r="30" spans="1:12" s="33" customFormat="1" ht="15" customHeight="1">
      <c r="A30" s="30" t="s">
        <v>5</v>
      </c>
      <c r="B30" s="32">
        <v>2.65</v>
      </c>
      <c r="C30" s="32">
        <v>1.7</v>
      </c>
      <c r="D30" s="32">
        <v>1.4</v>
      </c>
      <c r="E30" s="32">
        <v>7.45</v>
      </c>
      <c r="F30" s="35">
        <v>5.5</v>
      </c>
      <c r="G30" s="32" t="s">
        <v>93</v>
      </c>
      <c r="H30" s="32">
        <v>3.8</v>
      </c>
      <c r="I30" s="32" t="s">
        <v>100</v>
      </c>
      <c r="L30" s="32">
        <v>3.88</v>
      </c>
    </row>
    <row r="31" spans="1:12" s="29" customFormat="1" ht="15" customHeight="1">
      <c r="A31" s="30" t="s">
        <v>6</v>
      </c>
      <c r="C31" s="31">
        <v>1.65</v>
      </c>
      <c r="D31" s="31">
        <v>1.4</v>
      </c>
      <c r="E31" s="31">
        <v>7.1</v>
      </c>
      <c r="F31" s="31">
        <v>5.6</v>
      </c>
      <c r="G31" s="31"/>
      <c r="H31" s="31">
        <v>4.1</v>
      </c>
      <c r="I31" s="31" t="s">
        <v>74</v>
      </c>
      <c r="L31" s="31">
        <v>4.1</v>
      </c>
    </row>
    <row r="32" spans="1:12" s="33" customFormat="1" ht="18" customHeight="1">
      <c r="A32" s="36" t="s">
        <v>6</v>
      </c>
      <c r="B32" s="49">
        <v>2.57</v>
      </c>
      <c r="C32" s="35">
        <v>1.68</v>
      </c>
      <c r="D32" s="35" t="s">
        <v>62</v>
      </c>
      <c r="E32" s="35">
        <v>7.2</v>
      </c>
      <c r="F32" s="35"/>
      <c r="G32" s="32" t="s">
        <v>94</v>
      </c>
      <c r="H32" s="32">
        <v>4.07</v>
      </c>
      <c r="I32" s="32"/>
      <c r="L32" s="32"/>
    </row>
    <row r="33" spans="1:12" s="29" customFormat="1" ht="18" customHeight="1">
      <c r="A33" s="37" t="s">
        <v>7</v>
      </c>
      <c r="B33" s="50">
        <f aca="true" t="shared" si="1" ref="B33:H33">AVERAGE(B26:B32)</f>
        <v>2.598</v>
      </c>
      <c r="C33" s="50">
        <f t="shared" si="1"/>
        <v>1.704</v>
      </c>
      <c r="D33" s="38" t="s">
        <v>63</v>
      </c>
      <c r="E33" s="38">
        <f t="shared" si="1"/>
        <v>7.391666666666667</v>
      </c>
      <c r="F33" s="38">
        <f t="shared" si="1"/>
        <v>5.608333333333333</v>
      </c>
      <c r="G33" s="38" t="s">
        <v>96</v>
      </c>
      <c r="H33" s="38">
        <f t="shared" si="1"/>
        <v>4.051666666666667</v>
      </c>
      <c r="I33" s="38" t="s">
        <v>96</v>
      </c>
      <c r="L33" s="38">
        <f>AVERAGE(L26:L32)</f>
        <v>3.8239999999999994</v>
      </c>
    </row>
    <row r="34" spans="1:12" s="53" customFormat="1" ht="18" customHeight="1">
      <c r="A34" s="37" t="s">
        <v>30</v>
      </c>
      <c r="B34" s="51">
        <v>2.494</v>
      </c>
      <c r="C34" s="52">
        <v>1.65</v>
      </c>
      <c r="D34" s="38">
        <v>1.75</v>
      </c>
      <c r="E34" s="38">
        <v>7.675000000000001</v>
      </c>
      <c r="F34" s="38">
        <v>4.9</v>
      </c>
      <c r="G34" s="38" t="s">
        <v>97</v>
      </c>
      <c r="H34" s="38">
        <v>4.12</v>
      </c>
      <c r="I34" s="52" t="s">
        <v>101</v>
      </c>
      <c r="L34" s="52">
        <v>4.12</v>
      </c>
    </row>
    <row r="35" spans="1:12" s="29" customFormat="1" ht="18" customHeight="1">
      <c r="A35" s="41" t="s">
        <v>8</v>
      </c>
      <c r="B35" s="54">
        <v>3.63</v>
      </c>
      <c r="C35" s="40">
        <v>0.95</v>
      </c>
      <c r="D35" s="42">
        <v>1.56</v>
      </c>
      <c r="E35" s="55">
        <v>7.64</v>
      </c>
      <c r="F35" s="55">
        <v>3</v>
      </c>
      <c r="G35" s="56" t="s">
        <v>91</v>
      </c>
      <c r="H35" s="55">
        <v>3.83</v>
      </c>
      <c r="I35" s="55">
        <v>2.92</v>
      </c>
      <c r="L35" s="55">
        <v>3.66</v>
      </c>
    </row>
    <row r="36" spans="1:13" s="29" customFormat="1" ht="18" customHeight="1">
      <c r="A36" s="57" t="s">
        <v>18</v>
      </c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</row>
  </sheetData>
  <sheetProtection/>
  <mergeCells count="8">
    <mergeCell ref="L1:M1"/>
    <mergeCell ref="L2:M2"/>
    <mergeCell ref="L3:M3"/>
    <mergeCell ref="B6:M6"/>
    <mergeCell ref="A1:K3"/>
    <mergeCell ref="L7:M7"/>
    <mergeCell ref="B4:M4"/>
    <mergeCell ref="B5:M5"/>
  </mergeCells>
  <printOptions horizontalCentered="1" verticalCentered="1"/>
  <pageMargins left="0.07874015748031496" right="0.07874015748031496" top="0.8267716535433072" bottom="1.0236220472440944" header="0.5118110236220472" footer="0.5118110236220472"/>
  <pageSetup horizontalDpi="600" verticalDpi="600" orientation="landscape" paperSize="9" scale="60" r:id="rId1"/>
  <headerFooter alignWithMargins="0">
    <oddFooter>&amp;CPrzygotował(a) Lukasz.Zaremba@ierigz.waw.pl;Tomasz.Smolenski@ierigz.waw.pl &amp;D&amp;RStrona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1">
      <selection activeCell="A1" sqref="A1:H18"/>
    </sheetView>
  </sheetViews>
  <sheetFormatPr defaultColWidth="9.00390625" defaultRowHeight="12.75"/>
  <cols>
    <col min="1" max="1" width="18.875" style="29" customWidth="1"/>
    <col min="2" max="7" width="13.75390625" style="29" customWidth="1"/>
    <col min="8" max="8" width="12.00390625" style="29" bestFit="1" customWidth="1"/>
    <col min="9" max="16384" width="9.125" style="29" customWidth="1"/>
  </cols>
  <sheetData>
    <row r="1" spans="1:8" ht="43.5" customHeight="1">
      <c r="A1" s="60" t="s">
        <v>12</v>
      </c>
      <c r="B1" s="61" t="s">
        <v>65</v>
      </c>
      <c r="C1" s="61" t="s">
        <v>37</v>
      </c>
      <c r="D1" s="62" t="s">
        <v>32</v>
      </c>
      <c r="E1" s="62" t="s">
        <v>72</v>
      </c>
      <c r="F1" s="62" t="s">
        <v>110</v>
      </c>
      <c r="G1" s="62" t="s">
        <v>35</v>
      </c>
      <c r="H1" s="63" t="s">
        <v>34</v>
      </c>
    </row>
    <row r="2" spans="1:8" s="33" customFormat="1" ht="15">
      <c r="A2" s="64" t="s">
        <v>11</v>
      </c>
      <c r="B2" s="31" t="s">
        <v>103</v>
      </c>
      <c r="C2" s="31" t="s">
        <v>104</v>
      </c>
      <c r="D2" s="65" t="s">
        <v>67</v>
      </c>
      <c r="E2" s="65"/>
      <c r="F2" s="65" t="s">
        <v>117</v>
      </c>
      <c r="G2" s="65"/>
      <c r="H2" s="66" t="s">
        <v>83</v>
      </c>
    </row>
    <row r="3" spans="1:8" ht="15">
      <c r="A3" s="64" t="s">
        <v>3</v>
      </c>
      <c r="B3" s="31" t="s">
        <v>113</v>
      </c>
      <c r="C3" s="31"/>
      <c r="D3" s="65"/>
      <c r="E3" s="65"/>
      <c r="F3" s="65"/>
      <c r="G3" s="65" t="s">
        <v>77</v>
      </c>
      <c r="H3" s="66" t="s">
        <v>84</v>
      </c>
    </row>
    <row r="4" spans="1:8" ht="15">
      <c r="A4" s="64" t="s">
        <v>3</v>
      </c>
      <c r="B4" s="31"/>
      <c r="C4" s="31"/>
      <c r="D4" s="65" t="s">
        <v>68</v>
      </c>
      <c r="E4" s="65" t="s">
        <v>73</v>
      </c>
      <c r="F4" s="65" t="s">
        <v>118</v>
      </c>
      <c r="G4" s="65" t="s">
        <v>78</v>
      </c>
      <c r="H4" s="66"/>
    </row>
    <row r="5" spans="1:8" s="33" customFormat="1" ht="15">
      <c r="A5" s="64" t="s">
        <v>3</v>
      </c>
      <c r="B5" s="31"/>
      <c r="C5" s="31" t="s">
        <v>105</v>
      </c>
      <c r="D5" s="65"/>
      <c r="E5" s="65"/>
      <c r="F5" s="65"/>
      <c r="G5" s="65"/>
      <c r="H5" s="66" t="s">
        <v>85</v>
      </c>
    </row>
    <row r="6" spans="1:8" ht="15">
      <c r="A6" s="64" t="s">
        <v>16</v>
      </c>
      <c r="B6" s="31" t="s">
        <v>114</v>
      </c>
      <c r="C6" s="31"/>
      <c r="D6" s="65"/>
      <c r="E6" s="65" t="s">
        <v>74</v>
      </c>
      <c r="F6" s="65"/>
      <c r="G6" s="65" t="s">
        <v>79</v>
      </c>
      <c r="H6" s="66"/>
    </row>
    <row r="7" spans="1:8" ht="15">
      <c r="A7" s="64" t="s">
        <v>16</v>
      </c>
      <c r="B7" s="31"/>
      <c r="C7" s="31"/>
      <c r="D7" s="65"/>
      <c r="E7" s="65"/>
      <c r="F7" s="65" t="s">
        <v>119</v>
      </c>
      <c r="G7" s="65"/>
      <c r="H7" s="66" t="s">
        <v>86</v>
      </c>
    </row>
    <row r="8" spans="1:8" ht="15">
      <c r="A8" s="64" t="s">
        <v>16</v>
      </c>
      <c r="B8" s="31"/>
      <c r="C8" s="31"/>
      <c r="D8" s="65"/>
      <c r="E8" s="65"/>
      <c r="F8" s="65"/>
      <c r="G8" s="65"/>
      <c r="H8" s="66"/>
    </row>
    <row r="9" spans="1:8" ht="15">
      <c r="A9" s="64" t="s">
        <v>16</v>
      </c>
      <c r="B9" s="31"/>
      <c r="C9" s="31" t="s">
        <v>105</v>
      </c>
      <c r="D9" s="65"/>
      <c r="E9" s="65"/>
      <c r="F9" s="65"/>
      <c r="G9" s="65"/>
      <c r="H9" s="66"/>
    </row>
    <row r="10" spans="1:8" s="33" customFormat="1" ht="15">
      <c r="A10" s="64" t="s">
        <v>16</v>
      </c>
      <c r="B10" s="31"/>
      <c r="C10" s="31"/>
      <c r="D10" s="65" t="s">
        <v>69</v>
      </c>
      <c r="E10" s="65" t="s">
        <v>75</v>
      </c>
      <c r="F10" s="65"/>
      <c r="G10" s="65">
        <v>8.45</v>
      </c>
      <c r="H10" s="66" t="s">
        <v>87</v>
      </c>
    </row>
    <row r="11" spans="1:8" ht="15">
      <c r="A11" s="67" t="s">
        <v>5</v>
      </c>
      <c r="B11" s="31" t="s">
        <v>111</v>
      </c>
      <c r="C11" s="31"/>
      <c r="D11" s="65" t="s">
        <v>70</v>
      </c>
      <c r="E11" s="65"/>
      <c r="F11" s="65" t="s">
        <v>120</v>
      </c>
      <c r="G11" s="65"/>
      <c r="H11" s="66" t="s">
        <v>88</v>
      </c>
    </row>
    <row r="12" spans="1:8" s="33" customFormat="1" ht="15">
      <c r="A12" s="67" t="s">
        <v>5</v>
      </c>
      <c r="B12" s="31"/>
      <c r="C12" s="31" t="s">
        <v>106</v>
      </c>
      <c r="D12" s="65"/>
      <c r="E12" s="65"/>
      <c r="F12" s="65"/>
      <c r="G12" s="65"/>
      <c r="H12" s="66"/>
    </row>
    <row r="13" spans="1:8" ht="15">
      <c r="A13" s="67" t="s">
        <v>6</v>
      </c>
      <c r="B13" s="31" t="s">
        <v>112</v>
      </c>
      <c r="C13" s="31"/>
      <c r="D13" s="65"/>
      <c r="E13" s="65" t="s">
        <v>76</v>
      </c>
      <c r="F13" s="65"/>
      <c r="G13" s="65" t="s">
        <v>80</v>
      </c>
      <c r="H13" s="66"/>
    </row>
    <row r="14" spans="1:8" s="33" customFormat="1" ht="15">
      <c r="A14" s="67" t="s">
        <v>6</v>
      </c>
      <c r="B14" s="31"/>
      <c r="C14" s="31"/>
      <c r="D14" s="65"/>
      <c r="E14" s="65"/>
      <c r="F14" s="65" t="s">
        <v>121</v>
      </c>
      <c r="G14" s="65"/>
      <c r="H14" s="66"/>
    </row>
    <row r="15" spans="1:8" ht="15">
      <c r="A15" s="68" t="s">
        <v>7</v>
      </c>
      <c r="B15" s="69" t="s">
        <v>115</v>
      </c>
      <c r="C15" s="69" t="s">
        <v>107</v>
      </c>
      <c r="D15" s="69" t="s">
        <v>71</v>
      </c>
      <c r="E15" s="69" t="s">
        <v>76</v>
      </c>
      <c r="F15" s="69" t="s">
        <v>122</v>
      </c>
      <c r="G15" s="69" t="s">
        <v>81</v>
      </c>
      <c r="H15" s="69" t="s">
        <v>89</v>
      </c>
    </row>
    <row r="16" spans="1:8" ht="15">
      <c r="A16" s="68" t="s">
        <v>30</v>
      </c>
      <c r="B16" s="51" t="s">
        <v>116</v>
      </c>
      <c r="C16" s="51" t="s">
        <v>66</v>
      </c>
      <c r="D16" s="51" t="s">
        <v>38</v>
      </c>
      <c r="E16" s="51" t="s">
        <v>108</v>
      </c>
      <c r="F16" s="51" t="s">
        <v>123</v>
      </c>
      <c r="G16" s="51" t="s">
        <v>82</v>
      </c>
      <c r="H16" s="52" t="s">
        <v>90</v>
      </c>
    </row>
    <row r="17" spans="1:8" ht="15.75" thickBot="1">
      <c r="A17" s="70" t="s">
        <v>8</v>
      </c>
      <c r="B17" s="71" t="s">
        <v>102</v>
      </c>
      <c r="C17" s="71">
        <v>0.36</v>
      </c>
      <c r="D17" s="72">
        <v>6.38</v>
      </c>
      <c r="E17" s="72" t="s">
        <v>109</v>
      </c>
      <c r="F17" s="72" t="s">
        <v>124</v>
      </c>
      <c r="G17" s="72">
        <v>13.62</v>
      </c>
      <c r="H17" s="73">
        <v>17.85</v>
      </c>
    </row>
    <row r="18" ht="15">
      <c r="A18" s="29" t="s">
        <v>22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44"/>
  <sheetViews>
    <sheetView zoomScale="75" zoomScaleNormal="75" zoomScalePageLayoutView="0" workbookViewId="0" topLeftCell="A1">
      <selection activeCell="A7" sqref="A7:AD40"/>
    </sheetView>
  </sheetViews>
  <sheetFormatPr defaultColWidth="9.00390625" defaultRowHeight="12.75"/>
  <cols>
    <col min="1" max="1" width="25.875" style="77" customWidth="1"/>
    <col min="2" max="2" width="0.6171875" style="77" customWidth="1"/>
    <col min="3" max="3" width="27.00390625" style="77" hidden="1" customWidth="1"/>
    <col min="4" max="4" width="26.375" style="77" hidden="1" customWidth="1"/>
    <col min="5" max="5" width="27.00390625" style="77" hidden="1" customWidth="1"/>
    <col min="6" max="6" width="23.625" style="77" hidden="1" customWidth="1"/>
    <col min="7" max="7" width="18.875" style="77" hidden="1" customWidth="1"/>
    <col min="8" max="8" width="0.12890625" style="77" hidden="1" customWidth="1"/>
    <col min="9" max="9" width="19.875" style="77" hidden="1" customWidth="1"/>
    <col min="10" max="10" width="18.125" style="77" hidden="1" customWidth="1"/>
    <col min="11" max="11" width="24.625" style="77" hidden="1" customWidth="1"/>
    <col min="12" max="12" width="17.75390625" style="77" hidden="1" customWidth="1"/>
    <col min="13" max="13" width="26.875" style="77" hidden="1" customWidth="1"/>
    <col min="14" max="14" width="29.00390625" style="77" hidden="1" customWidth="1"/>
    <col min="15" max="15" width="12.00390625" style="77" hidden="1" customWidth="1"/>
    <col min="16" max="16" width="20.375" style="77" hidden="1" customWidth="1"/>
    <col min="17" max="24" width="24.625" style="77" customWidth="1"/>
    <col min="25" max="26" width="20.375" style="77" customWidth="1"/>
    <col min="27" max="27" width="28.00390625" style="77" customWidth="1"/>
    <col min="28" max="28" width="31.125" style="77" bestFit="1" customWidth="1"/>
    <col min="29" max="29" width="16.875" style="77" customWidth="1"/>
    <col min="30" max="30" width="28.00390625" style="77" bestFit="1" customWidth="1"/>
    <col min="31" max="16384" width="9.125" style="77" customWidth="1"/>
  </cols>
  <sheetData>
    <row r="1" spans="1:29" ht="12.75" customHeight="1">
      <c r="A1" s="74" t="s">
        <v>1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6"/>
    </row>
    <row r="2" spans="1:29" ht="12.75" customHeight="1">
      <c r="A2" s="78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80"/>
    </row>
    <row r="3" spans="1:29" ht="13.5" customHeight="1" thickBot="1">
      <c r="A3" s="81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3"/>
    </row>
    <row r="4" spans="1:29" ht="20.25" customHeight="1">
      <c r="A4" s="84" t="s">
        <v>125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6"/>
    </row>
    <row r="5" spans="1:29" ht="20.25" customHeight="1">
      <c r="A5" s="87" t="s">
        <v>126</v>
      </c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9"/>
    </row>
    <row r="6" spans="1:29" ht="20.25" customHeight="1" thickBot="1">
      <c r="A6" s="90" t="s">
        <v>2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2"/>
    </row>
    <row r="7" spans="1:29" ht="17.25" customHeight="1" thickBot="1">
      <c r="A7" s="93" t="s">
        <v>127</v>
      </c>
      <c r="B7" s="94"/>
      <c r="C7" s="94"/>
      <c r="D7" s="94"/>
      <c r="E7" s="94"/>
      <c r="F7" s="94"/>
      <c r="G7" s="95"/>
      <c r="H7" s="95"/>
      <c r="I7" s="95"/>
      <c r="J7" s="95"/>
      <c r="K7" s="95"/>
      <c r="L7" s="95"/>
      <c r="M7" s="95"/>
      <c r="N7" s="95"/>
      <c r="O7" s="95"/>
      <c r="P7" s="96"/>
      <c r="Q7" s="95"/>
      <c r="R7" s="95"/>
      <c r="S7" s="95"/>
      <c r="T7" s="95"/>
      <c r="U7" s="95"/>
      <c r="V7" s="95"/>
      <c r="W7" s="95"/>
      <c r="X7" s="95"/>
      <c r="Y7" s="95"/>
      <c r="Z7" s="95"/>
      <c r="AA7" s="95"/>
      <c r="AB7" s="95"/>
      <c r="AC7" s="97"/>
    </row>
    <row r="8" spans="1:30" ht="17.25" customHeight="1">
      <c r="A8" s="98" t="s">
        <v>128</v>
      </c>
      <c r="B8" s="97"/>
      <c r="C8" s="97"/>
      <c r="D8" s="97"/>
      <c r="E8" s="97"/>
      <c r="F8" s="97"/>
      <c r="G8" s="97"/>
      <c r="H8" s="97"/>
      <c r="I8" s="97"/>
      <c r="J8" s="97"/>
      <c r="K8" s="97"/>
      <c r="L8" s="99" t="s">
        <v>129</v>
      </c>
      <c r="Q8" s="100" t="s">
        <v>29</v>
      </c>
      <c r="R8" s="100" t="s">
        <v>130</v>
      </c>
      <c r="S8" s="100" t="s">
        <v>131</v>
      </c>
      <c r="T8" s="100" t="s">
        <v>132</v>
      </c>
      <c r="U8" s="100" t="s">
        <v>133</v>
      </c>
      <c r="V8" s="100" t="s">
        <v>110</v>
      </c>
      <c r="W8" s="100" t="s">
        <v>134</v>
      </c>
      <c r="X8" s="100" t="s">
        <v>135</v>
      </c>
      <c r="Y8" s="100" t="s">
        <v>136</v>
      </c>
      <c r="Z8" s="100" t="s">
        <v>137</v>
      </c>
      <c r="AA8" s="100" t="s">
        <v>129</v>
      </c>
      <c r="AB8" s="100" t="s">
        <v>34</v>
      </c>
      <c r="AC8" s="100" t="s">
        <v>138</v>
      </c>
      <c r="AD8" s="99" t="s">
        <v>139</v>
      </c>
    </row>
    <row r="9" spans="1:30" ht="16.5" thickBot="1">
      <c r="A9" s="101"/>
      <c r="B9" s="97"/>
      <c r="C9" s="97"/>
      <c r="D9" s="97"/>
      <c r="E9" s="97"/>
      <c r="F9" s="97"/>
      <c r="G9" s="97"/>
      <c r="H9" s="97"/>
      <c r="I9" s="97"/>
      <c r="J9" s="97"/>
      <c r="K9" s="97"/>
      <c r="L9" s="102" t="s">
        <v>140</v>
      </c>
      <c r="Q9" s="103" t="s">
        <v>141</v>
      </c>
      <c r="R9" s="103"/>
      <c r="S9" s="103" t="s">
        <v>142</v>
      </c>
      <c r="T9" s="103" t="s">
        <v>143</v>
      </c>
      <c r="U9" s="103" t="s">
        <v>144</v>
      </c>
      <c r="V9" s="103" t="s">
        <v>141</v>
      </c>
      <c r="W9" s="103"/>
      <c r="X9" s="103" t="s">
        <v>145</v>
      </c>
      <c r="Y9" s="103"/>
      <c r="Z9" s="103"/>
      <c r="AA9" s="103" t="s">
        <v>146</v>
      </c>
      <c r="AB9" s="103"/>
      <c r="AC9" s="103" t="s">
        <v>147</v>
      </c>
      <c r="AD9" s="102" t="s">
        <v>148</v>
      </c>
    </row>
    <row r="10" spans="1:30" ht="15.75">
      <c r="A10" s="104" t="s">
        <v>149</v>
      </c>
      <c r="B10" s="105"/>
      <c r="C10" s="105"/>
      <c r="D10" s="105"/>
      <c r="E10" s="105"/>
      <c r="F10" s="105"/>
      <c r="G10" s="105"/>
      <c r="H10" s="105"/>
      <c r="I10" s="105"/>
      <c r="J10" s="105"/>
      <c r="K10" s="105"/>
      <c r="L10" s="106"/>
      <c r="M10" s="107"/>
      <c r="N10" s="107"/>
      <c r="O10" s="107"/>
      <c r="P10" s="107"/>
      <c r="Q10" s="108" t="s">
        <v>150</v>
      </c>
      <c r="R10" s="108"/>
      <c r="S10" s="108"/>
      <c r="T10" s="108"/>
      <c r="U10" s="108"/>
      <c r="V10" s="108"/>
      <c r="W10" s="108"/>
      <c r="X10" s="108"/>
      <c r="Y10" s="108"/>
      <c r="Z10" s="108" t="s">
        <v>151</v>
      </c>
      <c r="AA10" s="108"/>
      <c r="AB10" s="108"/>
      <c r="AC10" s="108"/>
      <c r="AD10" s="106" t="s">
        <v>152</v>
      </c>
    </row>
    <row r="11" spans="1:30" s="109" customFormat="1" ht="15.75">
      <c r="A11" s="104" t="s">
        <v>149</v>
      </c>
      <c r="B11" s="105"/>
      <c r="C11" s="105"/>
      <c r="D11" s="105"/>
      <c r="E11" s="105"/>
      <c r="F11" s="105"/>
      <c r="G11" s="105"/>
      <c r="H11" s="105"/>
      <c r="I11" s="105"/>
      <c r="J11" s="105"/>
      <c r="K11" s="105"/>
      <c r="L11" s="106"/>
      <c r="M11" s="107"/>
      <c r="N11" s="107"/>
      <c r="O11" s="107"/>
      <c r="P11" s="107"/>
      <c r="Q11" s="108"/>
      <c r="R11" s="108"/>
      <c r="S11" s="108"/>
      <c r="T11" s="108"/>
      <c r="U11" s="108"/>
      <c r="V11" s="108"/>
      <c r="W11" s="108" t="s">
        <v>153</v>
      </c>
      <c r="X11" s="108"/>
      <c r="Y11" s="108"/>
      <c r="Z11" s="108" t="s">
        <v>154</v>
      </c>
      <c r="AA11" s="108"/>
      <c r="AB11" s="108"/>
      <c r="AC11" s="108"/>
      <c r="AD11" s="106"/>
    </row>
    <row r="12" spans="1:30" ht="15.75">
      <c r="A12" s="104" t="s">
        <v>149</v>
      </c>
      <c r="B12" s="105"/>
      <c r="C12" s="105"/>
      <c r="D12" s="105"/>
      <c r="E12" s="105"/>
      <c r="F12" s="105"/>
      <c r="G12" s="105"/>
      <c r="H12" s="105"/>
      <c r="I12" s="105"/>
      <c r="J12" s="105"/>
      <c r="K12" s="105"/>
      <c r="L12" s="106"/>
      <c r="M12" s="107"/>
      <c r="N12" s="107"/>
      <c r="O12" s="107"/>
      <c r="P12" s="107"/>
      <c r="Q12" s="108"/>
      <c r="R12" s="108"/>
      <c r="S12" s="108" t="s">
        <v>155</v>
      </c>
      <c r="T12" s="108"/>
      <c r="U12" s="108"/>
      <c r="V12" s="108"/>
      <c r="W12" s="108"/>
      <c r="X12" s="108"/>
      <c r="Y12" s="108"/>
      <c r="Z12" s="108"/>
      <c r="AA12" s="108"/>
      <c r="AB12" s="108"/>
      <c r="AC12" s="108"/>
      <c r="AD12" s="106"/>
    </row>
    <row r="13" spans="1:30" ht="15.75">
      <c r="A13" s="104" t="s">
        <v>149</v>
      </c>
      <c r="B13" s="105"/>
      <c r="C13" s="105"/>
      <c r="D13" s="105"/>
      <c r="E13" s="105"/>
      <c r="F13" s="105"/>
      <c r="G13" s="105"/>
      <c r="H13" s="105"/>
      <c r="I13" s="105"/>
      <c r="J13" s="105"/>
      <c r="K13" s="105"/>
      <c r="L13" s="106"/>
      <c r="M13" s="107"/>
      <c r="N13" s="107"/>
      <c r="O13" s="107"/>
      <c r="P13" s="107"/>
      <c r="Q13" s="108"/>
      <c r="R13" s="108"/>
      <c r="S13" s="108"/>
      <c r="T13" s="108" t="s">
        <v>156</v>
      </c>
      <c r="U13" s="108" t="s">
        <v>157</v>
      </c>
      <c r="V13" s="108"/>
      <c r="W13" s="108"/>
      <c r="X13" s="108"/>
      <c r="Y13" s="108" t="s">
        <v>158</v>
      </c>
      <c r="Z13" s="108"/>
      <c r="AA13" s="108"/>
      <c r="AB13" s="108"/>
      <c r="AC13" s="108"/>
      <c r="AD13" s="106"/>
    </row>
    <row r="14" spans="1:30" ht="15.75">
      <c r="A14" s="104" t="s">
        <v>11</v>
      </c>
      <c r="B14" s="105"/>
      <c r="C14" s="105"/>
      <c r="D14" s="105"/>
      <c r="E14" s="105"/>
      <c r="F14" s="105"/>
      <c r="G14" s="105"/>
      <c r="H14" s="105"/>
      <c r="I14" s="105"/>
      <c r="J14" s="105"/>
      <c r="K14" s="105"/>
      <c r="L14" s="106" t="s">
        <v>159</v>
      </c>
      <c r="M14" s="107"/>
      <c r="N14" s="107"/>
      <c r="O14" s="107"/>
      <c r="P14" s="107"/>
      <c r="Q14" s="108" t="s">
        <v>160</v>
      </c>
      <c r="R14" s="108"/>
      <c r="S14" s="108"/>
      <c r="T14" s="108"/>
      <c r="U14" s="108"/>
      <c r="V14" s="108" t="s">
        <v>161</v>
      </c>
      <c r="W14" s="108"/>
      <c r="X14" s="108"/>
      <c r="Y14" s="108" t="s">
        <v>158</v>
      </c>
      <c r="Z14" s="108"/>
      <c r="AA14" s="108" t="s">
        <v>162</v>
      </c>
      <c r="AB14" s="108"/>
      <c r="AC14" s="108" t="s">
        <v>163</v>
      </c>
      <c r="AD14" s="106"/>
    </row>
    <row r="15" spans="1:30" s="109" customFormat="1" ht="15.75">
      <c r="A15" s="104" t="s">
        <v>11</v>
      </c>
      <c r="B15" s="105"/>
      <c r="C15" s="105"/>
      <c r="D15" s="105"/>
      <c r="E15" s="105"/>
      <c r="F15" s="105"/>
      <c r="G15" s="105"/>
      <c r="H15" s="105"/>
      <c r="I15" s="105"/>
      <c r="J15" s="105"/>
      <c r="K15" s="105"/>
      <c r="L15" s="106"/>
      <c r="M15" s="107"/>
      <c r="N15" s="107"/>
      <c r="O15" s="107"/>
      <c r="P15" s="107"/>
      <c r="Q15" s="108" t="s">
        <v>160</v>
      </c>
      <c r="R15" s="108"/>
      <c r="S15" s="108"/>
      <c r="T15" s="108"/>
      <c r="U15" s="108"/>
      <c r="V15" s="108" t="s">
        <v>155</v>
      </c>
      <c r="W15" s="108"/>
      <c r="X15" s="108"/>
      <c r="Y15" s="108"/>
      <c r="Z15" s="108"/>
      <c r="AA15" s="108"/>
      <c r="AB15" s="108" t="s">
        <v>164</v>
      </c>
      <c r="AC15" s="108"/>
      <c r="AD15" s="106"/>
    </row>
    <row r="16" spans="1:30" s="109" customFormat="1" ht="15.75">
      <c r="A16" s="104" t="s">
        <v>11</v>
      </c>
      <c r="B16" s="105"/>
      <c r="C16" s="105"/>
      <c r="D16" s="105"/>
      <c r="E16" s="105"/>
      <c r="F16" s="105"/>
      <c r="G16" s="105"/>
      <c r="H16" s="105"/>
      <c r="I16" s="105"/>
      <c r="J16" s="105"/>
      <c r="K16" s="105"/>
      <c r="L16" s="106"/>
      <c r="M16" s="107"/>
      <c r="N16" s="107"/>
      <c r="O16" s="107"/>
      <c r="P16" s="107"/>
      <c r="Q16" s="108"/>
      <c r="R16" s="108" t="s">
        <v>165</v>
      </c>
      <c r="S16" s="108"/>
      <c r="T16" s="108"/>
      <c r="U16" s="108"/>
      <c r="V16" s="108"/>
      <c r="W16" s="108"/>
      <c r="X16" s="108" t="s">
        <v>166</v>
      </c>
      <c r="Y16" s="108"/>
      <c r="Z16" s="108"/>
      <c r="AA16" s="108" t="s">
        <v>162</v>
      </c>
      <c r="AB16" s="108" t="s">
        <v>167</v>
      </c>
      <c r="AC16" s="108"/>
      <c r="AD16" s="106"/>
    </row>
    <row r="17" spans="1:30" s="109" customFormat="1" ht="15.75">
      <c r="A17" s="104" t="s">
        <v>11</v>
      </c>
      <c r="B17" s="105"/>
      <c r="C17" s="105"/>
      <c r="D17" s="105"/>
      <c r="E17" s="105"/>
      <c r="F17" s="105"/>
      <c r="G17" s="105"/>
      <c r="H17" s="105"/>
      <c r="I17" s="105"/>
      <c r="J17" s="105"/>
      <c r="K17" s="105"/>
      <c r="L17" s="106"/>
      <c r="M17" s="107"/>
      <c r="N17" s="107"/>
      <c r="O17" s="107"/>
      <c r="P17" s="107"/>
      <c r="Q17" s="108"/>
      <c r="R17" s="108"/>
      <c r="S17" s="108"/>
      <c r="T17" s="108"/>
      <c r="U17" s="108"/>
      <c r="V17" s="108"/>
      <c r="W17" s="108" t="s">
        <v>168</v>
      </c>
      <c r="X17" s="108"/>
      <c r="Y17" s="108"/>
      <c r="Z17" s="108"/>
      <c r="AA17" s="108"/>
      <c r="AB17" s="108" t="s">
        <v>169</v>
      </c>
      <c r="AC17" s="108"/>
      <c r="AD17" s="106"/>
    </row>
    <row r="18" spans="1:30" ht="15.75">
      <c r="A18" s="104" t="s">
        <v>11</v>
      </c>
      <c r="B18" s="105"/>
      <c r="C18" s="105"/>
      <c r="D18" s="105"/>
      <c r="E18" s="105"/>
      <c r="F18" s="105"/>
      <c r="G18" s="105"/>
      <c r="H18" s="105"/>
      <c r="I18" s="105"/>
      <c r="J18" s="105"/>
      <c r="K18" s="105"/>
      <c r="L18" s="106"/>
      <c r="M18" s="107"/>
      <c r="N18" s="107"/>
      <c r="O18" s="107"/>
      <c r="P18" s="107"/>
      <c r="Q18" s="108"/>
      <c r="R18" s="108"/>
      <c r="S18" s="108"/>
      <c r="T18" s="108" t="s">
        <v>170</v>
      </c>
      <c r="U18" s="108"/>
      <c r="V18" s="108" t="s">
        <v>171</v>
      </c>
      <c r="W18" s="108"/>
      <c r="X18" s="108"/>
      <c r="Y18" s="108"/>
      <c r="Z18" s="108"/>
      <c r="AA18" s="108"/>
      <c r="AB18" s="108"/>
      <c r="AC18" s="108"/>
      <c r="AD18" s="106"/>
    </row>
    <row r="19" spans="1:30" ht="15.75">
      <c r="A19" s="104" t="s">
        <v>172</v>
      </c>
      <c r="B19" s="105"/>
      <c r="C19" s="105"/>
      <c r="D19" s="105"/>
      <c r="E19" s="105"/>
      <c r="F19" s="105"/>
      <c r="G19" s="105"/>
      <c r="H19" s="105"/>
      <c r="I19" s="105"/>
      <c r="J19" s="105"/>
      <c r="K19" s="105"/>
      <c r="L19" s="106"/>
      <c r="M19" s="107"/>
      <c r="N19" s="107"/>
      <c r="O19" s="107"/>
      <c r="P19" s="107"/>
      <c r="Q19" s="108"/>
      <c r="R19" s="108"/>
      <c r="S19" s="108"/>
      <c r="T19" s="108"/>
      <c r="U19" s="108"/>
      <c r="V19" s="108"/>
      <c r="W19" s="108"/>
      <c r="X19" s="108"/>
      <c r="Y19" s="108" t="s">
        <v>173</v>
      </c>
      <c r="Z19" s="108"/>
      <c r="AA19" s="108">
        <v>0.53</v>
      </c>
      <c r="AB19" s="108"/>
      <c r="AC19" s="108" t="s">
        <v>174</v>
      </c>
      <c r="AD19" s="106"/>
    </row>
    <row r="20" spans="1:30" ht="15.75">
      <c r="A20" s="104" t="s">
        <v>3</v>
      </c>
      <c r="B20" s="105"/>
      <c r="C20" s="105"/>
      <c r="D20" s="105"/>
      <c r="E20" s="105"/>
      <c r="F20" s="105"/>
      <c r="G20" s="105"/>
      <c r="H20" s="105"/>
      <c r="I20" s="105"/>
      <c r="J20" s="105"/>
      <c r="K20" s="105"/>
      <c r="L20" s="106"/>
      <c r="M20" s="107"/>
      <c r="N20" s="107"/>
      <c r="O20" s="107"/>
      <c r="P20" s="107"/>
      <c r="Q20" s="108" t="s">
        <v>175</v>
      </c>
      <c r="R20" s="108"/>
      <c r="S20" s="108"/>
      <c r="T20" s="108"/>
      <c r="U20" s="108"/>
      <c r="V20" s="108"/>
      <c r="W20" s="108" t="s">
        <v>176</v>
      </c>
      <c r="X20" s="108"/>
      <c r="Y20" s="108"/>
      <c r="Z20" s="108"/>
      <c r="AA20" s="108"/>
      <c r="AB20" s="108"/>
      <c r="AC20" s="108"/>
      <c r="AD20" s="106"/>
    </row>
    <row r="21" spans="1:30" s="109" customFormat="1" ht="15.75">
      <c r="A21" s="104" t="s">
        <v>3</v>
      </c>
      <c r="B21" s="105"/>
      <c r="C21" s="105"/>
      <c r="D21" s="105"/>
      <c r="E21" s="105"/>
      <c r="F21" s="105"/>
      <c r="G21" s="105"/>
      <c r="H21" s="105"/>
      <c r="I21" s="105"/>
      <c r="J21" s="105"/>
      <c r="K21" s="105"/>
      <c r="L21" s="106"/>
      <c r="M21" s="107"/>
      <c r="N21" s="107"/>
      <c r="O21" s="107"/>
      <c r="P21" s="107"/>
      <c r="Q21" s="108"/>
      <c r="R21" s="108"/>
      <c r="S21" s="108"/>
      <c r="T21" s="108"/>
      <c r="U21" s="108"/>
      <c r="V21" s="108" t="s">
        <v>161</v>
      </c>
      <c r="W21" s="108"/>
      <c r="X21" s="108"/>
      <c r="Y21" s="108"/>
      <c r="Z21" s="108"/>
      <c r="AA21" s="108">
        <v>0.54</v>
      </c>
      <c r="AB21" s="108"/>
      <c r="AC21" s="108"/>
      <c r="AD21" s="106"/>
    </row>
    <row r="22" spans="1:30" s="109" customFormat="1" ht="15.75">
      <c r="A22" s="104" t="s">
        <v>16</v>
      </c>
      <c r="B22" s="105"/>
      <c r="C22" s="105"/>
      <c r="D22" s="105"/>
      <c r="E22" s="105"/>
      <c r="F22" s="105"/>
      <c r="G22" s="105"/>
      <c r="H22" s="105"/>
      <c r="I22" s="105"/>
      <c r="J22" s="105"/>
      <c r="K22" s="105"/>
      <c r="L22" s="106" t="s">
        <v>177</v>
      </c>
      <c r="M22" s="107"/>
      <c r="N22" s="107"/>
      <c r="O22" s="107"/>
      <c r="P22" s="107"/>
      <c r="Q22" s="108"/>
      <c r="R22" s="108" t="s">
        <v>178</v>
      </c>
      <c r="S22" s="108" t="s">
        <v>171</v>
      </c>
      <c r="T22" s="108"/>
      <c r="U22" s="108"/>
      <c r="V22" s="108" t="s">
        <v>171</v>
      </c>
      <c r="W22" s="108"/>
      <c r="X22" s="108" t="s">
        <v>166</v>
      </c>
      <c r="Y22" s="108"/>
      <c r="Z22" s="108"/>
      <c r="AA22" s="108" t="s">
        <v>179</v>
      </c>
      <c r="AB22" s="108"/>
      <c r="AC22" s="108" t="s">
        <v>163</v>
      </c>
      <c r="AD22" s="106"/>
    </row>
    <row r="23" spans="1:30" s="109" customFormat="1" ht="15.75">
      <c r="A23" s="104" t="s">
        <v>180</v>
      </c>
      <c r="B23" s="105"/>
      <c r="C23" s="105"/>
      <c r="D23" s="105"/>
      <c r="E23" s="105"/>
      <c r="F23" s="105"/>
      <c r="G23" s="105"/>
      <c r="H23" s="105"/>
      <c r="I23" s="105"/>
      <c r="J23" s="105"/>
      <c r="K23" s="105"/>
      <c r="L23" s="106"/>
      <c r="M23" s="107"/>
      <c r="N23" s="107"/>
      <c r="O23" s="107"/>
      <c r="P23" s="107"/>
      <c r="Q23" s="108"/>
      <c r="R23" s="108"/>
      <c r="S23" s="108"/>
      <c r="T23" s="108"/>
      <c r="U23" s="108"/>
      <c r="V23" s="108" t="s">
        <v>181</v>
      </c>
      <c r="W23" s="108"/>
      <c r="X23" s="108"/>
      <c r="Y23" s="108"/>
      <c r="Z23" s="108"/>
      <c r="AA23" s="108"/>
      <c r="AB23" s="108"/>
      <c r="AC23" s="108"/>
      <c r="AD23" s="106"/>
    </row>
    <row r="24" spans="1:30" s="109" customFormat="1" ht="15.75" customHeight="1">
      <c r="A24" s="104" t="s">
        <v>180</v>
      </c>
      <c r="B24" s="105"/>
      <c r="C24" s="105"/>
      <c r="D24" s="105"/>
      <c r="E24" s="105"/>
      <c r="F24" s="105"/>
      <c r="G24" s="105"/>
      <c r="H24" s="105"/>
      <c r="I24" s="105"/>
      <c r="J24" s="105"/>
      <c r="K24" s="105"/>
      <c r="L24" s="106" t="s">
        <v>182</v>
      </c>
      <c r="M24" s="110"/>
      <c r="N24" s="110"/>
      <c r="O24" s="110"/>
      <c r="P24" s="110"/>
      <c r="Q24" s="108"/>
      <c r="R24" s="108" t="s">
        <v>165</v>
      </c>
      <c r="S24" s="108"/>
      <c r="T24" s="108"/>
      <c r="U24" s="108"/>
      <c r="V24" s="108"/>
      <c r="W24" s="108"/>
      <c r="X24" s="108"/>
      <c r="Y24" s="108"/>
      <c r="Z24" s="108"/>
      <c r="AA24" s="108"/>
      <c r="AB24" s="108"/>
      <c r="AC24" s="108"/>
      <c r="AD24" s="106"/>
    </row>
    <row r="25" spans="1:30" s="109" customFormat="1" ht="15.75">
      <c r="A25" s="104" t="s">
        <v>183</v>
      </c>
      <c r="B25" s="105"/>
      <c r="C25" s="105"/>
      <c r="D25" s="105"/>
      <c r="E25" s="105"/>
      <c r="F25" s="105"/>
      <c r="G25" s="105"/>
      <c r="H25" s="105"/>
      <c r="I25" s="105"/>
      <c r="J25" s="105"/>
      <c r="K25" s="105"/>
      <c r="L25" s="106"/>
      <c r="M25" s="107"/>
      <c r="N25" s="107"/>
      <c r="O25" s="107"/>
      <c r="P25" s="107"/>
      <c r="Q25" s="108"/>
      <c r="R25" s="108"/>
      <c r="S25" s="108"/>
      <c r="T25" s="108"/>
      <c r="U25" s="108"/>
      <c r="V25" s="108"/>
      <c r="W25" s="108"/>
      <c r="X25" s="108" t="s">
        <v>184</v>
      </c>
      <c r="Y25" s="108"/>
      <c r="Z25" s="108"/>
      <c r="AA25" s="108"/>
      <c r="AB25" s="108"/>
      <c r="AC25" s="108"/>
      <c r="AD25" s="106"/>
    </row>
    <row r="26" spans="1:30" s="109" customFormat="1" ht="15.75">
      <c r="A26" s="104" t="s">
        <v>183</v>
      </c>
      <c r="B26" s="105"/>
      <c r="C26" s="105"/>
      <c r="D26" s="105"/>
      <c r="E26" s="105"/>
      <c r="F26" s="105"/>
      <c r="G26" s="105"/>
      <c r="H26" s="105"/>
      <c r="I26" s="105"/>
      <c r="J26" s="105"/>
      <c r="K26" s="105"/>
      <c r="L26" s="106"/>
      <c r="M26" s="107"/>
      <c r="N26" s="107"/>
      <c r="O26" s="107"/>
      <c r="P26" s="107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6" t="s">
        <v>185</v>
      </c>
    </row>
    <row r="27" spans="1:30" ht="15.75">
      <c r="A27" s="104" t="s">
        <v>186</v>
      </c>
      <c r="B27" s="105"/>
      <c r="C27" s="105"/>
      <c r="D27" s="105"/>
      <c r="E27" s="105"/>
      <c r="F27" s="105"/>
      <c r="G27" s="105"/>
      <c r="H27" s="105"/>
      <c r="I27" s="105"/>
      <c r="J27" s="105"/>
      <c r="K27" s="105"/>
      <c r="L27" s="106" t="s">
        <v>187</v>
      </c>
      <c r="M27" s="107"/>
      <c r="N27" s="107"/>
      <c r="O27" s="107"/>
      <c r="P27" s="107"/>
      <c r="Q27" s="108"/>
      <c r="R27" s="108"/>
      <c r="S27" s="108" t="s">
        <v>188</v>
      </c>
      <c r="T27" s="108"/>
      <c r="U27" s="108"/>
      <c r="V27" s="108"/>
      <c r="W27" s="108"/>
      <c r="X27" s="108"/>
      <c r="Y27" s="108"/>
      <c r="Z27" s="108"/>
      <c r="AA27" s="108"/>
      <c r="AB27" s="108"/>
      <c r="AC27" s="108"/>
      <c r="AD27" s="106"/>
    </row>
    <row r="28" spans="1:30" ht="15.75">
      <c r="A28" s="104" t="s">
        <v>186</v>
      </c>
      <c r="B28" s="105"/>
      <c r="C28" s="105"/>
      <c r="D28" s="105"/>
      <c r="E28" s="105"/>
      <c r="F28" s="105"/>
      <c r="G28" s="105"/>
      <c r="H28" s="105"/>
      <c r="I28" s="105"/>
      <c r="J28" s="105"/>
      <c r="K28" s="105"/>
      <c r="L28" s="106"/>
      <c r="M28" s="107"/>
      <c r="N28" s="107"/>
      <c r="O28" s="107"/>
      <c r="P28" s="107"/>
      <c r="Q28" s="108"/>
      <c r="R28" s="108"/>
      <c r="S28" s="108"/>
      <c r="T28" s="108" t="s">
        <v>189</v>
      </c>
      <c r="U28" s="108" t="s">
        <v>190</v>
      </c>
      <c r="V28" s="108"/>
      <c r="W28" s="108"/>
      <c r="X28" s="108"/>
      <c r="Y28" s="108"/>
      <c r="Z28" s="108"/>
      <c r="AA28" s="108"/>
      <c r="AB28" s="108"/>
      <c r="AC28" s="108"/>
      <c r="AD28" s="106"/>
    </row>
    <row r="29" spans="1:30" ht="15.75">
      <c r="A29" s="104" t="s">
        <v>191</v>
      </c>
      <c r="B29" s="105"/>
      <c r="C29" s="105"/>
      <c r="D29" s="105"/>
      <c r="E29" s="105"/>
      <c r="F29" s="105"/>
      <c r="G29" s="105"/>
      <c r="H29" s="105"/>
      <c r="I29" s="105"/>
      <c r="J29" s="105"/>
      <c r="K29" s="105"/>
      <c r="L29" s="106"/>
      <c r="M29" s="107"/>
      <c r="N29" s="107"/>
      <c r="O29" s="107"/>
      <c r="P29" s="107"/>
      <c r="Q29" s="108"/>
      <c r="R29" s="108"/>
      <c r="S29" s="108"/>
      <c r="T29" s="108"/>
      <c r="U29" s="108"/>
      <c r="V29" s="108"/>
      <c r="W29" s="108"/>
      <c r="X29" s="108"/>
      <c r="Y29" s="108"/>
      <c r="Z29" s="108"/>
      <c r="AA29" s="108"/>
      <c r="AB29" s="108"/>
      <c r="AC29" s="108"/>
      <c r="AD29" s="106"/>
    </row>
    <row r="30" spans="1:30" s="109" customFormat="1" ht="15.75">
      <c r="A30" s="104" t="s">
        <v>192</v>
      </c>
      <c r="B30" s="105"/>
      <c r="C30" s="105"/>
      <c r="D30" s="105"/>
      <c r="E30" s="105"/>
      <c r="F30" s="105"/>
      <c r="G30" s="105"/>
      <c r="H30" s="105"/>
      <c r="I30" s="105"/>
      <c r="J30" s="105"/>
      <c r="K30" s="105"/>
      <c r="L30" s="106"/>
      <c r="M30" s="107"/>
      <c r="N30" s="107"/>
      <c r="O30" s="107"/>
      <c r="P30" s="107"/>
      <c r="Q30" s="108"/>
      <c r="R30" s="108"/>
      <c r="S30" s="108"/>
      <c r="T30" s="108"/>
      <c r="U30" s="108"/>
      <c r="V30" s="108"/>
      <c r="W30" s="108"/>
      <c r="X30" s="108"/>
      <c r="Y30" s="108"/>
      <c r="Z30" s="108"/>
      <c r="AA30" s="108"/>
      <c r="AB30" s="108"/>
      <c r="AC30" s="108"/>
      <c r="AD30" s="106"/>
    </row>
    <row r="31" spans="1:30" s="109" customFormat="1" ht="15.75">
      <c r="A31" s="104" t="s">
        <v>193</v>
      </c>
      <c r="B31" s="105"/>
      <c r="C31" s="105"/>
      <c r="D31" s="105"/>
      <c r="E31" s="105"/>
      <c r="F31" s="105"/>
      <c r="G31" s="105"/>
      <c r="H31" s="105"/>
      <c r="I31" s="105"/>
      <c r="J31" s="105"/>
      <c r="K31" s="105"/>
      <c r="L31" s="106"/>
      <c r="M31" s="107"/>
      <c r="N31" s="107"/>
      <c r="O31" s="107"/>
      <c r="P31" s="107"/>
      <c r="Q31" s="108" t="s">
        <v>150</v>
      </c>
      <c r="R31" s="108"/>
      <c r="S31" s="108"/>
      <c r="T31" s="108"/>
      <c r="U31" s="108"/>
      <c r="V31" s="108"/>
      <c r="W31" s="108"/>
      <c r="X31" s="108"/>
      <c r="Y31" s="108"/>
      <c r="Z31" s="108"/>
      <c r="AA31" s="108"/>
      <c r="AB31" s="108"/>
      <c r="AC31" s="108"/>
      <c r="AD31" s="106"/>
    </row>
    <row r="32" spans="1:30" ht="15.75">
      <c r="A32" s="111" t="s">
        <v>193</v>
      </c>
      <c r="B32" s="105"/>
      <c r="C32" s="105"/>
      <c r="D32" s="105"/>
      <c r="E32" s="105"/>
      <c r="F32" s="105"/>
      <c r="G32" s="105"/>
      <c r="H32" s="105"/>
      <c r="I32" s="105"/>
      <c r="J32" s="105"/>
      <c r="K32" s="105"/>
      <c r="L32" s="112"/>
      <c r="M32" s="107"/>
      <c r="N32" s="107"/>
      <c r="O32" s="107"/>
      <c r="P32" s="107"/>
      <c r="Q32" s="113"/>
      <c r="R32" s="113"/>
      <c r="S32" s="113"/>
      <c r="T32" s="113"/>
      <c r="U32" s="113"/>
      <c r="V32" s="113"/>
      <c r="W32" s="113"/>
      <c r="X32" s="113"/>
      <c r="Y32" s="113"/>
      <c r="Z32" s="113" t="s">
        <v>194</v>
      </c>
      <c r="AA32" s="113"/>
      <c r="AB32" s="113"/>
      <c r="AC32" s="113"/>
      <c r="AD32" s="112"/>
    </row>
    <row r="33" spans="1:30" ht="16.5" thickBot="1">
      <c r="A33" s="114" t="s">
        <v>195</v>
      </c>
      <c r="B33" s="105"/>
      <c r="C33" s="105"/>
      <c r="D33" s="105"/>
      <c r="E33" s="105"/>
      <c r="F33" s="105"/>
      <c r="G33" s="105"/>
      <c r="H33" s="105"/>
      <c r="I33" s="105"/>
      <c r="J33" s="105"/>
      <c r="K33" s="105"/>
      <c r="L33" s="115"/>
      <c r="M33" s="107"/>
      <c r="N33" s="107"/>
      <c r="O33" s="107"/>
      <c r="P33" s="107"/>
      <c r="Q33" s="116"/>
      <c r="R33" s="116"/>
      <c r="S33" s="116"/>
      <c r="T33" s="116"/>
      <c r="U33" s="116"/>
      <c r="V33" s="116"/>
      <c r="W33" s="116"/>
      <c r="X33" s="116"/>
      <c r="Y33" s="116"/>
      <c r="Z33" s="116"/>
      <c r="AA33" s="116"/>
      <c r="AB33" s="116"/>
      <c r="AC33" s="116"/>
      <c r="AD33" s="115"/>
    </row>
    <row r="34" spans="1:30" ht="16.5" thickTop="1">
      <c r="A34" s="117"/>
      <c r="B34" s="105"/>
      <c r="C34" s="105"/>
      <c r="D34" s="105"/>
      <c r="E34" s="105"/>
      <c r="F34" s="105"/>
      <c r="G34" s="105"/>
      <c r="H34" s="105"/>
      <c r="I34" s="105"/>
      <c r="J34" s="105"/>
      <c r="K34" s="105"/>
      <c r="L34" s="118"/>
      <c r="M34" s="107"/>
      <c r="N34" s="107"/>
      <c r="O34" s="107"/>
      <c r="P34" s="107"/>
      <c r="Q34" s="119"/>
      <c r="R34" s="119"/>
      <c r="S34" s="119"/>
      <c r="T34" s="119"/>
      <c r="U34" s="119"/>
      <c r="V34" s="119"/>
      <c r="W34" s="119"/>
      <c r="X34" s="119"/>
      <c r="Y34" s="119"/>
      <c r="Z34" s="119"/>
      <c r="AA34" s="119"/>
      <c r="AB34" s="119"/>
      <c r="AC34" s="119"/>
      <c r="AD34" s="118"/>
    </row>
    <row r="35" spans="1:30" ht="16.5" thickBot="1">
      <c r="A35" s="120" t="s">
        <v>196</v>
      </c>
      <c r="B35" s="105"/>
      <c r="C35" s="105"/>
      <c r="D35" s="105"/>
      <c r="E35" s="105"/>
      <c r="F35" s="105"/>
      <c r="G35" s="105"/>
      <c r="H35" s="105"/>
      <c r="I35" s="105"/>
      <c r="J35" s="105"/>
      <c r="K35" s="105"/>
      <c r="L35" s="121" t="s">
        <v>159</v>
      </c>
      <c r="M35" s="107"/>
      <c r="N35" s="107"/>
      <c r="O35" s="107"/>
      <c r="P35" s="107"/>
      <c r="Q35" s="122" t="s">
        <v>197</v>
      </c>
      <c r="R35" s="122" t="s">
        <v>178</v>
      </c>
      <c r="S35" s="122" t="s">
        <v>198</v>
      </c>
      <c r="T35" s="122" t="s">
        <v>199</v>
      </c>
      <c r="U35" s="122" t="s">
        <v>200</v>
      </c>
      <c r="V35" s="122" t="s">
        <v>161</v>
      </c>
      <c r="W35" s="122" t="s">
        <v>201</v>
      </c>
      <c r="X35" s="122" t="s">
        <v>166</v>
      </c>
      <c r="Y35" s="122" t="s">
        <v>202</v>
      </c>
      <c r="Z35" s="122" t="s">
        <v>203</v>
      </c>
      <c r="AA35" s="122" t="s">
        <v>204</v>
      </c>
      <c r="AB35" s="122" t="s">
        <v>205</v>
      </c>
      <c r="AC35" s="122" t="s">
        <v>206</v>
      </c>
      <c r="AD35" s="121" t="s">
        <v>207</v>
      </c>
    </row>
    <row r="36" spans="1:30" ht="16.5" thickTop="1">
      <c r="A36" s="123"/>
      <c r="B36" s="105"/>
      <c r="C36" s="105"/>
      <c r="D36" s="105"/>
      <c r="E36" s="105"/>
      <c r="F36" s="105"/>
      <c r="G36" s="105"/>
      <c r="H36" s="105"/>
      <c r="I36" s="105"/>
      <c r="J36" s="105"/>
      <c r="K36" s="105"/>
      <c r="L36" s="118"/>
      <c r="M36" s="107"/>
      <c r="N36" s="107"/>
      <c r="O36" s="107"/>
      <c r="P36" s="107"/>
      <c r="Q36" s="119"/>
      <c r="R36" s="119"/>
      <c r="S36" s="119"/>
      <c r="T36" s="119"/>
      <c r="U36" s="119"/>
      <c r="V36" s="119"/>
      <c r="W36" s="119"/>
      <c r="X36" s="119"/>
      <c r="Y36" s="119"/>
      <c r="Z36" s="119"/>
      <c r="AA36" s="119"/>
      <c r="AB36" s="119"/>
      <c r="AC36" s="119"/>
      <c r="AD36" s="118"/>
    </row>
    <row r="37" spans="1:30" ht="16.5" thickBot="1">
      <c r="A37" s="120" t="s">
        <v>208</v>
      </c>
      <c r="B37" s="105"/>
      <c r="C37" s="105"/>
      <c r="D37" s="105"/>
      <c r="E37" s="105"/>
      <c r="F37" s="105"/>
      <c r="G37" s="105"/>
      <c r="H37" s="105"/>
      <c r="I37" s="105"/>
      <c r="J37" s="105"/>
      <c r="K37" s="105"/>
      <c r="L37" s="121" t="s">
        <v>159</v>
      </c>
      <c r="M37" s="107"/>
      <c r="N37" s="107"/>
      <c r="O37" s="107"/>
      <c r="P37" s="107"/>
      <c r="Q37" s="124" t="s">
        <v>150</v>
      </c>
      <c r="R37" s="124" t="s">
        <v>209</v>
      </c>
      <c r="S37" s="124" t="s">
        <v>188</v>
      </c>
      <c r="T37" s="124" t="s">
        <v>210</v>
      </c>
      <c r="U37" s="124" t="s">
        <v>211</v>
      </c>
      <c r="V37" s="124" t="s">
        <v>212</v>
      </c>
      <c r="W37" s="124" t="s">
        <v>213</v>
      </c>
      <c r="X37" s="124" t="s">
        <v>214</v>
      </c>
      <c r="Y37" s="124" t="s">
        <v>158</v>
      </c>
      <c r="Z37" s="124" t="s">
        <v>215</v>
      </c>
      <c r="AA37" s="124" t="s">
        <v>216</v>
      </c>
      <c r="AB37" s="124" t="s">
        <v>217</v>
      </c>
      <c r="AC37" s="124" t="s">
        <v>206</v>
      </c>
      <c r="AD37" s="125" t="s">
        <v>207</v>
      </c>
    </row>
    <row r="38" spans="1:30" ht="15.75">
      <c r="A38" s="126"/>
      <c r="B38" s="105"/>
      <c r="C38" s="105"/>
      <c r="D38" s="105"/>
      <c r="E38" s="105"/>
      <c r="F38" s="105"/>
      <c r="G38" s="105"/>
      <c r="H38" s="105"/>
      <c r="I38" s="105"/>
      <c r="J38" s="105"/>
      <c r="K38" s="105"/>
      <c r="L38" s="127"/>
      <c r="M38" s="107"/>
      <c r="N38" s="107"/>
      <c r="O38" s="107"/>
      <c r="P38" s="107"/>
      <c r="Q38" s="128"/>
      <c r="R38" s="128"/>
      <c r="S38" s="128"/>
      <c r="T38" s="128"/>
      <c r="U38" s="128"/>
      <c r="V38" s="128"/>
      <c r="W38" s="128"/>
      <c r="X38" s="128"/>
      <c r="Y38" s="128"/>
      <c r="Z38" s="128"/>
      <c r="AA38" s="128"/>
      <c r="AB38" s="128"/>
      <c r="AC38" s="128"/>
      <c r="AD38" s="127"/>
    </row>
    <row r="39" spans="1:30" ht="16.5" thickBot="1">
      <c r="A39" s="129" t="s">
        <v>8</v>
      </c>
      <c r="B39" s="105"/>
      <c r="C39" s="105"/>
      <c r="D39" s="105"/>
      <c r="E39" s="130"/>
      <c r="F39" s="130"/>
      <c r="G39" s="130"/>
      <c r="H39" s="130"/>
      <c r="I39" s="130"/>
      <c r="J39" s="130"/>
      <c r="K39" s="130"/>
      <c r="L39" s="131" t="s">
        <v>218</v>
      </c>
      <c r="M39" s="107"/>
      <c r="N39" s="107"/>
      <c r="O39" s="107"/>
      <c r="P39" s="107"/>
      <c r="Q39" s="132" t="s">
        <v>219</v>
      </c>
      <c r="R39" s="132" t="s">
        <v>220</v>
      </c>
      <c r="S39" s="132" t="s">
        <v>219</v>
      </c>
      <c r="T39" s="132" t="s">
        <v>221</v>
      </c>
      <c r="U39" s="132" t="s">
        <v>222</v>
      </c>
      <c r="V39" s="132" t="s">
        <v>223</v>
      </c>
      <c r="W39" s="132" t="s">
        <v>219</v>
      </c>
      <c r="X39" s="132" t="s">
        <v>219</v>
      </c>
      <c r="Y39" s="132" t="s">
        <v>224</v>
      </c>
      <c r="Z39" s="132" t="s">
        <v>219</v>
      </c>
      <c r="AA39" s="132" t="s">
        <v>225</v>
      </c>
      <c r="AB39" s="132" t="s">
        <v>226</v>
      </c>
      <c r="AC39" s="132" t="s">
        <v>224</v>
      </c>
      <c r="AD39" s="131" t="s">
        <v>227</v>
      </c>
    </row>
    <row r="40" spans="1:29" ht="12.75">
      <c r="A40" s="97" t="s">
        <v>228</v>
      </c>
      <c r="B40" s="97"/>
      <c r="C40" s="97"/>
      <c r="D40" s="97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</row>
    <row r="41" spans="1:29" ht="12.75">
      <c r="A41" s="97"/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97"/>
      <c r="AB41" s="97"/>
      <c r="AC41" s="97"/>
    </row>
    <row r="42" spans="2:4" ht="12.75">
      <c r="B42" s="97"/>
      <c r="C42" s="97"/>
      <c r="D42" s="97"/>
    </row>
    <row r="43" spans="2:4" ht="12.75">
      <c r="B43" s="97"/>
      <c r="C43" s="97"/>
      <c r="D43" s="97"/>
    </row>
    <row r="44" spans="2:4" ht="12.75">
      <c r="B44" s="97"/>
      <c r="C44" s="97"/>
      <c r="D44" s="97"/>
    </row>
  </sheetData>
  <sheetProtection/>
  <mergeCells count="4">
    <mergeCell ref="A1:AC3"/>
    <mergeCell ref="A4:AC4"/>
    <mergeCell ref="A5:AC5"/>
    <mergeCell ref="A6:AC6"/>
  </mergeCells>
  <printOptions horizontalCentered="1" verticalCentered="1"/>
  <pageMargins left="0.2755905511811024" right="0.1968503937007874" top="0.984251968503937" bottom="1.1023622047244095" header="0.5118110236220472" footer="0.5118110236220472"/>
  <pageSetup horizontalDpi="600" verticalDpi="600" orientation="landscape" paperSize="9" scale="45" r:id="rId1"/>
  <headerFooter alignWithMargins="0">
    <oddHeader>&amp;C3
</oddHeader>
    <oddFooter>&amp;L&amp;8Przygotowali:
mgr inż. Grażyna Stępka
mgr inż. Tomasz Smoleński
IERiGŻ-PIB
Zakład Ekonomiki Ogrodnictwa&amp;R&amp;8Przedruk możliwy po uzgodnieniu
 z Zakładem Ekonomiki Ogrodnictwa IERiGŻ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Lukasz.Zaremba@ierigz.waw.pl;Tomasz.Smolenski@ierigz.waw.pl</dc:creator>
  <cp:keywords/>
  <dc:description/>
  <cp:lastModifiedBy>Chruśliński Tomasz</cp:lastModifiedBy>
  <cp:lastPrinted>2023-08-11T08:55:23Z</cp:lastPrinted>
  <dcterms:created xsi:type="dcterms:W3CDTF">1999-08-10T14:10:12Z</dcterms:created>
  <dcterms:modified xsi:type="dcterms:W3CDTF">2023-09-07T10:00:47Z</dcterms:modified>
  <cp:category/>
  <cp:version/>
  <cp:contentType/>
  <cp:contentStatus/>
</cp:coreProperties>
</file>