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'owoce'!$A$1:$O$17</definedName>
    <definedName name="_xlnm.Print_Area" localSheetId="1">'warzywa'!$A$8:$Q$23</definedName>
    <definedName name="_xlnm.Print_Area" localSheetId="0">'Zaklady '!$A$1:$W$41</definedName>
  </definedNames>
  <calcPr fullCalcOnLoad="1"/>
</workbook>
</file>

<file path=xl/sharedStrings.xml><?xml version="1.0" encoding="utf-8"?>
<sst xmlns="http://schemas.openxmlformats.org/spreadsheetml/2006/main" count="288" uniqueCount="210">
  <si>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</si>
  <si>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</si>
  <si>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</si>
  <si>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</si>
  <si>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 xml:space="preserve"> tel.  (22) 505 44 32, e-mail: Tomasz.Smolenski@ierigz.waw.pl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</si>
  <si>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</si>
  <si>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</si>
  <si>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</si>
  <si>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</si>
  <si>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</si>
  <si>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</si>
  <si>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</si>
  <si>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</si>
  <si>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</si>
  <si>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</si>
  <si>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</si>
  <si>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</si>
  <si>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</si>
  <si>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</si>
  <si>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</si>
  <si>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</si>
  <si>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</si>
  <si>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</si>
  <si>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Maliny</t>
  </si>
  <si>
    <t>do mrożenia</t>
  </si>
  <si>
    <t>Jeżyny</t>
  </si>
  <si>
    <t>Jabłka</t>
  </si>
  <si>
    <t>przemysłowe</t>
  </si>
  <si>
    <t>8,00lz</t>
  </si>
  <si>
    <t>Fasola</t>
  </si>
  <si>
    <t>szparagowa</t>
  </si>
  <si>
    <t>1,15lz/zielona-1,20lz/żóta</t>
  </si>
  <si>
    <t>1,20lz/żółta</t>
  </si>
  <si>
    <t xml:space="preserve">Cebula </t>
  </si>
  <si>
    <t>obrana</t>
  </si>
  <si>
    <t>Pomidory</t>
  </si>
  <si>
    <t>0,90lz-1,00lz</t>
  </si>
  <si>
    <t>Borówka</t>
  </si>
  <si>
    <t>wysoka</t>
  </si>
  <si>
    <t>Śliwki</t>
  </si>
  <si>
    <t>do mroż.</t>
  </si>
  <si>
    <t>Brokuły</t>
  </si>
  <si>
    <t>rózyczkowane</t>
  </si>
  <si>
    <t>Kalafiory</t>
  </si>
  <si>
    <t>różyczkowane</t>
  </si>
  <si>
    <t>1,60lz/II-1,70lz/I</t>
  </si>
  <si>
    <t>2,75lz/II-2,90lz/I</t>
  </si>
  <si>
    <t>2,20lz</t>
  </si>
  <si>
    <t>8,10lz</t>
  </si>
  <si>
    <t>1,15lz/zielona-1,23lz/żółta</t>
  </si>
  <si>
    <t>0,36lz</t>
  </si>
  <si>
    <t>2,30lz</t>
  </si>
  <si>
    <t>0,90lz</t>
  </si>
  <si>
    <t>2,10-2,30lz</t>
  </si>
  <si>
    <t>12,28lz/II-12,85lz/I-13,50lz/extra</t>
  </si>
  <si>
    <t>8,18lz</t>
  </si>
  <si>
    <t>0,82-0,93lz/W</t>
  </si>
  <si>
    <t>17,03lz/II-17,50lz/I</t>
  </si>
  <si>
    <t>7,12lz/II-8,00lz/I</t>
  </si>
  <si>
    <t>0,87-1,19lz</t>
  </si>
  <si>
    <t>9,00-9,50lz</t>
  </si>
  <si>
    <t>0,31-0,37lz</t>
  </si>
  <si>
    <t>1,25/kl.II-1,38/kl.I</t>
  </si>
  <si>
    <t>2,05/kl.II-2,25kl.I</t>
  </si>
  <si>
    <t>0,60-0,70lz/k</t>
  </si>
  <si>
    <t>Ceny skupu netto w zakładach przetwórczych i chłodniach zbierane 19-20  IX 2022 r. (zł/kg)</t>
  </si>
  <si>
    <t>0,85lz</t>
  </si>
  <si>
    <t>1,15lz/zielona-1,250lz/żóta</t>
  </si>
  <si>
    <t>2,00-2,25lz</t>
  </si>
  <si>
    <t>2,00-2,26lz</t>
  </si>
  <si>
    <t>1,16lz</t>
  </si>
  <si>
    <t>0,80lz-0,85lz</t>
  </si>
  <si>
    <t>0,87lz</t>
  </si>
  <si>
    <t>0,86lz</t>
  </si>
  <si>
    <t>1,70lz/II-1,85lz/I</t>
  </si>
  <si>
    <t>1,70lz/II-1,80lz/I</t>
  </si>
  <si>
    <t>1,80lz/I</t>
  </si>
  <si>
    <t>2,80lz/II-2,90lz/I</t>
  </si>
  <si>
    <t>2,90lz/II-3,00lz/I</t>
  </si>
  <si>
    <t>2,90lz/I</t>
  </si>
  <si>
    <t>2,85lz/II-2,93lz/I</t>
  </si>
  <si>
    <t>8,00lz/II-8,50lz/I-</t>
  </si>
  <si>
    <t>8,10lz/II-8,70lz/I</t>
  </si>
  <si>
    <t>0,38-0,41lz</t>
  </si>
  <si>
    <t>0,39-0,43lz</t>
  </si>
  <si>
    <t>0,38-0,42lz</t>
  </si>
  <si>
    <t>0,42lz</t>
  </si>
  <si>
    <t>6,00lz-6,50lz</t>
  </si>
  <si>
    <t>6,70lz</t>
  </si>
  <si>
    <t>7,00lz</t>
  </si>
  <si>
    <t>1,00lz-1,10lzlz/W</t>
  </si>
  <si>
    <t>1,10lz-1,20lzlz/W</t>
  </si>
  <si>
    <t>0,90-1,10lzlz/W</t>
  </si>
  <si>
    <t>8,10lz-8,20lz</t>
  </si>
  <si>
    <t>8,00lz-8,20lz</t>
  </si>
  <si>
    <t>Pory</t>
  </si>
  <si>
    <t>1,50lz</t>
  </si>
  <si>
    <t>1,40-1,50lz</t>
  </si>
  <si>
    <t>1,45lz</t>
  </si>
  <si>
    <t>6,55lz</t>
  </si>
  <si>
    <t>0,90-1,10lz/W</t>
  </si>
  <si>
    <t>8,05lz/II-8,60lz/I</t>
  </si>
  <si>
    <t>1,40-1,48lz</t>
  </si>
  <si>
    <t>-</t>
  </si>
  <si>
    <t>1,30lz</t>
  </si>
  <si>
    <t>Papryka</t>
  </si>
  <si>
    <t>drążona</t>
  </si>
  <si>
    <t>3,30/czerwona-3,40/żólta</t>
  </si>
  <si>
    <t>3,45żółta</t>
  </si>
  <si>
    <t>3,30/czerwona-3,43/żółta</t>
  </si>
  <si>
    <t>2,45lz/żółta-2,50lz/czerwona</t>
  </si>
  <si>
    <t>Warszawa</t>
  </si>
  <si>
    <t>19-20 IX</t>
  </si>
  <si>
    <t>2022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</si>
  <si>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</si>
  <si>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</si>
  <si>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Tomasz.Smolenski@ierigz.waw.pl; Lukasz.Zaremba@ierigz.waw.pl</t>
  </si>
  <si>
    <t>Ceny skupu netto warzyw i owoców w spółdzielniach ogrodniczych zbierane 19-20 IX 2022 r.</t>
  </si>
  <si>
    <t>Województwo</t>
  </si>
  <si>
    <t>Buraki ćwikłowe</t>
  </si>
  <si>
    <t>Czosnek/główka</t>
  </si>
  <si>
    <t>Fasola szp.</t>
  </si>
  <si>
    <t>Kalafiory/a</t>
  </si>
  <si>
    <t>Brokuły/a</t>
  </si>
  <si>
    <t>Kapusta biała</t>
  </si>
  <si>
    <t>Kapusta czerwona</t>
  </si>
  <si>
    <t xml:space="preserve">Kapusta pekińska </t>
  </si>
  <si>
    <t>Kapusta włoska</t>
  </si>
  <si>
    <t>Kiszona kapusta</t>
  </si>
  <si>
    <t>Sałata  masłowa/a</t>
  </si>
  <si>
    <t>Sałata lodowa/a</t>
  </si>
  <si>
    <t>Cukinia</t>
  </si>
  <si>
    <t>Dynia</t>
  </si>
  <si>
    <t>Bakłażan</t>
  </si>
  <si>
    <t>3,50 a</t>
  </si>
  <si>
    <t>2,20 a</t>
  </si>
  <si>
    <t>2,80 a</t>
  </si>
  <si>
    <t>4,00 a</t>
  </si>
  <si>
    <t>małopol.</t>
  </si>
  <si>
    <t>5,00 a</t>
  </si>
  <si>
    <t>3,70 a</t>
  </si>
  <si>
    <t>2,80a</t>
  </si>
  <si>
    <t>2,75 a</t>
  </si>
  <si>
    <t>3,30 a</t>
  </si>
  <si>
    <t>mazowiec.</t>
  </si>
  <si>
    <t>podkarp.</t>
  </si>
  <si>
    <t>3,90 a</t>
  </si>
  <si>
    <t>5,20 a</t>
  </si>
  <si>
    <t>2,40 a</t>
  </si>
  <si>
    <t>Cena średnia</t>
  </si>
  <si>
    <t>1,56 (3,87 a)</t>
  </si>
  <si>
    <t>1,75 (2,45 a)</t>
  </si>
  <si>
    <t>3,21 (3,20 a)</t>
  </si>
  <si>
    <t>2,25 (4,57 a)</t>
  </si>
  <si>
    <t>1,61 (3,83 a)</t>
  </si>
  <si>
    <t>1,86 (2,75 a)</t>
  </si>
  <si>
    <t>3,13 (3,00 a)</t>
  </si>
  <si>
    <t>2,43 (4,37 a)</t>
  </si>
  <si>
    <t>1,75 (3,15 a)</t>
  </si>
  <si>
    <t>2,36 a</t>
  </si>
  <si>
    <t>Pomidory spod osłon</t>
  </si>
  <si>
    <t>Pomidory gruntowe</t>
  </si>
  <si>
    <t>Ogórki spod osłon</t>
  </si>
  <si>
    <t>Rzodkiewka/b</t>
  </si>
  <si>
    <t>Papryka czerwona</t>
  </si>
  <si>
    <t>Papryka zielona</t>
  </si>
  <si>
    <t>Koperek/b</t>
  </si>
  <si>
    <t>Szczypiorek/b</t>
  </si>
  <si>
    <t>Natka pietruszki/b</t>
  </si>
  <si>
    <t xml:space="preserve">Marchew  </t>
  </si>
  <si>
    <t>Pieczarki</t>
  </si>
  <si>
    <t>Pietruszka</t>
  </si>
  <si>
    <t>Pory /a</t>
  </si>
  <si>
    <t>Selery</t>
  </si>
  <si>
    <t>Kalarepa/a</t>
  </si>
  <si>
    <t xml:space="preserve">Ziemniaki </t>
  </si>
  <si>
    <t>1,55 a</t>
  </si>
  <si>
    <t>1,25 a</t>
  </si>
  <si>
    <t>1,30 a</t>
  </si>
  <si>
    <t>2,95 (1,37 a)</t>
  </si>
  <si>
    <t>3,06 (1,28 a)</t>
  </si>
  <si>
    <t>2,08 (1,03 a)</t>
  </si>
  <si>
    <t>a/sztuka,b/peczek</t>
  </si>
  <si>
    <t>Gruszki</t>
  </si>
  <si>
    <t>Jabłka deserowe*</t>
  </si>
  <si>
    <t>Idared</t>
  </si>
  <si>
    <t>Jonagold</t>
  </si>
  <si>
    <t>Szampion</t>
  </si>
  <si>
    <t>Golden Delicious</t>
  </si>
  <si>
    <t>Antonówka</t>
  </si>
  <si>
    <t xml:space="preserve">Jablka odmian wcz.  </t>
  </si>
  <si>
    <t>Piros</t>
  </si>
  <si>
    <t>Jablka przemysłowe</t>
  </si>
  <si>
    <t>Brzoskwinie</t>
  </si>
  <si>
    <t>Maliny deserowe</t>
  </si>
  <si>
    <t>Borówka wysoka</t>
  </si>
  <si>
    <t>1,00-1,50</t>
  </si>
  <si>
    <t>1,20-1,40</t>
  </si>
  <si>
    <t>1,20-1,30</t>
  </si>
  <si>
    <t>1,10-1,35</t>
  </si>
  <si>
    <t>1,00-1,10</t>
  </si>
  <si>
    <t>1,20-1,50</t>
  </si>
  <si>
    <t>1,15-1,40</t>
  </si>
  <si>
    <t>1,10-1,55</t>
  </si>
  <si>
    <t>1,25-1,45</t>
  </si>
  <si>
    <t>1,20-1,60</t>
  </si>
  <si>
    <t>1,00-1,40</t>
  </si>
  <si>
    <t>1,40-1,50</t>
  </si>
  <si>
    <t>5,00-6,00</t>
  </si>
  <si>
    <t>s/"suchy" przemysł, */do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</si>
</sst>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24" fillId="18" borderId="11" xfId="0" applyFont="1" applyFill="1" applyBorder="1" applyAlignment="1">
      <alignment/>
    </xf>
    <xf numFmtId="0" fontId="27" fillId="18" borderId="12" xfId="53" applyFont="1" applyFill="1" applyBorder="1">
      <alignment/>
      <protection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 applyAlignment="1">
      <alignment horizontal="center"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>
      <alignment/>
      <protection/>
    </xf>
    <xf numFmtId="0" fontId="27" fillId="18" borderId="18" xfId="53" applyFont="1" applyFill="1" applyBorder="1" applyAlignment="1">
      <alignment horizontal="center"/>
      <protection/>
    </xf>
    <xf numFmtId="0" fontId="27" fillId="18" borderId="19" xfId="53" applyFont="1" applyFill="1" applyBorder="1" applyAlignment="1">
      <alignment horizontal="center"/>
      <protection/>
    </xf>
    <xf numFmtId="0" fontId="27" fillId="18" borderId="20" xfId="53" applyFont="1" applyFill="1" applyBorder="1" applyAlignment="1">
      <alignment horizontal="center"/>
      <protection/>
    </xf>
    <xf numFmtId="0" fontId="27" fillId="18" borderId="21" xfId="53" applyFont="1" applyFill="1" applyBorder="1" applyAlignment="1">
      <alignment horizontal="center"/>
      <protection/>
    </xf>
    <xf numFmtId="0" fontId="37" fillId="18" borderId="0" xfId="0" applyFont="1" applyFill="1" applyAlignment="1">
      <alignment/>
    </xf>
    <xf numFmtId="0" fontId="27" fillId="18" borderId="22" xfId="53" applyFont="1" applyFill="1" applyBorder="1">
      <alignment/>
      <protection/>
    </xf>
    <xf numFmtId="0" fontId="27" fillId="18" borderId="23" xfId="53" applyFont="1" applyFill="1" applyBorder="1">
      <alignment/>
      <protection/>
    </xf>
    <xf numFmtId="2" fontId="27" fillId="18" borderId="24" xfId="53" applyNumberFormat="1" applyFont="1" applyFill="1" applyBorder="1" applyAlignment="1">
      <alignment horizontal="center"/>
      <protection/>
    </xf>
    <xf numFmtId="2" fontId="27" fillId="18" borderId="25" xfId="53" applyNumberFormat="1" applyFont="1" applyFill="1" applyBorder="1" applyAlignment="1">
      <alignment horizontal="center"/>
      <protection/>
    </xf>
    <xf numFmtId="2" fontId="27" fillId="18" borderId="26" xfId="53" applyNumberFormat="1" applyFont="1" applyFill="1" applyBorder="1" applyAlignment="1">
      <alignment horizontal="center"/>
      <protection/>
    </xf>
    <xf numFmtId="0" fontId="27" fillId="18" borderId="27" xfId="53" applyFont="1" applyFill="1" applyBorder="1">
      <alignment/>
      <protection/>
    </xf>
    <xf numFmtId="0" fontId="27" fillId="18" borderId="28" xfId="53" applyFont="1" applyFill="1" applyBorder="1" applyAlignment="1">
      <alignment horizontal="center"/>
      <protection/>
    </xf>
    <xf numFmtId="2" fontId="27" fillId="18" borderId="29" xfId="53" applyNumberFormat="1" applyFont="1" applyFill="1" applyBorder="1" applyAlignment="1">
      <alignment horizontal="center"/>
      <protection/>
    </xf>
    <xf numFmtId="2" fontId="27" fillId="18" borderId="30" xfId="53" applyNumberFormat="1" applyFont="1" applyFill="1" applyBorder="1" applyAlignment="1">
      <alignment horizontal="center"/>
      <protection/>
    </xf>
    <xf numFmtId="2" fontId="27" fillId="18" borderId="31" xfId="53" applyNumberFormat="1" applyFont="1" applyFill="1" applyBorder="1" applyAlignment="1">
      <alignment horizontal="center"/>
      <protection/>
    </xf>
    <xf numFmtId="0" fontId="27" fillId="18" borderId="28" xfId="53" applyFont="1" applyFill="1" applyBorder="1">
      <alignment/>
      <protection/>
    </xf>
    <xf numFmtId="2" fontId="24" fillId="18" borderId="0" xfId="0" applyNumberFormat="1" applyFont="1" applyFill="1" applyAlignment="1">
      <alignment horizontal="center"/>
    </xf>
    <xf numFmtId="0" fontId="27" fillId="18" borderId="32" xfId="53" applyFont="1" applyFill="1" applyBorder="1">
      <alignment/>
      <protection/>
    </xf>
    <xf numFmtId="0" fontId="27" fillId="18" borderId="33" xfId="53" applyFont="1" applyFill="1" applyBorder="1">
      <alignment/>
      <protection/>
    </xf>
    <xf numFmtId="2" fontId="27" fillId="18" borderId="34" xfId="53" applyNumberFormat="1" applyFont="1" applyFill="1" applyBorder="1" applyAlignment="1">
      <alignment horizontal="center"/>
      <protection/>
    </xf>
    <xf numFmtId="2" fontId="27" fillId="18" borderId="35" xfId="53" applyNumberFormat="1" applyFont="1" applyFill="1" applyBorder="1" applyAlignment="1">
      <alignment horizontal="center"/>
      <protection/>
    </xf>
    <xf numFmtId="2" fontId="27" fillId="18" borderId="36" xfId="53" applyNumberFormat="1" applyFont="1" applyFill="1" applyBorder="1" applyAlignment="1">
      <alignment horizontal="center"/>
      <protection/>
    </xf>
    <xf numFmtId="0" fontId="27" fillId="18" borderId="37" xfId="53" applyFont="1" applyFill="1" applyBorder="1">
      <alignment/>
      <protection/>
    </xf>
    <xf numFmtId="0" fontId="27" fillId="18" borderId="38" xfId="53" applyFont="1" applyFill="1" applyBorder="1">
      <alignment/>
      <protection/>
    </xf>
    <xf numFmtId="2" fontId="27" fillId="18" borderId="39" xfId="53" applyNumberFormat="1" applyFont="1" applyFill="1" applyBorder="1" applyAlignment="1">
      <alignment horizontal="center"/>
      <protection/>
    </xf>
    <xf numFmtId="2" fontId="27" fillId="18" borderId="40" xfId="53" applyNumberFormat="1" applyFont="1" applyFill="1" applyBorder="1" applyAlignment="1">
      <alignment horizontal="center"/>
      <protection/>
    </xf>
    <xf numFmtId="2" fontId="27" fillId="18" borderId="41" xfId="53" applyNumberFormat="1" applyFont="1" applyFill="1" applyBorder="1" applyAlignment="1">
      <alignment horizontal="center"/>
      <protection/>
    </xf>
    <xf numFmtId="0" fontId="27" fillId="18" borderId="42" xfId="53" applyFont="1" applyFill="1" applyBorder="1" applyAlignment="1">
      <alignment horizontal="left"/>
      <protection/>
    </xf>
    <xf numFmtId="0" fontId="27" fillId="18" borderId="43" xfId="53" applyFont="1" applyFill="1" applyBorder="1" applyAlignment="1">
      <alignment horizontal="left"/>
      <protection/>
    </xf>
    <xf numFmtId="0" fontId="27" fillId="18" borderId="44" xfId="53" applyFont="1" applyFill="1" applyBorder="1" applyAlignment="1">
      <alignment horizontal="left"/>
      <protection/>
    </xf>
    <xf numFmtId="0" fontId="27" fillId="18" borderId="45" xfId="53" applyFont="1" applyFill="1" applyBorder="1" applyAlignment="1">
      <alignment horizontal="left"/>
      <protection/>
    </xf>
    <xf numFmtId="0" fontId="27" fillId="18" borderId="46" xfId="53" applyFont="1" applyFill="1" applyBorder="1" applyAlignment="1">
      <alignment horizontal="left"/>
      <protection/>
    </xf>
    <xf numFmtId="0" fontId="27" fillId="18" borderId="17" xfId="53" applyFont="1" applyFill="1" applyBorder="1" applyAlignment="1">
      <alignment horizontal="left"/>
      <protection/>
    </xf>
    <xf numFmtId="0" fontId="27" fillId="18" borderId="47" xfId="53" applyFont="1" applyFill="1" applyBorder="1" applyAlignment="1">
      <alignment horizontal="center"/>
      <protection/>
    </xf>
    <xf numFmtId="2" fontId="27" fillId="18" borderId="48" xfId="53" applyNumberFormat="1" applyFont="1" applyFill="1" applyBorder="1" applyAlignment="1">
      <alignment horizontal="center"/>
      <protection/>
    </xf>
    <xf numFmtId="2" fontId="27" fillId="18" borderId="49" xfId="53" applyNumberFormat="1" applyFont="1" applyFill="1" applyBorder="1" applyAlignment="1">
      <alignment horizontal="center"/>
      <protection/>
    </xf>
    <xf numFmtId="2" fontId="27" fillId="18" borderId="50" xfId="53" applyNumberFormat="1" applyFont="1" applyFill="1" applyBorder="1" applyAlignment="1">
      <alignment horizontal="center"/>
      <protection/>
    </xf>
    <xf numFmtId="0" fontId="28" fillId="18" borderId="42" xfId="53" applyFont="1" applyFill="1" applyBorder="1" applyAlignment="1">
      <alignment horizontal="left"/>
      <protection/>
    </xf>
    <xf numFmtId="0" fontId="25" fillId="18" borderId="17" xfId="53" applyFont="1" applyFill="1" applyBorder="1" applyAlignment="1">
      <alignment horizontal="left"/>
      <protection/>
    </xf>
    <xf numFmtId="2" fontId="27" fillId="18" borderId="48" xfId="53" applyNumberFormat="1" applyFont="1" applyFill="1" applyBorder="1" applyAlignment="1" quotePrefix="1">
      <alignment horizontal="center"/>
      <protection/>
    </xf>
    <xf numFmtId="2" fontId="27" fillId="18" borderId="49" xfId="53" applyNumberFormat="1" applyFont="1" applyFill="1" applyBorder="1" applyAlignment="1" quotePrefix="1">
      <alignment horizontal="center"/>
      <protection/>
    </xf>
    <xf numFmtId="2" fontId="27" fillId="18" borderId="50" xfId="53" applyNumberFormat="1" applyFont="1" applyFill="1" applyBorder="1" applyAlignment="1" quotePrefix="1">
      <alignment horizontal="center"/>
      <protection/>
    </xf>
    <xf numFmtId="0" fontId="28" fillId="18" borderId="51" xfId="53" applyFont="1" applyFill="1" applyBorder="1" applyAlignment="1">
      <alignment horizontal="left"/>
      <protection/>
    </xf>
    <xf numFmtId="0" fontId="29" fillId="18" borderId="52" xfId="53" applyFont="1" applyFill="1" applyBorder="1" applyAlignment="1">
      <alignment horizontal="left"/>
      <protection/>
    </xf>
    <xf numFmtId="0" fontId="29" fillId="18" borderId="53" xfId="53" applyFont="1" applyFill="1" applyBorder="1" applyAlignment="1">
      <alignment horizontal="left"/>
      <protection/>
    </xf>
    <xf numFmtId="0" fontId="29" fillId="18" borderId="54" xfId="53" applyFont="1" applyFill="1" applyBorder="1" applyAlignment="1">
      <alignment horizontal="left"/>
      <protection/>
    </xf>
    <xf numFmtId="0" fontId="28" fillId="18" borderId="55" xfId="53" applyFont="1" applyFill="1" applyBorder="1" applyAlignment="1">
      <alignment horizontal="left"/>
      <protection/>
    </xf>
    <xf numFmtId="2" fontId="29" fillId="18" borderId="56" xfId="55" applyNumberFormat="1" applyFont="1" applyFill="1" applyBorder="1" applyAlignment="1" quotePrefix="1">
      <alignment horizontal="center"/>
      <protection/>
    </xf>
    <xf numFmtId="2" fontId="29" fillId="18" borderId="56" xfId="55" applyNumberFormat="1" applyFont="1" applyFill="1" applyBorder="1" applyAlignment="1">
      <alignment horizontal="center"/>
      <protection/>
    </xf>
    <xf numFmtId="2" fontId="29" fillId="18" borderId="57" xfId="55" applyNumberFormat="1" applyFont="1" applyFill="1" applyBorder="1" applyAlignment="1" quotePrefix="1">
      <alignment horizontal="center"/>
      <protection/>
    </xf>
    <xf numFmtId="2" fontId="29" fillId="18" borderId="58" xfId="55" applyNumberFormat="1" applyFont="1" applyFill="1" applyBorder="1" applyAlignment="1" quotePrefix="1">
      <alignment horizontal="center"/>
      <protection/>
    </xf>
    <xf numFmtId="0" fontId="24" fillId="18" borderId="0" xfId="0" applyFont="1" applyFill="1" applyBorder="1" applyAlignment="1">
      <alignment/>
    </xf>
    <xf numFmtId="0" fontId="25" fillId="19" borderId="59" xfId="0" applyFont="1" applyFill="1" applyBorder="1" applyAlignment="1">
      <alignment horizontal="center" shrinkToFit="1"/>
    </xf>
    <xf numFmtId="0" fontId="25" fillId="19" borderId="60" xfId="0" applyFont="1" applyFill="1" applyBorder="1" applyAlignment="1">
      <alignment horizontal="center" shrinkToFit="1"/>
    </xf>
    <xf numFmtId="0" fontId="25" fillId="19" borderId="61" xfId="0" applyFont="1" applyFill="1" applyBorder="1" applyAlignment="1">
      <alignment horizontal="center" shrinkToFit="1"/>
    </xf>
    <xf numFmtId="0" fontId="23" fillId="19" borderId="62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/>
    </xf>
    <xf numFmtId="0" fontId="23" fillId="19" borderId="64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5" xfId="0" applyFont="1" applyFill="1" applyBorder="1" applyAlignment="1">
      <alignment horizontal="center" vertical="center"/>
    </xf>
    <xf numFmtId="0" fontId="23" fillId="19" borderId="66" xfId="0" applyFont="1" applyFill="1" applyBorder="1" applyAlignment="1">
      <alignment horizontal="center" vertical="center"/>
    </xf>
    <xf numFmtId="0" fontId="23" fillId="19" borderId="67" xfId="0" applyFont="1" applyFill="1" applyBorder="1" applyAlignment="1">
      <alignment horizontal="center" vertical="center"/>
    </xf>
    <xf numFmtId="0" fontId="25" fillId="19" borderId="62" xfId="0" applyFont="1" applyFill="1" applyBorder="1" applyAlignment="1">
      <alignment horizontal="center" shrinkToFit="1"/>
    </xf>
    <xf numFmtId="0" fontId="25" fillId="19" borderId="63" xfId="0" applyFont="1" applyFill="1" applyBorder="1" applyAlignment="1">
      <alignment horizontal="center" shrinkToFit="1"/>
    </xf>
    <xf numFmtId="0" fontId="25" fillId="19" borderId="64" xfId="0" applyFont="1" applyFill="1" applyBorder="1" applyAlignment="1">
      <alignment horizontal="center" shrinkToFit="1"/>
    </xf>
    <xf numFmtId="0" fontId="25" fillId="19" borderId="10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11" xfId="0" applyFont="1" applyFill="1" applyBorder="1" applyAlignment="1">
      <alignment horizontal="center" shrinkToFit="1"/>
    </xf>
    <xf numFmtId="0" fontId="25" fillId="19" borderId="65" xfId="0" applyFont="1" applyFill="1" applyBorder="1" applyAlignment="1">
      <alignment horizontal="center" shrinkToFit="1"/>
    </xf>
    <xf numFmtId="0" fontId="25" fillId="19" borderId="66" xfId="0" applyFont="1" applyFill="1" applyBorder="1" applyAlignment="1">
      <alignment horizontal="center" shrinkToFit="1"/>
    </xf>
    <xf numFmtId="0" fontId="25" fillId="19" borderId="67" xfId="0" applyFont="1" applyFill="1" applyBorder="1" applyAlignment="1">
      <alignment horizontal="center" shrinkToFit="1"/>
    </xf>
    <xf numFmtId="0" fontId="25" fillId="18" borderId="68" xfId="0" applyFont="1" applyFill="1" applyBorder="1" applyAlignment="1">
      <alignment horizontal="left"/>
    </xf>
    <xf numFmtId="0" fontId="31" fillId="18" borderId="69" xfId="0" applyFont="1" applyFill="1" applyBorder="1" applyAlignment="1">
      <alignment horizontal="center"/>
    </xf>
    <xf numFmtId="0" fontId="31" fillId="18" borderId="70" xfId="0" applyFont="1" applyFill="1" applyBorder="1" applyAlignment="1">
      <alignment horizontal="center"/>
    </xf>
    <xf numFmtId="0" fontId="25" fillId="18" borderId="68" xfId="0" applyFont="1" applyFill="1" applyBorder="1" applyAlignment="1">
      <alignment horizontal="center"/>
    </xf>
    <xf numFmtId="0" fontId="25" fillId="18" borderId="70" xfId="0" applyFont="1" applyFill="1" applyBorder="1" applyAlignment="1">
      <alignment horizontal="center"/>
    </xf>
    <xf numFmtId="0" fontId="24" fillId="18" borderId="71" xfId="0" applyFont="1" applyFill="1" applyBorder="1" applyAlignment="1">
      <alignment/>
    </xf>
    <xf numFmtId="0" fontId="24" fillId="18" borderId="0" xfId="0" applyFont="1" applyFill="1" applyAlignment="1">
      <alignment/>
    </xf>
    <xf numFmtId="0" fontId="25" fillId="18" borderId="71" xfId="0" applyFont="1" applyFill="1" applyBorder="1" applyAlignment="1">
      <alignment horizontal="center"/>
    </xf>
    <xf numFmtId="0" fontId="31" fillId="18" borderId="0" xfId="0" applyFont="1" applyFill="1" applyAlignment="1">
      <alignment horizontal="center"/>
    </xf>
    <xf numFmtId="0" fontId="31" fillId="18" borderId="72" xfId="0" applyFont="1" applyFill="1" applyBorder="1" applyAlignment="1">
      <alignment horizontal="center"/>
    </xf>
    <xf numFmtId="16" fontId="25" fillId="18" borderId="71" xfId="0" applyNumberFormat="1" applyFont="1" applyFill="1" applyBorder="1" applyAlignment="1">
      <alignment horizontal="center"/>
    </xf>
    <xf numFmtId="16" fontId="25" fillId="18" borderId="72" xfId="0" applyNumberFormat="1" applyFont="1" applyFill="1" applyBorder="1" applyAlignment="1">
      <alignment horizontal="center"/>
    </xf>
    <xf numFmtId="0" fontId="25" fillId="18" borderId="71" xfId="0" applyFont="1" applyFill="1" applyBorder="1" applyAlignment="1">
      <alignment horizontal="right"/>
    </xf>
    <xf numFmtId="0" fontId="31" fillId="18" borderId="66" xfId="0" applyFont="1" applyFill="1" applyBorder="1" applyAlignment="1">
      <alignment horizontal="center"/>
    </xf>
    <xf numFmtId="0" fontId="31" fillId="18" borderId="73" xfId="0" applyFont="1" applyFill="1" applyBorder="1" applyAlignment="1">
      <alignment horizontal="center"/>
    </xf>
    <xf numFmtId="0" fontId="25" fillId="18" borderId="74" xfId="0" applyFont="1" applyFill="1" applyBorder="1" applyAlignment="1">
      <alignment horizontal="center"/>
    </xf>
    <xf numFmtId="0" fontId="25" fillId="18" borderId="75" xfId="0" applyFont="1" applyFill="1" applyBorder="1" applyAlignment="1">
      <alignment horizontal="center"/>
    </xf>
    <xf numFmtId="0" fontId="25" fillId="18" borderId="71" xfId="0" applyFont="1" applyFill="1" applyBorder="1" applyAlignment="1">
      <alignment horizontal="centerContinuous"/>
    </xf>
    <xf numFmtId="0" fontId="25" fillId="19" borderId="0" xfId="0" applyFont="1" applyFill="1" applyAlignment="1">
      <alignment horizontal="center"/>
    </xf>
    <xf numFmtId="0" fontId="32" fillId="18" borderId="74" xfId="0" applyFont="1" applyFill="1" applyBorder="1" applyAlignment="1">
      <alignment horizontal="left"/>
    </xf>
    <xf numFmtId="0" fontId="25" fillId="19" borderId="76" xfId="0" applyFont="1" applyFill="1" applyBorder="1" applyAlignment="1">
      <alignment horizontal="center"/>
    </xf>
    <xf numFmtId="0" fontId="25" fillId="18" borderId="74" xfId="0" applyFont="1" applyFill="1" applyBorder="1" applyAlignment="1">
      <alignment horizontal="centerContinuous"/>
    </xf>
    <xf numFmtId="0" fontId="32" fillId="18" borderId="77" xfId="0" applyFont="1" applyFill="1" applyBorder="1" applyAlignment="1">
      <alignment horizontal="centerContinuous"/>
    </xf>
    <xf numFmtId="0" fontId="32" fillId="18" borderId="77" xfId="0" applyFont="1" applyFill="1" applyBorder="1" applyAlignment="1">
      <alignment horizontal="center"/>
    </xf>
    <xf numFmtId="0" fontId="32" fillId="18" borderId="78" xfId="0" applyFont="1" applyFill="1" applyBorder="1" applyAlignment="1">
      <alignment horizontal="center"/>
    </xf>
    <xf numFmtId="0" fontId="25" fillId="18" borderId="79" xfId="0" applyFont="1" applyFill="1" applyBorder="1" applyAlignment="1">
      <alignment horizontal="center"/>
    </xf>
    <xf numFmtId="0" fontId="25" fillId="18" borderId="80" xfId="0" applyFont="1" applyFill="1" applyBorder="1" applyAlignment="1">
      <alignment horizontal="center"/>
    </xf>
    <xf numFmtId="0" fontId="24" fillId="18" borderId="81" xfId="0" applyFont="1" applyFill="1" applyBorder="1" applyAlignment="1">
      <alignment/>
    </xf>
    <xf numFmtId="2" fontId="33" fillId="18" borderId="82" xfId="0" applyNumberFormat="1" applyFont="1" applyFill="1" applyBorder="1" applyAlignment="1">
      <alignment vertical="center" wrapText="1"/>
    </xf>
    <xf numFmtId="0" fontId="33" fillId="18" borderId="82" xfId="0" applyFont="1" applyFill="1" applyBorder="1" applyAlignment="1">
      <alignment horizontal="center" vertical="center" wrapText="1"/>
    </xf>
    <xf numFmtId="0" fontId="33" fillId="18" borderId="82" xfId="0" applyFont="1" applyFill="1" applyBorder="1" applyAlignment="1">
      <alignment horizontal="center" vertical="center"/>
    </xf>
    <xf numFmtId="0" fontId="33" fillId="18" borderId="83" xfId="0" applyFont="1" applyFill="1" applyBorder="1" applyAlignment="1">
      <alignment horizontal="center" vertical="center" wrapText="1"/>
    </xf>
    <xf numFmtId="0" fontId="34" fillId="18" borderId="0" xfId="0" applyFont="1" applyFill="1" applyAlignment="1">
      <alignment/>
    </xf>
    <xf numFmtId="4" fontId="33" fillId="18" borderId="82" xfId="0" applyNumberFormat="1" applyFont="1" applyFill="1" applyBorder="1" applyAlignment="1">
      <alignment horizontal="left"/>
    </xf>
    <xf numFmtId="2" fontId="34" fillId="18" borderId="82" xfId="0" applyNumberFormat="1" applyFont="1" applyFill="1" applyBorder="1" applyAlignment="1">
      <alignment horizontal="center" vertical="center"/>
    </xf>
    <xf numFmtId="4" fontId="34" fillId="18" borderId="82" xfId="0" applyNumberFormat="1" applyFont="1" applyFill="1" applyBorder="1" applyAlignment="1">
      <alignment horizontal="center" vertical="center"/>
    </xf>
    <xf numFmtId="2" fontId="34" fillId="18" borderId="82" xfId="0" applyNumberFormat="1" applyFont="1" applyFill="1" applyBorder="1" applyAlignment="1" quotePrefix="1">
      <alignment horizontal="center" vertical="center"/>
    </xf>
    <xf numFmtId="4" fontId="34" fillId="18" borderId="82" xfId="0" applyNumberFormat="1" applyFont="1" applyFill="1" applyBorder="1" applyAlignment="1" quotePrefix="1">
      <alignment horizontal="center" vertical="center"/>
    </xf>
    <xf numFmtId="4" fontId="38" fillId="18" borderId="82" xfId="0" applyNumberFormat="1" applyFont="1" applyFill="1" applyBorder="1" applyAlignment="1">
      <alignment horizontal="left"/>
    </xf>
    <xf numFmtId="2" fontId="39" fillId="18" borderId="82" xfId="0" applyNumberFormat="1" applyFont="1" applyFill="1" applyBorder="1" applyAlignment="1">
      <alignment horizontal="center" vertical="center"/>
    </xf>
    <xf numFmtId="2" fontId="39" fillId="18" borderId="82" xfId="0" applyNumberFormat="1" applyFont="1" applyFill="1" applyBorder="1" applyAlignment="1" quotePrefix="1">
      <alignment horizontal="center" vertical="center"/>
    </xf>
    <xf numFmtId="4" fontId="39" fillId="18" borderId="82" xfId="0" applyNumberFormat="1" applyFont="1" applyFill="1" applyBorder="1" applyAlignment="1">
      <alignment horizontal="center" vertical="center"/>
    </xf>
    <xf numFmtId="0" fontId="40" fillId="18" borderId="0" xfId="0" applyFont="1" applyFill="1" applyAlignment="1">
      <alignment/>
    </xf>
    <xf numFmtId="2" fontId="33" fillId="18" borderId="82" xfId="0" applyNumberFormat="1" applyFont="1" applyFill="1" applyBorder="1" applyAlignment="1">
      <alignment horizontal="left"/>
    </xf>
    <xf numFmtId="0" fontId="33" fillId="18" borderId="82" xfId="0" applyFont="1" applyFill="1" applyBorder="1" applyAlignment="1">
      <alignment/>
    </xf>
    <xf numFmtId="4" fontId="33" fillId="18" borderId="82" xfId="0" applyNumberFormat="1" applyFont="1" applyFill="1" applyBorder="1" applyAlignment="1">
      <alignment horizontal="center" vertical="center"/>
    </xf>
    <xf numFmtId="2" fontId="33" fillId="18" borderId="82" xfId="0" applyNumberFormat="1" applyFont="1" applyFill="1" applyBorder="1" applyAlignment="1">
      <alignment horizontal="center" vertical="center"/>
    </xf>
    <xf numFmtId="2" fontId="33" fillId="18" borderId="82" xfId="0" applyNumberFormat="1" applyFont="1" applyFill="1" applyBorder="1" applyAlignment="1" quotePrefix="1">
      <alignment horizontal="center" vertical="center"/>
    </xf>
    <xf numFmtId="0" fontId="35" fillId="18" borderId="82" xfId="0" applyFont="1" applyFill="1" applyBorder="1" applyAlignment="1">
      <alignment horizontal="left"/>
    </xf>
    <xf numFmtId="2" fontId="36" fillId="18" borderId="82" xfId="0" applyNumberFormat="1" applyFont="1" applyFill="1" applyBorder="1" applyAlignment="1" quotePrefix="1">
      <alignment horizontal="center" vertical="center"/>
    </xf>
    <xf numFmtId="2" fontId="36" fillId="18" borderId="82" xfId="0" applyNumberFormat="1" applyFont="1" applyFill="1" applyBorder="1" applyAlignment="1">
      <alignment horizontal="center" vertical="center"/>
    </xf>
    <xf numFmtId="2" fontId="34" fillId="18" borderId="84" xfId="0" applyNumberFormat="1" applyFont="1" applyFill="1" applyBorder="1" applyAlignment="1">
      <alignment horizontal="center" vertical="center"/>
    </xf>
    <xf numFmtId="0" fontId="35" fillId="18" borderId="53" xfId="0" applyFont="1" applyFill="1" applyBorder="1" applyAlignment="1">
      <alignment horizontal="left"/>
    </xf>
    <xf numFmtId="4" fontId="35" fillId="18" borderId="0" xfId="0" applyNumberFormat="1" applyFont="1" applyFill="1" applyAlignment="1" quotePrefix="1">
      <alignment horizontal="center"/>
    </xf>
    <xf numFmtId="2" fontId="33" fillId="18" borderId="82" xfId="0" applyNumberFormat="1" applyFont="1" applyFill="1" applyBorder="1" applyAlignment="1">
      <alignment vertical="center"/>
    </xf>
    <xf numFmtId="4" fontId="33" fillId="18" borderId="82" xfId="0" applyNumberFormat="1" applyFont="1" applyFill="1" applyBorder="1" applyAlignment="1" quotePrefix="1">
      <alignment horizontal="center" vertical="center"/>
    </xf>
    <xf numFmtId="0" fontId="33" fillId="18" borderId="0" xfId="0" applyFont="1" applyFill="1" applyAlignment="1">
      <alignment/>
    </xf>
    <xf numFmtId="4" fontId="34" fillId="18" borderId="84" xfId="0" applyNumberFormat="1" applyFont="1" applyFill="1" applyBorder="1" applyAlignment="1">
      <alignment horizontal="center" vertical="center"/>
    </xf>
    <xf numFmtId="4" fontId="34" fillId="18" borderId="84" xfId="0" applyNumberFormat="1" applyFont="1" applyFill="1" applyBorder="1" applyAlignment="1" quotePrefix="1">
      <alignment horizontal="center" vertical="center"/>
    </xf>
    <xf numFmtId="4" fontId="36" fillId="18" borderId="82" xfId="0" applyNumberFormat="1" applyFont="1" applyFill="1" applyBorder="1" applyAlignment="1" quotePrefix="1">
      <alignment horizontal="center" vertical="center"/>
    </xf>
    <xf numFmtId="4" fontId="36" fillId="18" borderId="82" xfId="0" applyNumberFormat="1" applyFont="1" applyFill="1" applyBorder="1" applyAlignment="1">
      <alignment horizontal="center" vertical="center"/>
    </xf>
    <xf numFmtId="4" fontId="36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33" fillId="18" borderId="85" xfId="0" applyNumberFormat="1" applyFont="1" applyFill="1" applyBorder="1" applyAlignment="1">
      <alignment vertical="center" wrapText="1"/>
    </xf>
    <xf numFmtId="2" fontId="33" fillId="18" borderId="86" xfId="0" applyNumberFormat="1" applyFont="1" applyFill="1" applyBorder="1" applyAlignment="1">
      <alignment horizontal="center" vertical="center" wrapText="1"/>
    </xf>
    <xf numFmtId="0" fontId="33" fillId="18" borderId="87" xfId="0" applyFont="1" applyFill="1" applyBorder="1" applyAlignment="1">
      <alignment horizontal="center" vertical="center" wrapText="1"/>
    </xf>
    <xf numFmtId="0" fontId="33" fillId="18" borderId="87" xfId="0" applyFont="1" applyFill="1" applyBorder="1" applyAlignment="1">
      <alignment horizontal="center" vertical="center"/>
    </xf>
    <xf numFmtId="0" fontId="33" fillId="18" borderId="88" xfId="0" applyFont="1" applyFill="1" applyBorder="1" applyAlignment="1">
      <alignment horizontal="center" vertical="center" wrapText="1"/>
    </xf>
    <xf numFmtId="4" fontId="33" fillId="18" borderId="89" xfId="0" applyNumberFormat="1" applyFont="1" applyFill="1" applyBorder="1" applyAlignment="1">
      <alignment horizontal="left"/>
    </xf>
    <xf numFmtId="4" fontId="34" fillId="18" borderId="90" xfId="0" applyNumberFormat="1" applyFont="1" applyFill="1" applyBorder="1" applyAlignment="1">
      <alignment horizontal="center" vertical="center"/>
    </xf>
    <xf numFmtId="2" fontId="34" fillId="18" borderId="91" xfId="0" applyNumberFormat="1" applyFont="1" applyFill="1" applyBorder="1" applyAlignment="1">
      <alignment horizontal="center" vertical="center"/>
    </xf>
    <xf numFmtId="2" fontId="33" fillId="18" borderId="89" xfId="0" applyNumberFormat="1" applyFont="1" applyFill="1" applyBorder="1" applyAlignment="1">
      <alignment horizontal="left"/>
    </xf>
    <xf numFmtId="2" fontId="34" fillId="18" borderId="90" xfId="0" applyNumberFormat="1" applyFont="1" applyFill="1" applyBorder="1" applyAlignment="1">
      <alignment horizontal="center" vertical="center"/>
    </xf>
    <xf numFmtId="0" fontId="33" fillId="18" borderId="89" xfId="0" applyFont="1" applyFill="1" applyBorder="1" applyAlignment="1">
      <alignment/>
    </xf>
    <xf numFmtId="2" fontId="33" fillId="18" borderId="90" xfId="0" applyNumberFormat="1" applyFont="1" applyFill="1" applyBorder="1" applyAlignment="1">
      <alignment horizontal="center" vertical="center"/>
    </xf>
    <xf numFmtId="2" fontId="33" fillId="18" borderId="91" xfId="0" applyNumberFormat="1" applyFont="1" applyFill="1" applyBorder="1" applyAlignment="1">
      <alignment horizontal="center" vertical="center"/>
    </xf>
    <xf numFmtId="2" fontId="33" fillId="18" borderId="90" xfId="0" applyNumberFormat="1" applyFont="1" applyFill="1" applyBorder="1" applyAlignment="1" quotePrefix="1">
      <alignment horizontal="center"/>
    </xf>
    <xf numFmtId="2" fontId="33" fillId="18" borderId="82" xfId="0" applyNumberFormat="1" applyFont="1" applyFill="1" applyBorder="1" applyAlignment="1" quotePrefix="1">
      <alignment horizontal="center"/>
    </xf>
    <xf numFmtId="2" fontId="33" fillId="18" borderId="91" xfId="0" applyNumberFormat="1" applyFont="1" applyFill="1" applyBorder="1" applyAlignment="1" quotePrefix="1">
      <alignment horizontal="center"/>
    </xf>
    <xf numFmtId="0" fontId="35" fillId="18" borderId="92" xfId="0" applyFont="1" applyFill="1" applyBorder="1" applyAlignment="1">
      <alignment horizontal="left"/>
    </xf>
    <xf numFmtId="2" fontId="36" fillId="18" borderId="93" xfId="0" applyNumberFormat="1" applyFont="1" applyFill="1" applyBorder="1" applyAlignment="1">
      <alignment horizontal="center" vertical="center"/>
    </xf>
    <xf numFmtId="2" fontId="36" fillId="18" borderId="94" xfId="0" applyNumberFormat="1" applyFont="1" applyFill="1" applyBorder="1" applyAlignment="1" quotePrefix="1">
      <alignment horizontal="center" vertical="center"/>
    </xf>
    <xf numFmtId="2" fontId="36" fillId="18" borderId="94" xfId="0" applyNumberFormat="1" applyFont="1" applyFill="1" applyBorder="1" applyAlignment="1">
      <alignment horizontal="center" vertical="center"/>
    </xf>
    <xf numFmtId="2" fontId="36" fillId="18" borderId="19" xfId="0" applyNumberFormat="1" applyFont="1" applyFill="1" applyBorder="1" applyAlignment="1">
      <alignment horizontal="center" vertical="center"/>
    </xf>
    <xf numFmtId="2" fontId="36" fillId="18" borderId="19" xfId="0" applyNumberFormat="1" applyFont="1" applyFill="1" applyBorder="1" applyAlignment="1" quotePrefix="1">
      <alignment horizontal="center" vertical="center"/>
    </xf>
    <xf numFmtId="2" fontId="36" fillId="18" borderId="95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Microsoft\Windows\INetCache\Content.Outlook\P1YM0GIY\19-20-IX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zywa"/>
      <sheetName val="owo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="75" zoomScaleNormal="75" zoomScalePageLayoutView="0" workbookViewId="0" topLeftCell="A1">
      <selection activeCell="B52" sqref="B52"/>
    </sheetView>
  </sheetViews>
  <sheetFormatPr defaultColWidth="9.00390625" defaultRowHeight="12.75"/>
  <cols>
    <col min="1" max="1" width="25.875" style="1" customWidth="1"/>
    <col min="2" max="2" width="28.00390625" style="1" bestFit="1" customWidth="1"/>
    <col min="3" max="7" width="27.00390625" style="1" customWidth="1"/>
    <col min="8" max="8" width="34.625" style="1" customWidth="1"/>
    <col min="9" max="9" width="27.00390625" style="1" customWidth="1"/>
    <col min="10" max="11" width="17.75390625" style="1" customWidth="1"/>
    <col min="12" max="12" width="33.00390625" style="1" customWidth="1"/>
    <col min="13" max="13" width="18.875" style="1" customWidth="1"/>
    <col min="14" max="14" width="2.625" style="1" customWidth="1"/>
    <col min="15" max="15" width="19.875" style="1" hidden="1" customWidth="1"/>
    <col min="16" max="16" width="18.125" style="1" hidden="1" customWidth="1"/>
    <col min="17" max="17" width="24.625" style="1" hidden="1" customWidth="1"/>
    <col min="18" max="18" width="17.75390625" style="1" hidden="1" customWidth="1"/>
    <col min="19" max="19" width="26.875" style="1" hidden="1" customWidth="1"/>
    <col min="20" max="20" width="29.00390625" style="1" hidden="1" customWidth="1"/>
    <col min="21" max="21" width="23.25390625" style="1" hidden="1" customWidth="1"/>
    <col min="22" max="22" width="37.75390625" style="1" hidden="1" customWidth="1"/>
    <col min="23" max="23" width="32.625" style="1" hidden="1" customWidth="1"/>
    <col min="24" max="24" width="20.125" style="1" customWidth="1"/>
    <col min="25" max="16384" width="9.125" style="1" customWidth="1"/>
  </cols>
  <sheetData>
    <row r="1" spans="1:23" ht="12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</row>
    <row r="2" spans="1:23" ht="12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</row>
    <row r="3" spans="1:25" ht="13.5" customHeight="1" thickBo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Y3" s="1">
        <v>6</v>
      </c>
    </row>
    <row r="4" spans="1:23" ht="20.25" customHeight="1">
      <c r="A4" s="77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</row>
    <row r="5" spans="1:23" ht="20.25" customHeight="1">
      <c r="A5" s="80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2"/>
    </row>
    <row r="6" spans="1:23" ht="20.25" customHeight="1" thickBot="1">
      <c r="A6" s="83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</row>
    <row r="7" spans="1:23" ht="20.25" customHeight="1" thickBot="1">
      <c r="A7" s="65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</row>
    <row r="8" spans="1:23" ht="17.25" customHeight="1" thickBot="1">
      <c r="A8" s="2" t="s">
        <v>65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6"/>
    </row>
    <row r="9" spans="1:13" ht="17.25" customHeight="1">
      <c r="A9" s="7" t="s">
        <v>5</v>
      </c>
      <c r="B9" s="8" t="s">
        <v>29</v>
      </c>
      <c r="C9" s="9" t="s">
        <v>33</v>
      </c>
      <c r="D9" s="9" t="s">
        <v>35</v>
      </c>
      <c r="E9" s="10" t="s">
        <v>43</v>
      </c>
      <c r="F9" s="10" t="s">
        <v>41</v>
      </c>
      <c r="G9" s="10" t="s">
        <v>105</v>
      </c>
      <c r="H9" s="10" t="s">
        <v>95</v>
      </c>
      <c r="I9" s="10" t="s">
        <v>23</v>
      </c>
      <c r="J9" s="10" t="s">
        <v>26</v>
      </c>
      <c r="K9" s="10" t="s">
        <v>25</v>
      </c>
      <c r="L9" s="10" t="s">
        <v>39</v>
      </c>
      <c r="M9" s="11" t="s">
        <v>37</v>
      </c>
    </row>
    <row r="10" spans="1:25" ht="16.5" thickBot="1">
      <c r="A10" s="12"/>
      <c r="B10" s="13" t="s">
        <v>30</v>
      </c>
      <c r="C10" s="14" t="s">
        <v>34</v>
      </c>
      <c r="D10" s="14" t="s">
        <v>24</v>
      </c>
      <c r="E10" s="15" t="s">
        <v>44</v>
      </c>
      <c r="F10" s="15" t="s">
        <v>42</v>
      </c>
      <c r="G10" s="15" t="s">
        <v>106</v>
      </c>
      <c r="H10" s="15"/>
      <c r="I10" s="15" t="s">
        <v>24</v>
      </c>
      <c r="J10" s="15" t="s">
        <v>27</v>
      </c>
      <c r="K10" s="15"/>
      <c r="L10" s="15" t="s">
        <v>40</v>
      </c>
      <c r="M10" s="16" t="s">
        <v>38</v>
      </c>
      <c r="Y10" s="17"/>
    </row>
    <row r="11" spans="1:25" ht="15.75">
      <c r="A11" s="18" t="s">
        <v>6</v>
      </c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2"/>
      <c r="Y11" s="17"/>
    </row>
    <row r="12" spans="1:13" ht="15.75">
      <c r="A12" s="23" t="s">
        <v>7</v>
      </c>
      <c r="B12" s="24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15.75">
      <c r="A13" s="23" t="s">
        <v>7</v>
      </c>
      <c r="B13" s="24" t="s">
        <v>31</v>
      </c>
      <c r="C13" s="25" t="s">
        <v>47</v>
      </c>
      <c r="D13" s="25" t="s">
        <v>71</v>
      </c>
      <c r="E13" s="26"/>
      <c r="F13" s="26"/>
      <c r="G13" s="26"/>
      <c r="H13" s="26" t="s">
        <v>96</v>
      </c>
      <c r="I13" s="26"/>
      <c r="J13" s="26"/>
      <c r="K13" s="26"/>
      <c r="L13" s="26"/>
      <c r="M13" s="27"/>
    </row>
    <row r="14" spans="1:13" ht="15.75">
      <c r="A14" s="23" t="s">
        <v>7</v>
      </c>
      <c r="B14" s="24" t="s">
        <v>32</v>
      </c>
      <c r="C14" s="25" t="s">
        <v>51</v>
      </c>
      <c r="D14" s="25" t="s">
        <v>72</v>
      </c>
      <c r="E14" s="26"/>
      <c r="F14" s="26"/>
      <c r="G14" s="26"/>
      <c r="H14" s="26" t="s">
        <v>97</v>
      </c>
      <c r="I14" s="26"/>
      <c r="J14" s="26"/>
      <c r="K14" s="26"/>
      <c r="L14" s="26"/>
      <c r="M14" s="27"/>
    </row>
    <row r="15" spans="1:13" ht="15.75">
      <c r="A15" s="23" t="s">
        <v>7</v>
      </c>
      <c r="B15" s="28"/>
      <c r="C15" s="25"/>
      <c r="D15" s="25"/>
      <c r="E15" s="26" t="s">
        <v>74</v>
      </c>
      <c r="F15" s="26" t="s">
        <v>77</v>
      </c>
      <c r="G15" s="26"/>
      <c r="H15" s="26"/>
      <c r="I15" s="26"/>
      <c r="J15" s="26"/>
      <c r="K15" s="26"/>
      <c r="L15" s="26"/>
      <c r="M15" s="27"/>
    </row>
    <row r="16" spans="1:13" ht="15.75">
      <c r="A16" s="23" t="s">
        <v>8</v>
      </c>
      <c r="B16" s="28"/>
      <c r="C16" s="25" t="s">
        <v>68</v>
      </c>
      <c r="D16" s="25"/>
      <c r="E16" s="26" t="s">
        <v>75</v>
      </c>
      <c r="F16" s="26" t="s">
        <v>79</v>
      </c>
      <c r="G16" s="26"/>
      <c r="H16" s="26"/>
      <c r="I16" s="26"/>
      <c r="J16" s="26" t="s">
        <v>85</v>
      </c>
      <c r="K16" s="26"/>
      <c r="L16" s="26"/>
      <c r="M16" s="27" t="s">
        <v>28</v>
      </c>
    </row>
    <row r="17" spans="1:13" ht="15.75">
      <c r="A17" s="23" t="s">
        <v>8</v>
      </c>
      <c r="B17" s="28"/>
      <c r="C17" s="25"/>
      <c r="D17" s="25" t="s">
        <v>66</v>
      </c>
      <c r="E17" s="26"/>
      <c r="F17" s="26"/>
      <c r="G17" s="26"/>
      <c r="H17" s="26"/>
      <c r="I17" s="26"/>
      <c r="J17" s="26"/>
      <c r="K17" s="26" t="s">
        <v>87</v>
      </c>
      <c r="L17" s="26" t="s">
        <v>90</v>
      </c>
      <c r="M17" s="27" t="s">
        <v>93</v>
      </c>
    </row>
    <row r="18" spans="1:13" ht="15.75">
      <c r="A18" s="23" t="s">
        <v>8</v>
      </c>
      <c r="B18" s="28"/>
      <c r="C18" s="25"/>
      <c r="D18" s="25"/>
      <c r="E18" s="26" t="s">
        <v>76</v>
      </c>
      <c r="F18" s="26"/>
      <c r="G18" s="26"/>
      <c r="H18" s="26"/>
      <c r="I18" s="26" t="s">
        <v>81</v>
      </c>
      <c r="J18" s="26"/>
      <c r="K18" s="26" t="s">
        <v>88</v>
      </c>
      <c r="L18" s="26"/>
      <c r="M18" s="27"/>
    </row>
    <row r="19" spans="1:13" ht="15.75">
      <c r="A19" s="23" t="s">
        <v>8</v>
      </c>
      <c r="B19" s="28"/>
      <c r="C19" s="25"/>
      <c r="D19" s="25"/>
      <c r="E19" s="26"/>
      <c r="F19" s="26"/>
      <c r="G19" s="26"/>
      <c r="H19" s="26"/>
      <c r="I19" s="26" t="s">
        <v>82</v>
      </c>
      <c r="J19" s="26"/>
      <c r="K19" s="26"/>
      <c r="L19" s="26"/>
      <c r="M19" s="27"/>
    </row>
    <row r="20" spans="1:13" ht="15.75">
      <c r="A20" s="23" t="s">
        <v>8</v>
      </c>
      <c r="B20" s="28"/>
      <c r="C20" s="25"/>
      <c r="D20" s="25"/>
      <c r="E20" s="26"/>
      <c r="F20" s="26" t="s">
        <v>78</v>
      </c>
      <c r="G20" s="26"/>
      <c r="H20" s="26"/>
      <c r="I20" s="26"/>
      <c r="J20" s="26"/>
      <c r="K20" s="26"/>
      <c r="L20" s="26"/>
      <c r="M20" s="27"/>
    </row>
    <row r="21" spans="1:13" ht="15.75">
      <c r="A21" s="23" t="s">
        <v>9</v>
      </c>
      <c r="B21" s="28"/>
      <c r="C21" s="25"/>
      <c r="D21" s="25"/>
      <c r="E21" s="26"/>
      <c r="F21" s="26"/>
      <c r="G21" s="26"/>
      <c r="H21" s="26"/>
      <c r="I21" s="26"/>
      <c r="J21" s="26"/>
      <c r="K21" s="26"/>
      <c r="L21" s="26" t="s">
        <v>91</v>
      </c>
      <c r="M21" s="27"/>
    </row>
    <row r="22" spans="1:13" ht="15.75">
      <c r="A22" s="23" t="s">
        <v>10</v>
      </c>
      <c r="B22" s="28"/>
      <c r="C22" s="25"/>
      <c r="D22" s="25"/>
      <c r="E22" s="26"/>
      <c r="F22" s="26"/>
      <c r="G22" s="26"/>
      <c r="H22" s="26" t="s">
        <v>98</v>
      </c>
      <c r="I22" s="26"/>
      <c r="J22" s="26"/>
      <c r="K22" s="26"/>
      <c r="L22" s="26"/>
      <c r="M22" s="27"/>
    </row>
    <row r="23" spans="1:13" ht="15.75">
      <c r="A23" s="23" t="s">
        <v>10</v>
      </c>
      <c r="B23" s="28"/>
      <c r="C23" s="25"/>
      <c r="D23" s="25"/>
      <c r="E23" s="26"/>
      <c r="F23" s="26"/>
      <c r="G23" s="26"/>
      <c r="H23" s="26"/>
      <c r="I23" s="26"/>
      <c r="J23" s="26"/>
      <c r="K23" s="26"/>
      <c r="L23" s="26" t="s">
        <v>92</v>
      </c>
      <c r="M23" s="27"/>
    </row>
    <row r="24" spans="1:13" ht="15.75">
      <c r="A24" s="23" t="s">
        <v>11</v>
      </c>
      <c r="B24" s="28"/>
      <c r="C24" s="25"/>
      <c r="D24" s="25"/>
      <c r="E24" s="26"/>
      <c r="F24" s="26"/>
      <c r="G24" s="26" t="s">
        <v>108</v>
      </c>
      <c r="H24" s="26"/>
      <c r="I24" s="26"/>
      <c r="J24" s="26" t="s">
        <v>84</v>
      </c>
      <c r="K24" s="26"/>
      <c r="L24" s="26"/>
      <c r="M24" s="27"/>
    </row>
    <row r="25" spans="1:13" ht="15.75">
      <c r="A25" s="23" t="s">
        <v>12</v>
      </c>
      <c r="B25" s="28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7"/>
    </row>
    <row r="26" spans="1:30" ht="15.75" customHeight="1">
      <c r="A26" s="23" t="s">
        <v>12</v>
      </c>
      <c r="B26" s="28"/>
      <c r="C26" s="25"/>
      <c r="D26" s="25"/>
      <c r="E26" s="26"/>
      <c r="F26" s="26"/>
      <c r="G26" s="26"/>
      <c r="H26" s="26"/>
      <c r="I26" s="26"/>
      <c r="J26" s="26" t="s">
        <v>83</v>
      </c>
      <c r="K26" s="26" t="s">
        <v>89</v>
      </c>
      <c r="L26" s="26"/>
      <c r="M26" s="27" t="s">
        <v>94</v>
      </c>
      <c r="Z26" s="29"/>
      <c r="AA26" s="29"/>
      <c r="AB26" s="29"/>
      <c r="AC26" s="29"/>
      <c r="AD26" s="29"/>
    </row>
    <row r="27" spans="1:13" ht="15.75">
      <c r="A27" s="23" t="s">
        <v>13</v>
      </c>
      <c r="B27" s="24" t="s">
        <v>67</v>
      </c>
      <c r="C27" s="25"/>
      <c r="D27" s="25"/>
      <c r="E27" s="26"/>
      <c r="F27" s="26"/>
      <c r="G27" s="26" t="s">
        <v>107</v>
      </c>
      <c r="H27" s="26"/>
      <c r="I27" s="26"/>
      <c r="J27" s="26"/>
      <c r="K27" s="26"/>
      <c r="L27" s="26"/>
      <c r="M27" s="27"/>
    </row>
    <row r="28" spans="1:13" ht="15.75">
      <c r="A28" s="23" t="s">
        <v>13</v>
      </c>
      <c r="B28" s="24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7"/>
    </row>
    <row r="29" spans="1:13" ht="15.75">
      <c r="A29" s="23" t="s">
        <v>14</v>
      </c>
      <c r="B29" s="28"/>
      <c r="C29" s="25"/>
      <c r="D29" s="25"/>
      <c r="E29" s="26"/>
      <c r="F29" s="26"/>
      <c r="G29" s="26"/>
      <c r="H29" s="26"/>
      <c r="I29" s="26"/>
      <c r="J29" s="26" t="s">
        <v>86</v>
      </c>
      <c r="K29" s="26"/>
      <c r="L29" s="26"/>
      <c r="M29" s="27"/>
    </row>
    <row r="30" spans="1:13" ht="15.75">
      <c r="A30" s="23" t="s">
        <v>14</v>
      </c>
      <c r="B30" s="28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7"/>
    </row>
    <row r="31" spans="1:13" ht="15.75">
      <c r="A31" s="23" t="s">
        <v>15</v>
      </c>
      <c r="B31" s="28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5.75">
      <c r="A32" s="23" t="s">
        <v>16</v>
      </c>
      <c r="B32" s="28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15.75">
      <c r="A33" s="23" t="s">
        <v>17</v>
      </c>
      <c r="B33" s="28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7"/>
    </row>
    <row r="34" spans="1:13" ht="15.75">
      <c r="A34" s="30" t="s">
        <v>17</v>
      </c>
      <c r="B34" s="31"/>
      <c r="C34" s="32"/>
      <c r="D34" s="32" t="s">
        <v>52</v>
      </c>
      <c r="E34" s="33"/>
      <c r="F34" s="33"/>
      <c r="G34" s="33"/>
      <c r="H34" s="33"/>
      <c r="I34" s="33"/>
      <c r="J34" s="33"/>
      <c r="K34" s="33"/>
      <c r="L34" s="33"/>
      <c r="M34" s="34"/>
    </row>
    <row r="35" spans="1:13" ht="16.5" thickBot="1">
      <c r="A35" s="35" t="s">
        <v>18</v>
      </c>
      <c r="B35" s="36"/>
      <c r="C35" s="37" t="s">
        <v>51</v>
      </c>
      <c r="D35" s="37" t="s">
        <v>52</v>
      </c>
      <c r="E35" s="38"/>
      <c r="F35" s="38"/>
      <c r="G35" s="38"/>
      <c r="H35" s="38"/>
      <c r="I35" s="38"/>
      <c r="J35" s="38"/>
      <c r="K35" s="38"/>
      <c r="L35" s="38"/>
      <c r="M35" s="39"/>
    </row>
    <row r="36" spans="1:13" ht="16.5" thickTop="1">
      <c r="A36" s="40"/>
      <c r="B36" s="41"/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4"/>
    </row>
    <row r="37" spans="1:13" ht="16.5" thickBot="1">
      <c r="A37" s="45" t="s">
        <v>19</v>
      </c>
      <c r="B37" s="46" t="s">
        <v>49</v>
      </c>
      <c r="C37" s="47" t="s">
        <v>69</v>
      </c>
      <c r="D37" s="47" t="s">
        <v>73</v>
      </c>
      <c r="E37" s="48" t="s">
        <v>45</v>
      </c>
      <c r="F37" s="48" t="s">
        <v>80</v>
      </c>
      <c r="G37" s="48" t="s">
        <v>109</v>
      </c>
      <c r="H37" s="48" t="s">
        <v>102</v>
      </c>
      <c r="I37" s="48" t="s">
        <v>101</v>
      </c>
      <c r="J37" s="48" t="s">
        <v>85</v>
      </c>
      <c r="K37" s="48" t="s">
        <v>99</v>
      </c>
      <c r="L37" s="48" t="s">
        <v>100</v>
      </c>
      <c r="M37" s="49" t="s">
        <v>48</v>
      </c>
    </row>
    <row r="38" spans="1:13" ht="16.5" thickTop="1">
      <c r="A38" s="50"/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4"/>
    </row>
    <row r="39" spans="1:13" ht="16.5" thickBot="1">
      <c r="A39" s="51" t="s">
        <v>20</v>
      </c>
      <c r="B39" s="52" t="s">
        <v>49</v>
      </c>
      <c r="C39" s="52" t="s">
        <v>53</v>
      </c>
      <c r="D39" s="52" t="s">
        <v>36</v>
      </c>
      <c r="E39" s="53" t="s">
        <v>45</v>
      </c>
      <c r="F39" s="53" t="s">
        <v>46</v>
      </c>
      <c r="G39" s="53" t="s">
        <v>103</v>
      </c>
      <c r="H39" s="53" t="s">
        <v>103</v>
      </c>
      <c r="I39" s="53" t="s">
        <v>54</v>
      </c>
      <c r="J39" s="53" t="s">
        <v>50</v>
      </c>
      <c r="K39" s="53" t="s">
        <v>55</v>
      </c>
      <c r="L39" s="53" t="s">
        <v>56</v>
      </c>
      <c r="M39" s="54" t="s">
        <v>48</v>
      </c>
    </row>
    <row r="40" spans="1:13" ht="15.75">
      <c r="A40" s="55"/>
      <c r="B40" s="56"/>
      <c r="C40" s="56"/>
      <c r="D40" s="56"/>
      <c r="E40" s="57"/>
      <c r="F40" s="57"/>
      <c r="G40" s="57"/>
      <c r="H40" s="57"/>
      <c r="I40" s="57"/>
      <c r="J40" s="57"/>
      <c r="K40" s="57"/>
      <c r="L40" s="57"/>
      <c r="M40" s="58"/>
    </row>
    <row r="41" spans="1:13" ht="16.5" thickBot="1">
      <c r="A41" s="59" t="s">
        <v>21</v>
      </c>
      <c r="B41" s="60" t="s">
        <v>66</v>
      </c>
      <c r="C41" s="61" t="s">
        <v>70</v>
      </c>
      <c r="D41" s="60" t="s">
        <v>64</v>
      </c>
      <c r="E41" s="62" t="s">
        <v>62</v>
      </c>
      <c r="F41" s="62" t="s">
        <v>63</v>
      </c>
      <c r="G41" s="62" t="s">
        <v>110</v>
      </c>
      <c r="H41" s="62" t="s">
        <v>104</v>
      </c>
      <c r="I41" s="62" t="s">
        <v>57</v>
      </c>
      <c r="J41" s="62" t="s">
        <v>61</v>
      </c>
      <c r="K41" s="62" t="s">
        <v>60</v>
      </c>
      <c r="L41" s="62" t="s">
        <v>59</v>
      </c>
      <c r="M41" s="63" t="s">
        <v>58</v>
      </c>
    </row>
    <row r="42" spans="1:23" ht="12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"/>
    </row>
    <row r="43" spans="1:23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"/>
    </row>
  </sheetData>
  <sheetProtection/>
  <mergeCells count="5">
    <mergeCell ref="A7:W7"/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E1">
      <selection activeCell="N5" sqref="N5"/>
    </sheetView>
  </sheetViews>
  <sheetFormatPr defaultColWidth="8.875" defaultRowHeight="12.75"/>
  <cols>
    <col min="1" max="1" width="15.875" style="148" customWidth="1"/>
    <col min="2" max="3" width="13.75390625" style="92" customWidth="1"/>
    <col min="4" max="4" width="15.625" style="92" customWidth="1"/>
    <col min="5" max="5" width="10.125" style="92" customWidth="1"/>
    <col min="6" max="6" width="13.75390625" style="92" customWidth="1"/>
    <col min="7" max="7" width="15.00390625" style="92" customWidth="1"/>
    <col min="8" max="8" width="13.625" style="92" customWidth="1"/>
    <col min="9" max="9" width="13.875" style="92" customWidth="1"/>
    <col min="10" max="10" width="11.875" style="92" customWidth="1"/>
    <col min="11" max="11" width="12.625" style="92" customWidth="1"/>
    <col min="12" max="14" width="14.875" style="92" customWidth="1"/>
    <col min="15" max="15" width="13.75390625" style="92" customWidth="1"/>
    <col min="16" max="16" width="11.00390625" style="92" customWidth="1"/>
    <col min="17" max="17" width="13.125" style="92" customWidth="1"/>
    <col min="18" max="16384" width="8.875" style="92" customWidth="1"/>
  </cols>
  <sheetData>
    <row r="1" spans="1:12" ht="34.5" customHeight="1">
      <c r="A1" s="86"/>
      <c r="B1" s="87" t="s">
        <v>0</v>
      </c>
      <c r="C1" s="87"/>
      <c r="D1" s="87"/>
      <c r="E1" s="87"/>
      <c r="F1" s="87"/>
      <c r="G1" s="87"/>
      <c r="H1" s="87"/>
      <c r="I1" s="88"/>
      <c r="J1" s="89" t="s">
        <v>111</v>
      </c>
      <c r="K1" s="90"/>
      <c r="L1" s="91"/>
    </row>
    <row r="2" spans="1:12" ht="27" customHeight="1">
      <c r="A2" s="93"/>
      <c r="B2" s="94"/>
      <c r="C2" s="94"/>
      <c r="D2" s="94"/>
      <c r="E2" s="94"/>
      <c r="F2" s="94"/>
      <c r="G2" s="94"/>
      <c r="H2" s="94"/>
      <c r="I2" s="95"/>
      <c r="J2" s="96" t="s">
        <v>112</v>
      </c>
      <c r="K2" s="97"/>
      <c r="L2" s="91"/>
    </row>
    <row r="3" spans="1:12" ht="26.25" customHeight="1" thickBot="1">
      <c r="A3" s="98"/>
      <c r="B3" s="99"/>
      <c r="C3" s="99"/>
      <c r="D3" s="99"/>
      <c r="E3" s="99"/>
      <c r="F3" s="99"/>
      <c r="G3" s="99"/>
      <c r="H3" s="99"/>
      <c r="I3" s="100"/>
      <c r="J3" s="101" t="s">
        <v>113</v>
      </c>
      <c r="K3" s="102"/>
      <c r="L3" s="91"/>
    </row>
    <row r="4" spans="1:12" ht="19.5" customHeight="1">
      <c r="A4" s="103"/>
      <c r="B4" s="104" t="s">
        <v>114</v>
      </c>
      <c r="C4" s="104"/>
      <c r="D4" s="104"/>
      <c r="E4" s="104"/>
      <c r="F4" s="104"/>
      <c r="G4" s="104"/>
      <c r="H4" s="104"/>
      <c r="I4" s="104"/>
      <c r="J4" s="104"/>
      <c r="K4" s="104"/>
      <c r="L4" s="91"/>
    </row>
    <row r="5" spans="1:12" ht="19.5" customHeight="1">
      <c r="A5" s="103"/>
      <c r="B5" s="104" t="s">
        <v>115</v>
      </c>
      <c r="C5" s="104"/>
      <c r="D5" s="104"/>
      <c r="E5" s="104"/>
      <c r="F5" s="104"/>
      <c r="G5" s="104"/>
      <c r="H5" s="104"/>
      <c r="I5" s="104"/>
      <c r="J5" s="104"/>
      <c r="K5" s="104"/>
      <c r="L5" s="91"/>
    </row>
    <row r="6" spans="1:12" ht="19.5" customHeight="1" thickBot="1">
      <c r="A6" s="105"/>
      <c r="B6" s="106" t="s">
        <v>3</v>
      </c>
      <c r="C6" s="106"/>
      <c r="D6" s="106"/>
      <c r="E6" s="106"/>
      <c r="F6" s="106"/>
      <c r="G6" s="106"/>
      <c r="H6" s="106"/>
      <c r="I6" s="106"/>
      <c r="J6" s="106"/>
      <c r="K6" s="106"/>
      <c r="L6" s="91"/>
    </row>
    <row r="7" spans="1:12" ht="19.5" customHeight="1" thickBot="1">
      <c r="A7" s="107" t="s">
        <v>116</v>
      </c>
      <c r="B7" s="108"/>
      <c r="C7" s="108"/>
      <c r="D7" s="108"/>
      <c r="E7" s="108"/>
      <c r="F7" s="108"/>
      <c r="G7" s="108"/>
      <c r="H7" s="108"/>
      <c r="I7" s="108"/>
      <c r="J7" s="109"/>
      <c r="K7" s="110"/>
      <c r="L7" s="91"/>
    </row>
    <row r="8" spans="1:17" s="113" customFormat="1" ht="18" customHeight="1">
      <c r="A8" s="111" t="s">
        <v>117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P8" s="92"/>
      <c r="Q8" s="92"/>
    </row>
    <row r="9" spans="1:17" s="118" customFormat="1" ht="42.75" customHeight="1">
      <c r="A9" s="114" t="s">
        <v>118</v>
      </c>
      <c r="B9" s="115" t="s">
        <v>119</v>
      </c>
      <c r="C9" s="115" t="s">
        <v>33</v>
      </c>
      <c r="D9" s="116" t="s">
        <v>120</v>
      </c>
      <c r="E9" s="116" t="s">
        <v>121</v>
      </c>
      <c r="F9" s="115" t="s">
        <v>122</v>
      </c>
      <c r="G9" s="115" t="s">
        <v>123</v>
      </c>
      <c r="H9" s="115" t="s">
        <v>124</v>
      </c>
      <c r="I9" s="115" t="s">
        <v>125</v>
      </c>
      <c r="J9" s="115" t="s">
        <v>126</v>
      </c>
      <c r="K9" s="115" t="s">
        <v>127</v>
      </c>
      <c r="L9" s="115" t="s">
        <v>128</v>
      </c>
      <c r="M9" s="115" t="s">
        <v>129</v>
      </c>
      <c r="N9" s="115" t="s">
        <v>130</v>
      </c>
      <c r="O9" s="117" t="s">
        <v>131</v>
      </c>
      <c r="P9" s="115" t="s">
        <v>132</v>
      </c>
      <c r="Q9" s="115" t="s">
        <v>133</v>
      </c>
    </row>
    <row r="10" spans="1:17" s="118" customFormat="1" ht="19.5" customHeight="1">
      <c r="A10" s="119" t="s">
        <v>8</v>
      </c>
      <c r="B10" s="120"/>
      <c r="C10" s="120"/>
      <c r="D10" s="120"/>
      <c r="E10" s="120">
        <v>5.5</v>
      </c>
      <c r="F10" s="120"/>
      <c r="G10" s="120">
        <v>3.5</v>
      </c>
      <c r="H10" s="120">
        <v>1.3</v>
      </c>
      <c r="I10" s="120">
        <v>1.5</v>
      </c>
      <c r="J10" s="121" t="s">
        <v>134</v>
      </c>
      <c r="K10" s="121">
        <v>2.5</v>
      </c>
      <c r="L10" s="121">
        <v>4</v>
      </c>
      <c r="M10" s="121">
        <v>1.95</v>
      </c>
      <c r="N10" s="120">
        <v>3.25</v>
      </c>
      <c r="O10" s="120">
        <v>2.85</v>
      </c>
      <c r="P10" s="120">
        <v>2.15</v>
      </c>
      <c r="Q10" s="120"/>
    </row>
    <row r="11" spans="1:17" s="118" customFormat="1" ht="19.5" customHeight="1">
      <c r="A11" s="119" t="s">
        <v>8</v>
      </c>
      <c r="B11" s="120">
        <v>1.15</v>
      </c>
      <c r="C11" s="120">
        <v>1.55</v>
      </c>
      <c r="D11" s="120">
        <v>1.1</v>
      </c>
      <c r="E11" s="120"/>
      <c r="F11" s="120">
        <v>3.6</v>
      </c>
      <c r="G11" s="120">
        <v>3.5</v>
      </c>
      <c r="H11" s="120">
        <v>1.55</v>
      </c>
      <c r="I11" s="120" t="s">
        <v>135</v>
      </c>
      <c r="J11" s="121" t="s">
        <v>136</v>
      </c>
      <c r="K11" s="121"/>
      <c r="L11" s="121"/>
      <c r="M11" s="121"/>
      <c r="N11" s="120"/>
      <c r="O11" s="120">
        <v>2.2</v>
      </c>
      <c r="P11" s="120"/>
      <c r="Q11" s="120">
        <v>6.7</v>
      </c>
    </row>
    <row r="12" spans="1:17" s="118" customFormat="1" ht="18" customHeight="1">
      <c r="A12" s="119" t="s">
        <v>10</v>
      </c>
      <c r="B12" s="120"/>
      <c r="C12" s="120">
        <v>1.85</v>
      </c>
      <c r="D12" s="120">
        <v>1.05</v>
      </c>
      <c r="E12" s="120">
        <v>6</v>
      </c>
      <c r="F12" s="120">
        <v>3.2</v>
      </c>
      <c r="G12" s="120">
        <v>3.8</v>
      </c>
      <c r="H12" s="120" t="s">
        <v>137</v>
      </c>
      <c r="I12" s="120">
        <v>1.75</v>
      </c>
      <c r="J12" s="121">
        <v>3.2</v>
      </c>
      <c r="K12" s="121">
        <v>2</v>
      </c>
      <c r="L12" s="121">
        <v>3.65</v>
      </c>
      <c r="M12" s="121">
        <v>2.1</v>
      </c>
      <c r="N12" s="120">
        <v>3.5</v>
      </c>
      <c r="O12" s="120">
        <v>3</v>
      </c>
      <c r="P12" s="120">
        <v>1.95</v>
      </c>
      <c r="Q12" s="120">
        <v>5.85</v>
      </c>
    </row>
    <row r="13" spans="1:17" s="118" customFormat="1" ht="18" customHeight="1">
      <c r="A13" s="119" t="s">
        <v>10</v>
      </c>
      <c r="B13" s="120">
        <v>1.15</v>
      </c>
      <c r="C13" s="120">
        <v>1.6</v>
      </c>
      <c r="D13" s="120"/>
      <c r="E13" s="120"/>
      <c r="F13" s="120">
        <v>3.5</v>
      </c>
      <c r="G13" s="120">
        <v>3.4</v>
      </c>
      <c r="H13" s="120">
        <v>1.65</v>
      </c>
      <c r="I13" s="120">
        <v>1.8</v>
      </c>
      <c r="J13" s="121"/>
      <c r="K13" s="121"/>
      <c r="L13" s="121"/>
      <c r="M13" s="121"/>
      <c r="N13" s="120"/>
      <c r="O13" s="120">
        <v>2</v>
      </c>
      <c r="P13" s="120"/>
      <c r="Q13" s="120"/>
    </row>
    <row r="14" spans="1:17" s="118" customFormat="1" ht="18" customHeight="1">
      <c r="A14" s="119" t="s">
        <v>138</v>
      </c>
      <c r="B14" s="120">
        <v>1</v>
      </c>
      <c r="C14" s="120"/>
      <c r="D14" s="120">
        <v>0.95</v>
      </c>
      <c r="E14" s="120"/>
      <c r="F14" s="120"/>
      <c r="G14" s="120">
        <v>3.5</v>
      </c>
      <c r="H14" s="120">
        <v>1.65</v>
      </c>
      <c r="I14" s="120">
        <v>2</v>
      </c>
      <c r="J14" s="120">
        <v>2.85</v>
      </c>
      <c r="K14" s="120" t="s">
        <v>139</v>
      </c>
      <c r="L14" s="120">
        <v>3.5</v>
      </c>
      <c r="M14" s="120">
        <v>1.9</v>
      </c>
      <c r="N14" s="120">
        <v>3</v>
      </c>
      <c r="O14" s="120"/>
      <c r="P14" s="120">
        <v>2</v>
      </c>
      <c r="Q14" s="120">
        <v>5</v>
      </c>
    </row>
    <row r="15" spans="1:17" s="118" customFormat="1" ht="18" customHeight="1">
      <c r="A15" s="119" t="s">
        <v>138</v>
      </c>
      <c r="B15" s="120"/>
      <c r="C15" s="122">
        <v>1.77</v>
      </c>
      <c r="D15" s="122"/>
      <c r="E15" s="122">
        <v>6.8</v>
      </c>
      <c r="F15" s="120">
        <v>3</v>
      </c>
      <c r="G15" s="120">
        <v>3.2</v>
      </c>
      <c r="H15" s="120" t="s">
        <v>140</v>
      </c>
      <c r="I15" s="120"/>
      <c r="J15" s="121">
        <v>2.9</v>
      </c>
      <c r="K15" s="123">
        <v>2.2</v>
      </c>
      <c r="L15" s="123"/>
      <c r="M15" s="121">
        <v>2.25</v>
      </c>
      <c r="N15" s="120">
        <v>3.3</v>
      </c>
      <c r="O15" s="120">
        <v>2.5</v>
      </c>
      <c r="P15" s="120">
        <v>2.2</v>
      </c>
      <c r="Q15" s="120"/>
    </row>
    <row r="16" spans="1:17" s="118" customFormat="1" ht="18" customHeight="1">
      <c r="A16" s="124" t="s">
        <v>138</v>
      </c>
      <c r="B16" s="125">
        <v>1.2</v>
      </c>
      <c r="C16" s="126">
        <v>1.6</v>
      </c>
      <c r="D16" s="126">
        <v>1.1</v>
      </c>
      <c r="E16" s="126"/>
      <c r="F16" s="125">
        <v>4.1</v>
      </c>
      <c r="G16" s="125"/>
      <c r="H16" s="125">
        <v>1.5</v>
      </c>
      <c r="I16" s="125" t="s">
        <v>141</v>
      </c>
      <c r="J16" s="127">
        <v>3.7</v>
      </c>
      <c r="K16" s="127">
        <v>2.3</v>
      </c>
      <c r="L16" s="127">
        <v>3.8</v>
      </c>
      <c r="M16" s="127">
        <v>2.6</v>
      </c>
      <c r="N16" s="125"/>
      <c r="O16" s="125">
        <v>2.2</v>
      </c>
      <c r="P16" s="120"/>
      <c r="Q16" s="120">
        <v>6.5</v>
      </c>
    </row>
    <row r="17" spans="1:17" s="128" customFormat="1" ht="18" customHeight="1">
      <c r="A17" s="124" t="s">
        <v>138</v>
      </c>
      <c r="B17" s="125">
        <v>1</v>
      </c>
      <c r="C17" s="126">
        <v>1.9</v>
      </c>
      <c r="D17" s="126">
        <v>1</v>
      </c>
      <c r="E17" s="126">
        <v>7</v>
      </c>
      <c r="F17" s="125">
        <v>3.65</v>
      </c>
      <c r="G17" s="125">
        <v>3</v>
      </c>
      <c r="H17" s="125">
        <v>1.6</v>
      </c>
      <c r="I17" s="125" t="s">
        <v>142</v>
      </c>
      <c r="J17" s="127" t="s">
        <v>143</v>
      </c>
      <c r="K17" s="127"/>
      <c r="L17" s="127"/>
      <c r="M17" s="127"/>
      <c r="N17" s="125"/>
      <c r="O17" s="125"/>
      <c r="P17" s="120">
        <v>1.8</v>
      </c>
      <c r="Q17" s="120">
        <v>6.75</v>
      </c>
    </row>
    <row r="18" spans="1:17" s="128" customFormat="1" ht="18" customHeight="1">
      <c r="A18" s="124" t="s">
        <v>144</v>
      </c>
      <c r="B18" s="125">
        <v>1.2</v>
      </c>
      <c r="C18" s="125">
        <v>1.7</v>
      </c>
      <c r="D18" s="125">
        <v>1.1</v>
      </c>
      <c r="E18" s="125">
        <v>8.5</v>
      </c>
      <c r="F18" s="125"/>
      <c r="G18" s="125">
        <v>3.6</v>
      </c>
      <c r="H18" s="125">
        <v>1.7</v>
      </c>
      <c r="I18" s="125">
        <v>1.8</v>
      </c>
      <c r="J18" s="127">
        <v>3.6</v>
      </c>
      <c r="K18" s="127"/>
      <c r="L18" s="127"/>
      <c r="M18" s="127">
        <v>2.5</v>
      </c>
      <c r="N18" s="125">
        <v>3.7</v>
      </c>
      <c r="O18" s="125"/>
      <c r="P18" s="120">
        <v>2.3</v>
      </c>
      <c r="Q18" s="120">
        <v>6.9</v>
      </c>
    </row>
    <row r="19" spans="1:17" s="118" customFormat="1" ht="18" customHeight="1">
      <c r="A19" s="124" t="s">
        <v>145</v>
      </c>
      <c r="B19" s="125"/>
      <c r="C19" s="125">
        <v>1.8</v>
      </c>
      <c r="D19" s="125">
        <v>1.1</v>
      </c>
      <c r="E19" s="125"/>
      <c r="F19" s="125">
        <v>4</v>
      </c>
      <c r="G19" s="125">
        <v>2.5</v>
      </c>
      <c r="H19" s="125" t="s">
        <v>146</v>
      </c>
      <c r="I19" s="125">
        <v>1.65</v>
      </c>
      <c r="J19" s="125">
        <v>3</v>
      </c>
      <c r="K19" s="125" t="s">
        <v>147</v>
      </c>
      <c r="L19" s="125">
        <v>3.55</v>
      </c>
      <c r="M19" s="125"/>
      <c r="N19" s="125">
        <v>3</v>
      </c>
      <c r="O19" s="125">
        <v>2.7</v>
      </c>
      <c r="P19" s="120">
        <v>2.5</v>
      </c>
      <c r="Q19" s="120"/>
    </row>
    <row r="20" spans="1:17" s="118" customFormat="1" ht="18" customHeight="1">
      <c r="A20" s="129" t="s">
        <v>145</v>
      </c>
      <c r="B20" s="120">
        <v>1.1</v>
      </c>
      <c r="C20" s="120">
        <v>1.5</v>
      </c>
      <c r="D20" s="120">
        <v>1</v>
      </c>
      <c r="E20" s="120">
        <v>8</v>
      </c>
      <c r="F20" s="120">
        <v>4.2</v>
      </c>
      <c r="G20" s="120"/>
      <c r="H20" s="120"/>
      <c r="I20" s="120" t="s">
        <v>148</v>
      </c>
      <c r="J20" s="121"/>
      <c r="K20" s="121" t="s">
        <v>134</v>
      </c>
      <c r="L20" s="123">
        <v>3.5</v>
      </c>
      <c r="M20" s="123">
        <v>2.6</v>
      </c>
      <c r="N20" s="120">
        <v>3.5</v>
      </c>
      <c r="O20" s="120">
        <v>2.6</v>
      </c>
      <c r="P20" s="120"/>
      <c r="Q20" s="120">
        <v>6.8</v>
      </c>
    </row>
    <row r="21" spans="1:17" s="118" customFormat="1" ht="18" customHeight="1">
      <c r="A21" s="130" t="s">
        <v>149</v>
      </c>
      <c r="B21" s="131">
        <f aca="true" t="shared" si="0" ref="B21:G21">AVERAGE(B10:B20)</f>
        <v>1.1142857142857143</v>
      </c>
      <c r="C21" s="131">
        <f t="shared" si="0"/>
        <v>1.6966666666666665</v>
      </c>
      <c r="D21" s="131">
        <f t="shared" si="0"/>
        <v>1.05</v>
      </c>
      <c r="E21" s="131">
        <f t="shared" si="0"/>
        <v>6.966666666666666</v>
      </c>
      <c r="F21" s="131">
        <f t="shared" si="0"/>
        <v>3.6562499999999996</v>
      </c>
      <c r="G21" s="131">
        <f t="shared" si="0"/>
        <v>3.333333333333334</v>
      </c>
      <c r="H21" s="131" t="s">
        <v>150</v>
      </c>
      <c r="I21" s="131" t="s">
        <v>151</v>
      </c>
      <c r="J21" s="131" t="s">
        <v>152</v>
      </c>
      <c r="K21" s="131" t="s">
        <v>153</v>
      </c>
      <c r="L21" s="131">
        <f aca="true" t="shared" si="1" ref="L21:Q21">AVERAGE(L10:L20)</f>
        <v>3.6666666666666665</v>
      </c>
      <c r="M21" s="131">
        <f t="shared" si="1"/>
        <v>2.2714285714285714</v>
      </c>
      <c r="N21" s="131">
        <f t="shared" si="1"/>
        <v>3.3214285714285716</v>
      </c>
      <c r="O21" s="131">
        <f t="shared" si="1"/>
        <v>2.50625</v>
      </c>
      <c r="P21" s="131">
        <f t="shared" si="1"/>
        <v>2.128571428571429</v>
      </c>
      <c r="Q21" s="131">
        <f t="shared" si="1"/>
        <v>6.357142857142857</v>
      </c>
    </row>
    <row r="22" spans="1:17" s="118" customFormat="1" ht="18" customHeight="1">
      <c r="A22" s="130" t="s">
        <v>20</v>
      </c>
      <c r="B22" s="132">
        <v>1.217142857142857</v>
      </c>
      <c r="C22" s="132">
        <v>1.6544444444444446</v>
      </c>
      <c r="D22" s="132">
        <v>1.05625</v>
      </c>
      <c r="E22" s="133">
        <v>7.3500000000000005</v>
      </c>
      <c r="F22" s="133">
        <v>3.7333333333333334</v>
      </c>
      <c r="G22" s="133">
        <v>3.611111111111111</v>
      </c>
      <c r="H22" s="133" t="s">
        <v>154</v>
      </c>
      <c r="I22" s="132" t="s">
        <v>155</v>
      </c>
      <c r="J22" s="132" t="s">
        <v>156</v>
      </c>
      <c r="K22" s="132" t="s">
        <v>157</v>
      </c>
      <c r="L22" s="132">
        <v>3.566666666666667</v>
      </c>
      <c r="M22" s="133">
        <v>1.9714285714285715</v>
      </c>
      <c r="N22" s="133">
        <v>3.185714285714286</v>
      </c>
      <c r="O22" s="133">
        <v>2.34375</v>
      </c>
      <c r="P22" s="133">
        <v>2.085714285714286</v>
      </c>
      <c r="Q22" s="122">
        <v>5.130000000000001</v>
      </c>
    </row>
    <row r="23" spans="1:17" s="118" customFormat="1" ht="19.5" customHeight="1">
      <c r="A23" s="134" t="s">
        <v>21</v>
      </c>
      <c r="B23" s="135">
        <v>0.7</v>
      </c>
      <c r="C23" s="135">
        <v>0.88</v>
      </c>
      <c r="D23" s="135">
        <v>1.09</v>
      </c>
      <c r="E23" s="135">
        <v>5.18</v>
      </c>
      <c r="F23" s="135">
        <v>2.88</v>
      </c>
      <c r="G23" s="135">
        <v>2.24</v>
      </c>
      <c r="H23" s="136">
        <v>0.54</v>
      </c>
      <c r="I23" s="135">
        <v>1.11</v>
      </c>
      <c r="J23" s="136" t="s">
        <v>158</v>
      </c>
      <c r="K23" s="137" t="s">
        <v>159</v>
      </c>
      <c r="L23" s="120">
        <v>2.68</v>
      </c>
      <c r="M23" s="136">
        <v>1.66</v>
      </c>
      <c r="N23" s="136">
        <v>3.04</v>
      </c>
      <c r="O23" s="136">
        <v>3.33</v>
      </c>
      <c r="P23" s="136">
        <v>2.2</v>
      </c>
      <c r="Q23" s="120">
        <v>3.58</v>
      </c>
    </row>
    <row r="24" spans="1:17" s="118" customFormat="1" ht="18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7" s="118" customFormat="1" ht="39.75" customHeight="1">
      <c r="A25" s="140" t="s">
        <v>118</v>
      </c>
      <c r="B25" s="115" t="s">
        <v>160</v>
      </c>
      <c r="C25" s="115" t="s">
        <v>161</v>
      </c>
      <c r="D25" s="115" t="s">
        <v>162</v>
      </c>
      <c r="E25" s="115" t="s">
        <v>163</v>
      </c>
      <c r="F25" s="115" t="s">
        <v>164</v>
      </c>
      <c r="G25" s="115" t="s">
        <v>165</v>
      </c>
      <c r="H25" s="115" t="s">
        <v>166</v>
      </c>
      <c r="I25" s="115" t="s">
        <v>167</v>
      </c>
      <c r="J25" s="115" t="s">
        <v>168</v>
      </c>
      <c r="K25" s="115" t="s">
        <v>169</v>
      </c>
      <c r="L25" s="115" t="s">
        <v>170</v>
      </c>
      <c r="M25" s="115" t="s">
        <v>171</v>
      </c>
      <c r="N25" s="115" t="s">
        <v>172</v>
      </c>
      <c r="O25" s="115" t="s">
        <v>173</v>
      </c>
      <c r="P25" s="115" t="s">
        <v>174</v>
      </c>
      <c r="Q25" s="115" t="s">
        <v>175</v>
      </c>
    </row>
    <row r="26" spans="1:17" s="118" customFormat="1" ht="21" customHeight="1">
      <c r="A26" s="119" t="s">
        <v>8</v>
      </c>
      <c r="B26" s="121">
        <v>3.8</v>
      </c>
      <c r="C26" s="121">
        <v>2.2</v>
      </c>
      <c r="D26" s="121">
        <v>3.7</v>
      </c>
      <c r="E26" s="121">
        <v>1.15</v>
      </c>
      <c r="F26" s="120">
        <v>3.7</v>
      </c>
      <c r="G26" s="120">
        <v>2.7</v>
      </c>
      <c r="H26" s="121">
        <v>1.2</v>
      </c>
      <c r="I26" s="121">
        <v>1.15</v>
      </c>
      <c r="J26" s="121">
        <v>1.25</v>
      </c>
      <c r="K26" s="121">
        <v>1.2</v>
      </c>
      <c r="L26" s="121">
        <v>7.4</v>
      </c>
      <c r="M26" s="121">
        <v>3.5</v>
      </c>
      <c r="N26" s="121">
        <v>2.8</v>
      </c>
      <c r="O26" s="121">
        <v>3.2</v>
      </c>
      <c r="P26" s="120">
        <v>1.4</v>
      </c>
      <c r="Q26" s="120">
        <v>0.9</v>
      </c>
    </row>
    <row r="27" spans="1:17" s="118" customFormat="1" ht="15" customHeight="1">
      <c r="A27" s="119" t="s">
        <v>138</v>
      </c>
      <c r="B27" s="120">
        <v>4.1</v>
      </c>
      <c r="C27" s="120">
        <v>2.5</v>
      </c>
      <c r="D27" s="120">
        <v>4</v>
      </c>
      <c r="E27" s="120">
        <v>1.3</v>
      </c>
      <c r="F27" s="120"/>
      <c r="G27" s="120"/>
      <c r="H27" s="120">
        <v>1.35</v>
      </c>
      <c r="I27" s="120">
        <v>1.25</v>
      </c>
      <c r="J27" s="120">
        <v>1.35</v>
      </c>
      <c r="K27" s="120">
        <v>1</v>
      </c>
      <c r="L27" s="120">
        <v>6.9</v>
      </c>
      <c r="M27" s="120">
        <v>3.2</v>
      </c>
      <c r="N27" s="120" t="s">
        <v>176</v>
      </c>
      <c r="O27" s="120">
        <v>2.85</v>
      </c>
      <c r="P27" s="120">
        <v>1.5</v>
      </c>
      <c r="Q27" s="120"/>
    </row>
    <row r="28" spans="1:17" s="118" customFormat="1" ht="15" customHeight="1">
      <c r="A28" s="119" t="s">
        <v>138</v>
      </c>
      <c r="B28" s="120">
        <v>3.9</v>
      </c>
      <c r="C28" s="120"/>
      <c r="D28" s="120"/>
      <c r="E28" s="120"/>
      <c r="F28" s="120">
        <v>4</v>
      </c>
      <c r="G28" s="120">
        <v>3.15</v>
      </c>
      <c r="H28" s="120">
        <v>1.3</v>
      </c>
      <c r="I28" s="120">
        <v>1.1</v>
      </c>
      <c r="J28" s="120">
        <v>1.5</v>
      </c>
      <c r="K28" s="120"/>
      <c r="L28" s="120">
        <v>6.8</v>
      </c>
      <c r="M28" s="120">
        <v>3</v>
      </c>
      <c r="N28" s="120" t="s">
        <v>177</v>
      </c>
      <c r="O28" s="120">
        <v>3</v>
      </c>
      <c r="P28" s="120">
        <v>1.6</v>
      </c>
      <c r="Q28" s="120">
        <v>0.85</v>
      </c>
    </row>
    <row r="29" spans="1:17" s="118" customFormat="1" ht="14.25" customHeight="1">
      <c r="A29" s="119" t="s">
        <v>138</v>
      </c>
      <c r="B29" s="121">
        <v>3.7</v>
      </c>
      <c r="C29" s="121">
        <v>2.4</v>
      </c>
      <c r="D29" s="121">
        <v>3.6</v>
      </c>
      <c r="E29" s="121">
        <v>1.1</v>
      </c>
      <c r="F29" s="120"/>
      <c r="G29" s="120"/>
      <c r="H29" s="121">
        <v>1.3</v>
      </c>
      <c r="I29" s="121">
        <v>1.15</v>
      </c>
      <c r="J29" s="121">
        <v>1.15</v>
      </c>
      <c r="K29" s="121">
        <v>1.25</v>
      </c>
      <c r="L29" s="121"/>
      <c r="M29" s="123">
        <v>3.5</v>
      </c>
      <c r="N29" s="121">
        <v>2.8</v>
      </c>
      <c r="O29" s="121">
        <v>3.7</v>
      </c>
      <c r="P29" s="120"/>
      <c r="Q29" s="120">
        <v>1.1</v>
      </c>
    </row>
    <row r="30" spans="1:17" s="118" customFormat="1" ht="15" customHeight="1">
      <c r="A30" s="119" t="s">
        <v>144</v>
      </c>
      <c r="B30" s="121">
        <v>3.7</v>
      </c>
      <c r="C30" s="121">
        <v>1.7</v>
      </c>
      <c r="D30" s="121"/>
      <c r="E30" s="121">
        <v>1.1</v>
      </c>
      <c r="F30" s="120">
        <v>3.6</v>
      </c>
      <c r="G30" s="120">
        <v>2.75</v>
      </c>
      <c r="H30" s="121"/>
      <c r="I30" s="121"/>
      <c r="J30" s="121"/>
      <c r="K30" s="121">
        <v>1.4</v>
      </c>
      <c r="L30" s="121">
        <v>6.8</v>
      </c>
      <c r="M30" s="123"/>
      <c r="N30" s="121">
        <v>3.2</v>
      </c>
      <c r="O30" s="121">
        <v>3.5</v>
      </c>
      <c r="P30" s="120">
        <v>1.6</v>
      </c>
      <c r="Q30" s="120">
        <v>1.1</v>
      </c>
    </row>
    <row r="31" spans="1:17" s="118" customFormat="1" ht="15" customHeight="1">
      <c r="A31" s="119" t="s">
        <v>145</v>
      </c>
      <c r="B31" s="120">
        <v>4</v>
      </c>
      <c r="C31" s="120"/>
      <c r="D31" s="120">
        <v>3.9</v>
      </c>
      <c r="E31" s="120">
        <v>1.5</v>
      </c>
      <c r="F31" s="120"/>
      <c r="G31" s="120"/>
      <c r="H31" s="120">
        <v>1.2</v>
      </c>
      <c r="I31" s="120">
        <v>1.17</v>
      </c>
      <c r="J31" s="120">
        <v>1.1</v>
      </c>
      <c r="K31" s="120">
        <v>1.1</v>
      </c>
      <c r="L31" s="120">
        <v>7</v>
      </c>
      <c r="M31" s="120">
        <v>3.77</v>
      </c>
      <c r="N31" s="120" t="s">
        <v>178</v>
      </c>
      <c r="O31" s="120"/>
      <c r="P31" s="120">
        <v>1.3</v>
      </c>
      <c r="Q31" s="120">
        <v>1</v>
      </c>
    </row>
    <row r="32" spans="1:17" s="118" customFormat="1" ht="18" customHeight="1">
      <c r="A32" s="129" t="s">
        <v>145</v>
      </c>
      <c r="B32" s="121">
        <v>3.8</v>
      </c>
      <c r="C32" s="121">
        <v>2.3</v>
      </c>
      <c r="D32" s="121">
        <v>3.7</v>
      </c>
      <c r="E32" s="123">
        <v>1.15</v>
      </c>
      <c r="F32" s="120">
        <v>3.9</v>
      </c>
      <c r="G32" s="120">
        <v>2.7</v>
      </c>
      <c r="H32" s="123"/>
      <c r="I32" s="123"/>
      <c r="J32" s="123"/>
      <c r="K32" s="123">
        <v>1.45</v>
      </c>
      <c r="L32" s="123">
        <v>6.8</v>
      </c>
      <c r="M32" s="123">
        <v>3</v>
      </c>
      <c r="N32" s="121">
        <v>3</v>
      </c>
      <c r="O32" s="121">
        <v>2.6</v>
      </c>
      <c r="P32" s="120">
        <v>1.4</v>
      </c>
      <c r="Q32" s="120">
        <v>1.1</v>
      </c>
    </row>
    <row r="33" spans="1:17" s="118" customFormat="1" ht="18" customHeight="1">
      <c r="A33" s="130" t="s">
        <v>149</v>
      </c>
      <c r="B33" s="131">
        <f aca="true" t="shared" si="2" ref="B33:Q33">AVERAGE(B26:B32)</f>
        <v>3.857142857142857</v>
      </c>
      <c r="C33" s="131">
        <f t="shared" si="2"/>
        <v>2.2199999999999998</v>
      </c>
      <c r="D33" s="131">
        <f t="shared" si="2"/>
        <v>3.7800000000000002</v>
      </c>
      <c r="E33" s="131">
        <f t="shared" si="2"/>
        <v>1.2166666666666668</v>
      </c>
      <c r="F33" s="131">
        <f t="shared" si="2"/>
        <v>3.8000000000000003</v>
      </c>
      <c r="G33" s="131">
        <f t="shared" si="2"/>
        <v>2.825</v>
      </c>
      <c r="H33" s="131">
        <f t="shared" si="2"/>
        <v>1.27</v>
      </c>
      <c r="I33" s="131">
        <f t="shared" si="2"/>
        <v>1.1640000000000001</v>
      </c>
      <c r="J33" s="131">
        <f t="shared" si="2"/>
        <v>1.27</v>
      </c>
      <c r="K33" s="131">
        <f t="shared" si="2"/>
        <v>1.2333333333333332</v>
      </c>
      <c r="L33" s="131">
        <f t="shared" si="2"/>
        <v>6.95</v>
      </c>
      <c r="M33" s="131">
        <f t="shared" si="2"/>
        <v>3.328333333333333</v>
      </c>
      <c r="N33" s="131" t="s">
        <v>179</v>
      </c>
      <c r="O33" s="131">
        <f t="shared" si="2"/>
        <v>3.141666666666667</v>
      </c>
      <c r="P33" s="131">
        <f t="shared" si="2"/>
        <v>1.4666666666666666</v>
      </c>
      <c r="Q33" s="131">
        <f t="shared" si="2"/>
        <v>1.0083333333333335</v>
      </c>
    </row>
    <row r="34" spans="1:17" s="142" customFormat="1" ht="18" customHeight="1">
      <c r="A34" s="130" t="s">
        <v>20</v>
      </c>
      <c r="B34" s="141">
        <v>3.542857142857143</v>
      </c>
      <c r="C34" s="141">
        <v>1.8400000000000003</v>
      </c>
      <c r="D34" s="141">
        <v>3.6100000000000003</v>
      </c>
      <c r="E34" s="141">
        <v>1.1833333333333333</v>
      </c>
      <c r="F34" s="133">
        <v>3.7</v>
      </c>
      <c r="G34" s="133">
        <v>2.7</v>
      </c>
      <c r="H34" s="133">
        <v>1.19</v>
      </c>
      <c r="I34" s="141">
        <v>1.14</v>
      </c>
      <c r="J34" s="141">
        <v>1.1600000000000001</v>
      </c>
      <c r="K34" s="131">
        <v>1.2833333333333332</v>
      </c>
      <c r="L34" s="131">
        <v>7.266666666666667</v>
      </c>
      <c r="M34" s="131">
        <v>3.516666666666666</v>
      </c>
      <c r="N34" s="131" t="s">
        <v>180</v>
      </c>
      <c r="O34" s="131">
        <v>3.0850000000000004</v>
      </c>
      <c r="P34" s="141">
        <v>1.5916666666666666</v>
      </c>
      <c r="Q34" s="141">
        <v>1.0583333333333333</v>
      </c>
    </row>
    <row r="35" spans="1:17" s="118" customFormat="1" ht="18" customHeight="1">
      <c r="A35" s="134" t="s">
        <v>21</v>
      </c>
      <c r="B35" s="143">
        <v>4.08</v>
      </c>
      <c r="C35" s="144" t="s">
        <v>103</v>
      </c>
      <c r="D35" s="145">
        <v>3.79</v>
      </c>
      <c r="E35" s="122" t="s">
        <v>103</v>
      </c>
      <c r="F35" s="120">
        <v>3.64</v>
      </c>
      <c r="G35" s="120">
        <v>2.16</v>
      </c>
      <c r="H35" s="145" t="s">
        <v>103</v>
      </c>
      <c r="I35" s="145">
        <v>0.86</v>
      </c>
      <c r="J35" s="145" t="s">
        <v>103</v>
      </c>
      <c r="K35" s="135">
        <v>0.78</v>
      </c>
      <c r="L35" s="145">
        <v>6.84</v>
      </c>
      <c r="M35" s="145">
        <v>3.11</v>
      </c>
      <c r="N35" s="146" t="s">
        <v>181</v>
      </c>
      <c r="O35" s="145">
        <v>2.16</v>
      </c>
      <c r="P35" s="146">
        <v>1.39</v>
      </c>
      <c r="Q35" s="145">
        <v>0.59</v>
      </c>
    </row>
    <row r="36" spans="1:18" s="118" customFormat="1" ht="18" customHeight="1">
      <c r="A36" s="138" t="s">
        <v>182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</row>
  </sheetData>
  <sheetProtection/>
  <mergeCells count="9">
    <mergeCell ref="B6:K6"/>
    <mergeCell ref="J7:K7"/>
    <mergeCell ref="A8:K8"/>
    <mergeCell ref="B1:I3"/>
    <mergeCell ref="J1:K1"/>
    <mergeCell ref="J2:K2"/>
    <mergeCell ref="J3:K3"/>
    <mergeCell ref="B4:K4"/>
    <mergeCell ref="B5:K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16.875" style="118" bestFit="1" customWidth="1"/>
    <col min="2" max="2" width="14.00390625" style="118" customWidth="1"/>
    <col min="3" max="8" width="12.375" style="118" customWidth="1"/>
    <col min="9" max="9" width="19.875" style="118" customWidth="1"/>
    <col min="10" max="10" width="18.00390625" style="118" customWidth="1"/>
    <col min="11" max="14" width="13.75390625" style="118" customWidth="1"/>
    <col min="15" max="15" width="12.625" style="118" customWidth="1"/>
    <col min="16" max="16384" width="9.125" style="118" customWidth="1"/>
  </cols>
  <sheetData>
    <row r="1" spans="1:15" ht="43.5" customHeight="1">
      <c r="A1" s="149" t="s">
        <v>118</v>
      </c>
      <c r="B1" s="150" t="s">
        <v>183</v>
      </c>
      <c r="C1" s="151" t="s">
        <v>184</v>
      </c>
      <c r="D1" s="152" t="s">
        <v>185</v>
      </c>
      <c r="E1" s="152" t="s">
        <v>186</v>
      </c>
      <c r="F1" s="152" t="s">
        <v>187</v>
      </c>
      <c r="G1" s="151" t="s">
        <v>188</v>
      </c>
      <c r="H1" s="151" t="s">
        <v>189</v>
      </c>
      <c r="I1" s="152" t="s">
        <v>190</v>
      </c>
      <c r="J1" s="152" t="s">
        <v>191</v>
      </c>
      <c r="K1" s="151" t="s">
        <v>192</v>
      </c>
      <c r="L1" s="151" t="s">
        <v>39</v>
      </c>
      <c r="M1" s="151" t="s">
        <v>193</v>
      </c>
      <c r="N1" s="151" t="s">
        <v>194</v>
      </c>
      <c r="O1" s="153" t="s">
        <v>195</v>
      </c>
    </row>
    <row r="2" spans="1:15" ht="15">
      <c r="A2" s="154" t="s">
        <v>8</v>
      </c>
      <c r="B2" s="155">
        <v>3.3</v>
      </c>
      <c r="C2" s="120" t="s">
        <v>196</v>
      </c>
      <c r="D2" s="120">
        <v>1</v>
      </c>
      <c r="E2" s="120">
        <v>1.35</v>
      </c>
      <c r="F2" s="120">
        <v>1.4</v>
      </c>
      <c r="G2" s="120">
        <v>1.55</v>
      </c>
      <c r="H2" s="120">
        <v>2</v>
      </c>
      <c r="I2" s="120" t="s">
        <v>197</v>
      </c>
      <c r="J2" s="120">
        <v>1.2</v>
      </c>
      <c r="K2" s="120">
        <v>0.37</v>
      </c>
      <c r="L2" s="120">
        <v>1</v>
      </c>
      <c r="M2" s="120">
        <v>6</v>
      </c>
      <c r="N2" s="120">
        <v>20</v>
      </c>
      <c r="O2" s="156">
        <v>15</v>
      </c>
    </row>
    <row r="3" spans="1:15" ht="15">
      <c r="A3" s="154" t="s">
        <v>10</v>
      </c>
      <c r="B3" s="155"/>
      <c r="C3" s="120"/>
      <c r="D3" s="120"/>
      <c r="E3" s="120"/>
      <c r="F3" s="120"/>
      <c r="G3" s="120"/>
      <c r="H3" s="120">
        <v>2.1</v>
      </c>
      <c r="I3" s="120" t="s">
        <v>198</v>
      </c>
      <c r="J3" s="120">
        <v>1.25</v>
      </c>
      <c r="K3" s="120">
        <v>0.4</v>
      </c>
      <c r="L3" s="120">
        <v>1.55</v>
      </c>
      <c r="M3" s="120"/>
      <c r="N3" s="120"/>
      <c r="O3" s="156">
        <v>14</v>
      </c>
    </row>
    <row r="4" spans="1:15" ht="15">
      <c r="A4" s="154" t="s">
        <v>10</v>
      </c>
      <c r="B4" s="155">
        <v>2.9</v>
      </c>
      <c r="C4" s="120"/>
      <c r="D4" s="120"/>
      <c r="E4" s="120"/>
      <c r="F4" s="120"/>
      <c r="G4" s="120"/>
      <c r="H4" s="120"/>
      <c r="I4" s="120" t="s">
        <v>199</v>
      </c>
      <c r="J4" s="120"/>
      <c r="K4" s="120">
        <v>0.4</v>
      </c>
      <c r="L4" s="120">
        <v>1.15</v>
      </c>
      <c r="M4" s="120">
        <v>5.5</v>
      </c>
      <c r="N4" s="120">
        <v>18.2</v>
      </c>
      <c r="O4" s="156"/>
    </row>
    <row r="5" spans="1:15" ht="15">
      <c r="A5" s="154" t="s">
        <v>10</v>
      </c>
      <c r="B5" s="155"/>
      <c r="C5" s="120" t="s">
        <v>197</v>
      </c>
      <c r="D5" s="120">
        <v>1.1</v>
      </c>
      <c r="E5" s="120">
        <v>1.3</v>
      </c>
      <c r="F5" s="120">
        <v>1.4</v>
      </c>
      <c r="G5" s="120">
        <v>1.4</v>
      </c>
      <c r="H5" s="120">
        <v>2</v>
      </c>
      <c r="I5" s="120"/>
      <c r="J5" s="120"/>
      <c r="K5" s="120"/>
      <c r="L5" s="120" t="s">
        <v>200</v>
      </c>
      <c r="M5" s="120"/>
      <c r="N5" s="120">
        <v>21</v>
      </c>
      <c r="O5" s="156">
        <v>15.5</v>
      </c>
    </row>
    <row r="6" spans="1:15" ht="15">
      <c r="A6" s="154" t="s">
        <v>11</v>
      </c>
      <c r="B6" s="155">
        <v>3.5</v>
      </c>
      <c r="C6" s="120"/>
      <c r="D6" s="120"/>
      <c r="E6" s="120"/>
      <c r="F6" s="120"/>
      <c r="G6" s="120"/>
      <c r="H6" s="120"/>
      <c r="I6" s="120" t="s">
        <v>201</v>
      </c>
      <c r="J6" s="120">
        <v>1.15</v>
      </c>
      <c r="K6" s="120">
        <v>0.42</v>
      </c>
      <c r="L6" s="120"/>
      <c r="M6" s="120">
        <v>6</v>
      </c>
      <c r="N6" s="120"/>
      <c r="O6" s="156">
        <v>10</v>
      </c>
    </row>
    <row r="7" spans="1:15" ht="15">
      <c r="A7" s="154" t="s">
        <v>11</v>
      </c>
      <c r="B7" s="155"/>
      <c r="C7" s="120" t="s">
        <v>202</v>
      </c>
      <c r="D7" s="132"/>
      <c r="E7" s="120">
        <v>1.4</v>
      </c>
      <c r="F7" s="120">
        <v>1.5</v>
      </c>
      <c r="G7" s="120">
        <v>1.5</v>
      </c>
      <c r="H7" s="120">
        <v>2.15</v>
      </c>
      <c r="I7" s="120"/>
      <c r="J7" s="120"/>
      <c r="K7" s="120"/>
      <c r="L7" s="120">
        <v>1.5</v>
      </c>
      <c r="M7" s="120"/>
      <c r="N7" s="120">
        <v>16</v>
      </c>
      <c r="O7" s="156"/>
    </row>
    <row r="8" spans="1:15" ht="15">
      <c r="A8" s="154" t="s">
        <v>11</v>
      </c>
      <c r="B8" s="155">
        <v>4</v>
      </c>
      <c r="C8" s="120" t="s">
        <v>199</v>
      </c>
      <c r="D8" s="120">
        <v>1</v>
      </c>
      <c r="E8" s="120"/>
      <c r="F8" s="120">
        <v>1.4</v>
      </c>
      <c r="G8" s="120"/>
      <c r="H8" s="120"/>
      <c r="I8" s="120">
        <v>1.35</v>
      </c>
      <c r="J8" s="120">
        <v>1.3</v>
      </c>
      <c r="K8" s="120"/>
      <c r="L8" s="120"/>
      <c r="M8" s="120"/>
      <c r="N8" s="120"/>
      <c r="O8" s="156"/>
    </row>
    <row r="9" spans="1:15" ht="15">
      <c r="A9" s="154" t="s">
        <v>11</v>
      </c>
      <c r="B9" s="155">
        <v>3.2</v>
      </c>
      <c r="C9" s="120"/>
      <c r="D9" s="120"/>
      <c r="E9" s="120"/>
      <c r="F9" s="120"/>
      <c r="G9" s="120"/>
      <c r="H9" s="120"/>
      <c r="I9" s="120" t="s">
        <v>203</v>
      </c>
      <c r="J9" s="120">
        <v>1.1</v>
      </c>
      <c r="K9" s="120">
        <v>0.44</v>
      </c>
      <c r="L9" s="120">
        <v>1.5</v>
      </c>
      <c r="M9" s="120">
        <v>5.75</v>
      </c>
      <c r="N9" s="120">
        <v>18</v>
      </c>
      <c r="O9" s="156">
        <v>11.5</v>
      </c>
    </row>
    <row r="10" spans="1:15" ht="15">
      <c r="A10" s="154" t="s">
        <v>11</v>
      </c>
      <c r="B10" s="155"/>
      <c r="C10" s="120" t="s">
        <v>204</v>
      </c>
      <c r="D10" s="120">
        <v>1.2</v>
      </c>
      <c r="E10" s="120"/>
      <c r="F10" s="120">
        <v>1.4</v>
      </c>
      <c r="G10" s="120">
        <v>1.45</v>
      </c>
      <c r="H10" s="120">
        <v>1.9</v>
      </c>
      <c r="I10" s="120" t="s">
        <v>205</v>
      </c>
      <c r="J10" s="120"/>
      <c r="K10" s="120">
        <v>0.38</v>
      </c>
      <c r="L10" s="120" t="s">
        <v>200</v>
      </c>
      <c r="M10" s="120"/>
      <c r="N10" s="120">
        <v>20</v>
      </c>
      <c r="O10" s="156">
        <v>14.5</v>
      </c>
    </row>
    <row r="11" spans="1:15" ht="15">
      <c r="A11" s="157" t="s">
        <v>144</v>
      </c>
      <c r="B11" s="158">
        <v>3.15</v>
      </c>
      <c r="C11" s="120"/>
      <c r="D11" s="120"/>
      <c r="E11" s="120">
        <v>1.37</v>
      </c>
      <c r="F11" s="120"/>
      <c r="G11" s="120"/>
      <c r="H11" s="120"/>
      <c r="I11" s="120"/>
      <c r="J11" s="120"/>
      <c r="K11" s="120">
        <v>0.45</v>
      </c>
      <c r="L11" s="120"/>
      <c r="M11" s="120">
        <v>5.6</v>
      </c>
      <c r="N11" s="120"/>
      <c r="O11" s="156">
        <v>18</v>
      </c>
    </row>
    <row r="12" spans="1:15" ht="15">
      <c r="A12" s="157" t="s">
        <v>144</v>
      </c>
      <c r="B12" s="158">
        <v>2.3</v>
      </c>
      <c r="C12" s="120" t="s">
        <v>206</v>
      </c>
      <c r="D12" s="120">
        <v>1</v>
      </c>
      <c r="E12" s="120">
        <v>1.4</v>
      </c>
      <c r="F12" s="120">
        <v>1.3</v>
      </c>
      <c r="G12" s="120">
        <v>1.4</v>
      </c>
      <c r="H12" s="120">
        <v>1.8</v>
      </c>
      <c r="I12" s="120" t="s">
        <v>207</v>
      </c>
      <c r="J12" s="120">
        <v>1.3</v>
      </c>
      <c r="K12" s="120">
        <v>0.37</v>
      </c>
      <c r="L12" s="120">
        <v>1.2</v>
      </c>
      <c r="M12" s="120" t="s">
        <v>208</v>
      </c>
      <c r="N12" s="120">
        <v>19</v>
      </c>
      <c r="O12" s="156">
        <v>15</v>
      </c>
    </row>
    <row r="13" spans="1:15" ht="15">
      <c r="A13" s="157" t="s">
        <v>145</v>
      </c>
      <c r="B13" s="158"/>
      <c r="C13" s="120"/>
      <c r="D13" s="120"/>
      <c r="E13" s="120"/>
      <c r="F13" s="120"/>
      <c r="G13" s="120"/>
      <c r="H13" s="120"/>
      <c r="I13" s="120"/>
      <c r="J13" s="120"/>
      <c r="K13" s="120"/>
      <c r="L13" s="120">
        <v>1.3</v>
      </c>
      <c r="M13" s="120">
        <v>6.5</v>
      </c>
      <c r="N13" s="120">
        <v>14</v>
      </c>
      <c r="O13" s="156">
        <v>13.5</v>
      </c>
    </row>
    <row r="14" spans="1:15" ht="15">
      <c r="A14" s="157" t="s">
        <v>145</v>
      </c>
      <c r="B14" s="158">
        <v>3</v>
      </c>
      <c r="C14" s="120">
        <v>1.45</v>
      </c>
      <c r="D14" s="120"/>
      <c r="E14" s="120">
        <v>1.45</v>
      </c>
      <c r="F14" s="120"/>
      <c r="G14" s="120">
        <v>1.45</v>
      </c>
      <c r="H14" s="120"/>
      <c r="I14" s="120">
        <v>1.4</v>
      </c>
      <c r="J14" s="120">
        <v>1.45</v>
      </c>
      <c r="K14" s="120"/>
      <c r="L14" s="120">
        <v>1.8</v>
      </c>
      <c r="M14" s="120"/>
      <c r="N14" s="120">
        <v>19</v>
      </c>
      <c r="O14" s="156"/>
    </row>
    <row r="15" spans="1:15" ht="15">
      <c r="A15" s="159" t="s">
        <v>149</v>
      </c>
      <c r="B15" s="160">
        <f>AVERAGE(B2:B14)</f>
        <v>3.1687499999999997</v>
      </c>
      <c r="C15" s="132">
        <v>1.28</v>
      </c>
      <c r="D15" s="132">
        <f>AVERAGE(D2:D14)</f>
        <v>1.06</v>
      </c>
      <c r="E15" s="132">
        <f>AVERAGE(E2:E14)</f>
        <v>1.3783333333333332</v>
      </c>
      <c r="F15" s="132">
        <f>AVERAGE(F2:F14)</f>
        <v>1.4000000000000001</v>
      </c>
      <c r="G15" s="132">
        <f>AVERAGE(G2:G14)</f>
        <v>1.4583333333333333</v>
      </c>
      <c r="H15" s="132">
        <f>AVERAGE(H2:H14)</f>
        <v>1.991666666666667</v>
      </c>
      <c r="I15" s="132">
        <v>1.33</v>
      </c>
      <c r="J15" s="132">
        <f>AVERAGE(J2:J14)</f>
        <v>1.25</v>
      </c>
      <c r="K15" s="132">
        <f>AVERAGE(K2:K14)</f>
        <v>0.40375</v>
      </c>
      <c r="L15" s="132">
        <v>1.27</v>
      </c>
      <c r="M15" s="132">
        <v>5.79</v>
      </c>
      <c r="N15" s="132">
        <f>AVERAGE(N2:N14)</f>
        <v>18.355555555555554</v>
      </c>
      <c r="O15" s="161">
        <f>AVERAGE(O2:O14)</f>
        <v>14.11111111111111</v>
      </c>
    </row>
    <row r="16" spans="1:15" ht="15">
      <c r="A16" s="159" t="s">
        <v>20</v>
      </c>
      <c r="B16" s="162">
        <v>3.242857142857143</v>
      </c>
      <c r="C16" s="163">
        <v>1.28</v>
      </c>
      <c r="D16" s="163">
        <v>1.06</v>
      </c>
      <c r="E16" s="163">
        <v>1.3583333333333334</v>
      </c>
      <c r="F16" s="163">
        <v>1.3916666666666668</v>
      </c>
      <c r="G16" s="163">
        <v>1.43</v>
      </c>
      <c r="H16" s="163">
        <v>1.916666666666667</v>
      </c>
      <c r="I16" s="163">
        <v>1.33</v>
      </c>
      <c r="J16" s="163">
        <v>1.2928571428571427</v>
      </c>
      <c r="K16" s="163">
        <v>0.38</v>
      </c>
      <c r="L16" s="163">
        <v>1.1199999999999999</v>
      </c>
      <c r="M16" s="163">
        <v>5.24</v>
      </c>
      <c r="N16" s="163">
        <v>18.880000000000003</v>
      </c>
      <c r="O16" s="164">
        <v>13.2</v>
      </c>
    </row>
    <row r="17" spans="1:15" ht="15.75" thickBot="1">
      <c r="A17" s="165" t="s">
        <v>21</v>
      </c>
      <c r="B17" s="166">
        <v>2.43</v>
      </c>
      <c r="C17" s="167">
        <v>0.98</v>
      </c>
      <c r="D17" s="168">
        <v>0.9</v>
      </c>
      <c r="E17" s="167" t="s">
        <v>103</v>
      </c>
      <c r="F17" s="167" t="s">
        <v>103</v>
      </c>
      <c r="G17" s="167" t="s">
        <v>103</v>
      </c>
      <c r="H17" s="167" t="s">
        <v>103</v>
      </c>
      <c r="I17" s="167" t="s">
        <v>103</v>
      </c>
      <c r="J17" s="167" t="s">
        <v>103</v>
      </c>
      <c r="K17" s="167">
        <v>0.29</v>
      </c>
      <c r="L17" s="169">
        <v>1.96</v>
      </c>
      <c r="M17" s="170" t="s">
        <v>103</v>
      </c>
      <c r="N17" s="167">
        <v>25</v>
      </c>
      <c r="O17" s="171">
        <v>25.2</v>
      </c>
    </row>
    <row r="18" ht="15">
      <c r="A18" s="118" t="s">
        <v>209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2022-09-07T10:08:55Z</cp:lastPrinted>
  <dcterms:created xsi:type="dcterms:W3CDTF">2020-04-04T19:13:01Z</dcterms:created>
  <dcterms:modified xsi:type="dcterms:W3CDTF">2022-09-21T09:31:47Z</dcterms:modified>
  <cp:category/>
  <cp:version/>
  <cp:contentType/>
  <cp:contentStatus/>
</cp:coreProperties>
</file>