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120" windowWidth="12165" windowHeight="3015" tabRatio="895" activeTab="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</sheets>
  <definedNames>
    <definedName name="_xlnm.Print_Area" localSheetId="19">'POBYT TOLEROWANY'!$A$1:$M$40</definedName>
    <definedName name="_xlnm.Print_Area" localSheetId="6">'WIZY'!$A$1:$G$88</definedName>
    <definedName name="_xlnm.Print_Area" localSheetId="7">'ZAPROSZENIA'!$A$1:$F$135</definedName>
    <definedName name="_xlnm.Print_Titles" localSheetId="1">'DECYZJE-UCH'!$4:$4</definedName>
    <definedName name="_xlnm.Print_Titles" localSheetId="20">'KARTY POBYTU'!$4:$4</definedName>
    <definedName name="_xlnm.Print_Titles" localSheetId="18">'ODMOWA'!$4:$4</definedName>
    <definedName name="_xlnm.Print_Titles" localSheetId="9">'OSIED-DEC'!$4:$4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'REZYDENT-WNI'!$4:$4</definedName>
    <definedName name="_xlnm.Print_Titles" localSheetId="12">'UNICI'!$43:$43</definedName>
    <definedName name="_xlnm.Print_Titles" localSheetId="6">'WIZY'!$4:$4</definedName>
    <definedName name="_xlnm.Print_Titles" localSheetId="0">'WNIOSKI - UCH'!$3:$3</definedName>
    <definedName name="_xlnm.Print_Titles" localSheetId="16">'WYDALENIA'!$4:$4</definedName>
    <definedName name="_xlnm.Print_Titles" localSheetId="11">'ZAMIESZKANIE-DEC'!$4:$4</definedName>
    <definedName name="_xlnm.Print_Titles" localSheetId="10">'ZAMIESZKANIE-WNI'!$4:$4</definedName>
    <definedName name="_xlnm.Print_Titles" localSheetId="7">'ZAPROSZENIA'!$3:$3</definedName>
    <definedName name="_xlnm.Print_Titles" localSheetId="17">'ZOBOWIĄZANIA'!$5:$5</definedName>
  </definedNames>
  <calcPr fullCalcOnLoad="1"/>
</workbook>
</file>

<file path=xl/sharedStrings.xml><?xml version="1.0" encoding="utf-8"?>
<sst xmlns="http://schemas.openxmlformats.org/spreadsheetml/2006/main" count="4500" uniqueCount="278">
  <si>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</si>
  <si>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</si>
  <si>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</si>
  <si>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</si>
  <si>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</si>
  <si>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</si>
  <si>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</si>
  <si>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</si>
  <si>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</si>
  <si>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</si>
  <si>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</si>
  <si>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</si>
  <si>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</si>
  <si>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</si>
  <si>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</si>
  <si>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</si>
  <si>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</si>
  <si>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</si>
  <si>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</si>
  <si>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</si>
  <si>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</si>
  <si>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</si>
  <si>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</si>
  <si>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</si>
  <si>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</si>
  <si>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</si>
  <si>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</si>
  <si>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</si>
  <si>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</si>
  <si>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</si>
  <si>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</si>
  <si>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</si>
  <si>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</si>
  <si>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</si>
  <si>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</si>
  <si>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</si>
  <si>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</si>
  <si>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</si>
  <si>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</si>
  <si>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</si>
  <si>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</si>
  <si>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</si>
  <si>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</si>
  <si>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</si>
  <si>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</si>
  <si>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</si>
  <si>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</si>
  <si>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</si>
  <si>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</si>
  <si>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</si>
  <si>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</si>
  <si>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</si>
  <si>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</si>
  <si>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</si>
  <si>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</si>
  <si>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</si>
  <si>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</si>
  <si>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</si>
  <si>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</si>
  <si>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</si>
  <si>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</si>
  <si>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</si>
  <si>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</si>
  <si>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</si>
  <si>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</si>
  <si>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</si>
  <si>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</si>
  <si>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</si>
  <si>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</si>
  <si>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</si>
  <si>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</si>
  <si>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</si>
  <si>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</si>
  <si>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</si>
  <si>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</si>
  <si>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</si>
  <si>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</si>
  <si>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</si>
  <si>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</si>
  <si>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</si>
  <si>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</si>
  <si>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</si>
  <si>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</si>
  <si>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</si>
  <si>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</si>
  <si>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</si>
  <si>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</si>
  <si>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</si>
  <si>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</si>
  <si>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</si>
  <si>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</si>
  <si>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</si>
  <si>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</si>
  <si>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</si>
  <si>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</si>
  <si>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</si>
  <si>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</si>
  <si>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Suma końcowa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</si>
  <si>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</si>
  <si>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</si>
  <si>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</si>
  <si>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</si>
  <si>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</si>
  <si>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</si>
  <si>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</si>
  <si>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</si>
  <si>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</si>
  <si>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</si>
  <si>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</si>
  <si>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</si>
  <si>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</si>
  <si>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</si>
  <si>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</si>
  <si>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</si>
  <si>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</si>
  <si>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</si>
  <si>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</si>
  <si>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</si>
  <si>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</si>
  <si>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</si>
  <si>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</si>
  <si>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</si>
  <si>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</si>
  <si>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NIGER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</si>
  <si>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</si>
  <si>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</si>
  <si>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</si>
  <si>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</si>
  <si>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</si>
  <si>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</si>
  <si>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</si>
  <si>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</si>
  <si>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</si>
  <si>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</si>
  <si>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</si>
  <si>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</si>
  <si>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</si>
  <si>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</si>
  <si>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</si>
  <si>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</si>
  <si>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</si>
  <si>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</si>
  <si>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</si>
  <si>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</si>
  <si>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</si>
  <si>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</si>
  <si>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</si>
  <si>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</si>
  <si>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</si>
  <si>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</si>
  <si>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</si>
  <si>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</si>
  <si>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</si>
  <si>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</si>
  <si>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</si>
  <si>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</si>
  <si>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</si>
  <si>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</si>
  <si>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</si>
  <si>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</si>
  <si>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</si>
  <si>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</si>
  <si>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</si>
  <si>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</si>
  <si>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</si>
  <si>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</si>
  <si>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</si>
  <si>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</si>
  <si>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</si>
  <si>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</si>
  <si>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</si>
  <si>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</si>
  <si>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</si>
  <si>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</si>
  <si>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</si>
  <si>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</si>
  <si>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</si>
  <si>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</si>
  <si>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</si>
  <si>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</si>
  <si>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</si>
  <si>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</si>
  <si>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</si>
  <si>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</si>
  <si>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</si>
  <si>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</si>
  <si>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</si>
  <si>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</si>
  <si>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</si>
  <si>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</si>
  <si>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</si>
  <si>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</si>
  <si>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</si>
  <si>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</si>
  <si>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</si>
  <si>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</si>
  <si>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</si>
  <si>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</si>
  <si>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</si>
  <si>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>Suma</t>
  </si>
  <si>
    <t>MALEDIWY</t>
  </si>
  <si>
    <t xml:space="preserve">                      wg obywatelstwa i rodzaju zezwolenia.</t>
  </si>
  <si>
    <t>BAHRAJN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</si>
  <si>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</si>
  <si>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</si>
  <si>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</si>
  <si>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</si>
  <si>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</si>
  <si>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</si>
  <si>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</si>
  <si>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</si>
  <si>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</si>
  <si>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OMAN</t>
  </si>
  <si>
    <t>PAPUA-NOWA GWINEA</t>
  </si>
  <si>
    <t>TUVALU</t>
  </si>
  <si>
    <t>DEMOKRATYCZNA REPUBLIKA KONGA</t>
  </si>
  <si>
    <t>PALESTYNA</t>
  </si>
  <si>
    <t>Ogółem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</si>
  <si>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które w 2011 r. złożyły wniosek o nadanie statusu uchodźcy w RP.</t>
    </r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</si>
  <si>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2011 r. Szef Urzędu do Spraw Cudzoziemców</t>
    </r>
  </si>
  <si>
    <t>Liczba osób</t>
  </si>
  <si>
    <t>JUGOSŁAWIA</t>
  </si>
  <si>
    <t xml:space="preserve">                   decyzje o wydaleniu z terytorium RP (wg obywatelstwa).</t>
  </si>
  <si>
    <t>k</t>
  </si>
  <si>
    <t>m</t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</si>
  <si>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w 2011 r. Rada do Spraw Uchodźców wydała decyzje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</si>
  <si>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które w 2011 r. złożyły wniosek o przyznanie pobytu tolerowanego</t>
    </r>
  </si>
  <si>
    <t xml:space="preserve">                 w sprawach o udzielenie zgody na pobyt tolerowany (wg obywatelstwa).</t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</si>
  <si>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wydał w 2011 r.</t>
    </r>
  </si>
  <si>
    <t xml:space="preserve">                 decyzje w sprawach o udzielenie zgody na pobyt tolerowany (wg obywatelstwa).</t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</si>
  <si>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2011 r. złożyły wniosek o zezwolenie na osiedlenie się </t>
    </r>
  </si>
  <si>
    <t xml:space="preserve">                    na zamieszkanie na czas oznaczony (wg obywatelstwa).</t>
  </si>
  <si>
    <t>BRUNEI</t>
  </si>
  <si>
    <t>KIRIBATI</t>
  </si>
  <si>
    <t xml:space="preserve">                   (wg obywatelstwa).</t>
  </si>
  <si>
    <t xml:space="preserve">                   potwierdzającego prawo stałego pobytu (wg obywatelstwa).</t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</si>
  <si>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2011 r. złożyli wniosek o wydanie karty </t>
    </r>
  </si>
  <si>
    <t xml:space="preserve">                   pobytu członka rodziny obywatela UE (wg obywatelstwa).</t>
  </si>
  <si>
    <t xml:space="preserve">                   stałego pobytu członka rodziny obywatela UE (wg obywatelstwa).</t>
  </si>
  <si>
    <t xml:space="preserve">                    na pobyt rezydenta długoterminowego Wspólnoty Europejskiej (wg obywatelstwa).</t>
  </si>
  <si>
    <t>STANY ZJEDN. AMERYKI</t>
  </si>
  <si>
    <t xml:space="preserve"> zezwolenia na pobyt rezydenta długoterminowego Wspólnoty Europejskiej (wg obywatelstwa).</t>
  </si>
  <si>
    <t>REPUBLIKA. POŁ. AFRYKI</t>
  </si>
  <si>
    <t xml:space="preserve">                   decyzje o odmowie wjazdu na terytorium RP (wg obywatelstwa).</t>
  </si>
  <si>
    <t xml:space="preserve">                   w sprawie o zezwolenie na zamieszkanie na czas oznaczony (wg obywatelstwa).</t>
  </si>
  <si>
    <t xml:space="preserve">                 (wg obywatelstwa).</t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</si>
  <si>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przez wojewodów w 2011 r.</t>
    </r>
  </si>
  <si>
    <t>DEM. REPUBLIKA KONGA</t>
  </si>
  <si>
    <t>PALAU (BELAU)</t>
  </si>
  <si>
    <t>SUAZI</t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</si>
  <si>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2011 r. (wg obywatelstwa).</t>
    </r>
  </si>
  <si>
    <t>FIDŻI</t>
  </si>
  <si>
    <t>SAINT LUCIA</t>
  </si>
  <si>
    <t xml:space="preserve">                 wydał decyzje w sprawie o nadanie statusu uchodźcy w RP (wg obywatelstwa).</t>
  </si>
  <si>
    <t xml:space="preserve">                  w sprawie o nadanie statusu uchodźcy w RP (wg obywatelstwa).</t>
  </si>
  <si>
    <t>REPUBLIKA POŁ. AFRYKI</t>
  </si>
  <si>
    <t xml:space="preserve">                 o zezwolenie na osiedlenie się (wg obywatelstwa).</t>
  </si>
  <si>
    <t>REP. ŚRODKOWOAFRYKAŃSKA</t>
  </si>
  <si>
    <t xml:space="preserve">                   lub komendant oddziału lub placówki Straży Granicznej wydał w 2011 r.</t>
  </si>
  <si>
    <t xml:space="preserve">                   decyzje o zobowiązaniu cudzoziemca do opuszczenia terytorium RP (wg obywatelstwa).</t>
  </si>
  <si>
    <t>REP. ZIELONEGO PRZYLĄDKA</t>
  </si>
  <si>
    <t>BRYT. TER. OCEANU INDYJSKIEGO</t>
  </si>
  <si>
    <t xml:space="preserve">                    w poszczególnych sprawach (wg typu sprawy i obywatelstwa).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</si>
  <si>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2011 r. wojewodowie wydali decyzje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</si>
  <si>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2011 r. zostały wydane decyzje w sprawie </t>
    </r>
  </si>
  <si>
    <t xml:space="preserve">Suma </t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</si>
  <si>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2011 r. złożyły wniosek o zezwolenie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</si>
  <si>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2011 r. wojewodowie wydali decyzje 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</si>
  <si>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2011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</si>
  <si>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2011 r. złożyli wniosek o wydanie dokumentu </t>
    </r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</si>
  <si>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2011 r. złożyli wniosek o wydanie karty 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</si>
  <si>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2011 r. złożyły wniosek o udzielenie zezwolenia </t>
    </r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</si>
  <si>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wojewodowie wydali w 2011 r. decyzje w sprawie</t>
    </r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</si>
  <si>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2011 r. wojewodowie wydali </t>
    </r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</si>
  <si>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</si>
  <si>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placówki Straży Granicznej wydał w 2011 r. </t>
    </r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</si>
  <si>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2011 r. otrzymały w I lub II instancji zgodę na pobyt tolerowany </t>
    </r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</si>
  <si>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31.12.2011 r.)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</si>
</sst>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10" fillId="0" borderId="10" xfId="53" applyFont="1" applyBorder="1" applyAlignment="1">
      <alignment vertical="center"/>
      <protection/>
    </xf>
    <xf numFmtId="0" fontId="4" fillId="0" borderId="11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3" applyFont="1" applyFill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34" borderId="22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" fillId="34" borderId="24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1" fillId="35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3" fontId="1" fillId="35" borderId="27" xfId="0" applyNumberFormat="1" applyFont="1" applyFill="1" applyBorder="1" applyAlignment="1">
      <alignment horizontal="center" vertical="center"/>
    </xf>
    <xf numFmtId="3" fontId="1" fillId="35" borderId="28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wrapText="1"/>
    </xf>
    <xf numFmtId="0" fontId="16" fillId="0" borderId="15" xfId="0" applyFont="1" applyBorder="1" applyAlignment="1">
      <alignment horizontal="right"/>
    </xf>
    <xf numFmtId="3" fontId="1" fillId="35" borderId="29" xfId="0" applyNumberFormat="1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" fontId="1" fillId="35" borderId="30" xfId="0" applyNumberFormat="1" applyFont="1" applyFill="1" applyBorder="1" applyAlignment="1">
      <alignment horizontal="center" vertical="center"/>
    </xf>
    <xf numFmtId="3" fontId="1" fillId="35" borderId="31" xfId="0" applyNumberFormat="1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vertical="center"/>
    </xf>
    <xf numFmtId="0" fontId="16" fillId="34" borderId="15" xfId="0" applyFont="1" applyFill="1" applyBorder="1" applyAlignment="1">
      <alignment/>
    </xf>
    <xf numFmtId="0" fontId="17" fillId="36" borderId="15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horizontal="right" vertical="center"/>
    </xf>
    <xf numFmtId="0" fontId="16" fillId="34" borderId="15" xfId="0" applyFont="1" applyFill="1" applyBorder="1" applyAlignment="1">
      <alignment horizontal="lef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16" fillId="34" borderId="15" xfId="0" applyFont="1" applyFill="1" applyBorder="1" applyAlignment="1">
      <alignment vertical="center" wrapText="1"/>
    </xf>
    <xf numFmtId="0" fontId="16" fillId="0" borderId="15" xfId="0" applyNumberFormat="1" applyFont="1" applyFill="1" applyBorder="1" applyAlignment="1">
      <alignment horizontal="right" vertical="center" wrapText="1"/>
    </xf>
    <xf numFmtId="0" fontId="17" fillId="34" borderId="15" xfId="0" applyNumberFormat="1" applyFont="1" applyFill="1" applyBorder="1" applyAlignment="1">
      <alignment horizontal="right" vertical="center" wrapText="1"/>
    </xf>
    <xf numFmtId="0" fontId="16" fillId="0" borderId="15" xfId="0" applyNumberFormat="1" applyFont="1" applyFill="1" applyBorder="1" applyAlignment="1">
      <alignment horizontal="right" vertical="center" wrapText="1"/>
    </xf>
    <xf numFmtId="0" fontId="17" fillId="34" borderId="15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 wrapText="1"/>
    </xf>
    <xf numFmtId="3" fontId="17" fillId="34" borderId="15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/>
    </xf>
    <xf numFmtId="0" fontId="19" fillId="34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right"/>
    </xf>
    <xf numFmtId="3" fontId="19" fillId="34" borderId="15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9" fillId="34" borderId="15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36" borderId="15" xfId="0" applyFont="1" applyFill="1" applyBorder="1" applyAlignment="1">
      <alignment horizontal="right" vertical="center"/>
    </xf>
    <xf numFmtId="0" fontId="17" fillId="36" borderId="15" xfId="0" applyNumberFormat="1" applyFont="1" applyFill="1" applyBorder="1" applyAlignment="1">
      <alignment horizontal="right" vertical="center" wrapText="1"/>
    </xf>
    <xf numFmtId="0" fontId="17" fillId="36" borderId="15" xfId="0" applyFont="1" applyFill="1" applyBorder="1" applyAlignment="1">
      <alignment horizontal="right"/>
    </xf>
    <xf numFmtId="0" fontId="17" fillId="34" borderId="15" xfId="0" applyFont="1" applyFill="1" applyBorder="1" applyAlignment="1">
      <alignment horizontal="right"/>
    </xf>
    <xf numFmtId="0" fontId="17" fillId="34" borderId="15" xfId="0" applyFont="1" applyFill="1" applyBorder="1" applyAlignment="1">
      <alignment/>
    </xf>
    <xf numFmtId="0" fontId="17" fillId="37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right" vertical="center"/>
    </xf>
    <xf numFmtId="0" fontId="17" fillId="38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right"/>
    </xf>
    <xf numFmtId="164" fontId="20" fillId="0" borderId="15" xfId="0" applyNumberFormat="1" applyFont="1" applyFill="1" applyBorder="1" applyAlignment="1">
      <alignment horizontal="right" vertical="center"/>
    </xf>
    <xf numFmtId="0" fontId="17" fillId="38" borderId="15" xfId="0" applyFont="1" applyFill="1" applyBorder="1" applyAlignment="1">
      <alignment horizontal="center" vertical="center"/>
    </xf>
    <xf numFmtId="3" fontId="17" fillId="38" borderId="15" xfId="0" applyNumberFormat="1" applyFont="1" applyFill="1" applyBorder="1" applyAlignment="1">
      <alignment horizontal="right" vertical="center"/>
    </xf>
    <xf numFmtId="164" fontId="20" fillId="38" borderId="15" xfId="0" applyNumberFormat="1" applyFont="1" applyFill="1" applyBorder="1" applyAlignment="1">
      <alignment horizontal="right" vertical="center"/>
    </xf>
    <xf numFmtId="0" fontId="17" fillId="39" borderId="15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vertical="center"/>
    </xf>
    <xf numFmtId="0" fontId="17" fillId="39" borderId="15" xfId="0" applyNumberFormat="1" applyFont="1" applyFill="1" applyBorder="1" applyAlignment="1">
      <alignment horizontal="right" vertical="center"/>
    </xf>
    <xf numFmtId="0" fontId="20" fillId="39" borderId="15" xfId="0" applyNumberFormat="1" applyFont="1" applyFill="1" applyBorder="1" applyAlignment="1">
      <alignment vertical="center"/>
    </xf>
    <xf numFmtId="0" fontId="17" fillId="40" borderId="15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/>
    </xf>
    <xf numFmtId="3" fontId="17" fillId="40" borderId="15" xfId="0" applyNumberFormat="1" applyFont="1" applyFill="1" applyBorder="1" applyAlignment="1">
      <alignment horizontal="right" vertical="center"/>
    </xf>
    <xf numFmtId="164" fontId="21" fillId="40" borderId="15" xfId="0" applyNumberFormat="1" applyFont="1" applyFill="1" applyBorder="1" applyAlignment="1">
      <alignment vertical="center"/>
    </xf>
    <xf numFmtId="0" fontId="17" fillId="40" borderId="15" xfId="0" applyNumberFormat="1" applyFont="1" applyFill="1" applyBorder="1" applyAlignment="1">
      <alignment horizontal="right" vertical="center"/>
    </xf>
    <xf numFmtId="0" fontId="17" fillId="41" borderId="1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wrapText="1"/>
    </xf>
    <xf numFmtId="3" fontId="17" fillId="41" borderId="15" xfId="0" applyNumberFormat="1" applyFont="1" applyFill="1" applyBorder="1" applyAlignment="1">
      <alignment horizontal="right" vertical="center"/>
    </xf>
    <xf numFmtId="3" fontId="21" fillId="41" borderId="15" xfId="0" applyNumberFormat="1" applyFont="1" applyFill="1" applyBorder="1" applyAlignment="1">
      <alignment horizontal="right" vertical="center"/>
    </xf>
    <xf numFmtId="0" fontId="17" fillId="42" borderId="15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horizontal="center" vertical="center" textRotation="90" wrapText="1"/>
    </xf>
    <xf numFmtId="0" fontId="17" fillId="42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 vertical="center"/>
    </xf>
    <xf numFmtId="0" fontId="21" fillId="40" borderId="15" xfId="0" applyNumberFormat="1" applyFont="1" applyFill="1" applyBorder="1" applyAlignment="1">
      <alignment vertical="center"/>
    </xf>
    <xf numFmtId="0" fontId="17" fillId="43" borderId="15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 wrapText="1"/>
    </xf>
    <xf numFmtId="164" fontId="17" fillId="43" borderId="15" xfId="0" applyNumberFormat="1" applyFont="1" applyFill="1" applyBorder="1" applyAlignment="1">
      <alignment vertical="center"/>
    </xf>
    <xf numFmtId="3" fontId="17" fillId="34" borderId="15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/>
    </xf>
    <xf numFmtId="0" fontId="16" fillId="34" borderId="15" xfId="52" applyFont="1" applyFill="1" applyBorder="1">
      <alignment/>
      <protection/>
    </xf>
    <xf numFmtId="0" fontId="17" fillId="34" borderId="15" xfId="52" applyFont="1" applyFill="1" applyBorder="1">
      <alignment/>
      <protection/>
    </xf>
    <xf numFmtId="49" fontId="19" fillId="35" borderId="15" xfId="52" applyNumberFormat="1" applyFont="1" applyFill="1" applyBorder="1" applyAlignment="1">
      <alignment horizontal="center" vertical="center" wrapText="1"/>
      <protection/>
    </xf>
    <xf numFmtId="164" fontId="20" fillId="33" borderId="15" xfId="52" applyNumberFormat="1" applyFont="1" applyFill="1" applyBorder="1" applyAlignment="1">
      <alignment vertical="center"/>
      <protection/>
    </xf>
    <xf numFmtId="164" fontId="20" fillId="35" borderId="15" xfId="52" applyNumberFormat="1" applyFont="1" applyFill="1" applyBorder="1" applyAlignment="1">
      <alignment vertical="center"/>
      <protection/>
    </xf>
    <xf numFmtId="0" fontId="16" fillId="0" borderId="15" xfId="52" applyFont="1" applyFill="1" applyBorder="1" applyAlignment="1">
      <alignment horizontal="right"/>
      <protection/>
    </xf>
    <xf numFmtId="0" fontId="19" fillId="35" borderId="15" xfId="52" applyNumberFormat="1" applyFont="1" applyFill="1" applyBorder="1" applyAlignment="1">
      <alignment horizontal="right" vertical="center" wrapText="1"/>
      <protection/>
    </xf>
    <xf numFmtId="0" fontId="17" fillId="43" borderId="15" xfId="0" applyFont="1" applyFill="1" applyBorder="1" applyAlignment="1">
      <alignment horizontal="right" vertical="center"/>
    </xf>
    <xf numFmtId="164" fontId="20" fillId="43" borderId="15" xfId="0" applyNumberFormat="1" applyFont="1" applyFill="1" applyBorder="1" applyAlignment="1">
      <alignment horizontal="right" vertical="center"/>
    </xf>
    <xf numFmtId="164" fontId="20" fillId="35" borderId="15" xfId="52" applyNumberFormat="1" applyFont="1" applyFill="1" applyBorder="1" applyAlignment="1">
      <alignment horizontal="right" vertical="center"/>
      <protection/>
    </xf>
    <xf numFmtId="49" fontId="19" fillId="42" borderId="15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16" fillId="0" borderId="15" xfId="0" applyFont="1" applyBorder="1" applyAlignment="1">
      <alignment horizontal="right"/>
    </xf>
    <xf numFmtId="164" fontId="20" fillId="33" borderId="15" xfId="0" applyNumberFormat="1" applyFont="1" applyFill="1" applyBorder="1" applyAlignment="1">
      <alignment vertical="center"/>
    </xf>
    <xf numFmtId="0" fontId="17" fillId="42" borderId="15" xfId="0" applyNumberFormat="1" applyFont="1" applyFill="1" applyBorder="1" applyAlignment="1">
      <alignment horizontal="right" vertical="center"/>
    </xf>
    <xf numFmtId="0" fontId="20" fillId="42" borderId="15" xfId="0" applyNumberFormat="1" applyFont="1" applyFill="1" applyBorder="1" applyAlignment="1">
      <alignment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8" borderId="15" xfId="0" applyNumberFormat="1" applyFont="1" applyFill="1" applyBorder="1" applyAlignment="1">
      <alignment horizontal="right" vertical="center"/>
    </xf>
    <xf numFmtId="0" fontId="1" fillId="35" borderId="32" xfId="0" applyNumberFormat="1" applyFont="1" applyFill="1" applyBorder="1" applyAlignment="1">
      <alignment horizontal="right" vertical="center"/>
    </xf>
    <xf numFmtId="0" fontId="1" fillId="35" borderId="26" xfId="0" applyNumberFormat="1" applyFont="1" applyFill="1" applyBorder="1" applyAlignment="1">
      <alignment horizontal="right" vertical="center"/>
    </xf>
    <xf numFmtId="0" fontId="1" fillId="35" borderId="33" xfId="0" applyNumberFormat="1" applyFont="1" applyFill="1" applyBorder="1" applyAlignment="1">
      <alignment horizontal="right" vertical="center"/>
    </xf>
    <xf numFmtId="0" fontId="1" fillId="35" borderId="34" xfId="0" applyNumberFormat="1" applyFont="1" applyFill="1" applyBorder="1" applyAlignment="1">
      <alignment horizontal="right" vertical="center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 wrapText="1"/>
    </xf>
    <xf numFmtId="0" fontId="17" fillId="39" borderId="15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1" xfId="52"/>
    <cellStyle name="Normalny_zapro_ob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0480766"/>
        <c:axId val="7455983"/>
        <c:axId val="67103848"/>
      </c:bar3DChart>
      <c:catAx>
        <c:axId val="604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5983"/>
        <c:crosses val="autoZero"/>
        <c:auto val="1"/>
        <c:lblOffset val="100"/>
        <c:tickLblSkip val="3"/>
        <c:noMultiLvlLbl val="0"/>
      </c:catAx>
      <c:valAx>
        <c:axId val="7455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0766"/>
        <c:crossesAt val="1"/>
        <c:crossBetween val="between"/>
        <c:dispUnits/>
      </c:valAx>
      <c:serAx>
        <c:axId val="6710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5983"/>
        <c:crosses val="autoZero"/>
        <c:tickLblSkip val="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7063721"/>
        <c:axId val="66702578"/>
        <c:axId val="63452291"/>
      </c:bar3DChart>
      <c:catAx>
        <c:axId val="670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2578"/>
        <c:crosses val="autoZero"/>
        <c:auto val="1"/>
        <c:lblOffset val="100"/>
        <c:tickLblSkip val="3"/>
        <c:noMultiLvlLbl val="0"/>
      </c:catAx>
      <c:valAx>
        <c:axId val="6670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3721"/>
        <c:crossesAt val="1"/>
        <c:crossBetween val="between"/>
        <c:dispUnits/>
      </c:valAx>
      <c:serAx>
        <c:axId val="63452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2578"/>
        <c:crosses val="autoZero"/>
        <c:tickLblSkip val="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" name="Wykres 1"/>
        <xdr:cNvGraphicFramePr/>
      </xdr:nvGraphicFramePr>
      <xdr:xfrm>
        <a:off x="0" y="1409700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Wykres 2"/>
        <xdr:cNvGraphicFramePr/>
      </xdr:nvGraphicFramePr>
      <xdr:xfrm>
        <a:off x="0" y="1409700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M8" sqref="M8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16384" width="9.140625" style="2" customWidth="1"/>
  </cols>
  <sheetData>
    <row r="1" s="5" customFormat="1" ht="12.75">
      <c r="A1" s="1" t="s">
        <v>218</v>
      </c>
    </row>
    <row r="2" s="5" customFormat="1" ht="12.75"/>
    <row r="3" spans="1:4" s="75" customFormat="1" ht="18.75" customHeight="1">
      <c r="A3" s="70" t="s">
        <v>185</v>
      </c>
      <c r="B3" s="71" t="s">
        <v>223</v>
      </c>
      <c r="C3" s="71" t="s">
        <v>224</v>
      </c>
      <c r="D3" s="71" t="s">
        <v>217</v>
      </c>
    </row>
    <row r="4" spans="1:4" s="75" customFormat="1" ht="12.75" customHeight="1">
      <c r="A4" s="76" t="s">
        <v>4</v>
      </c>
      <c r="B4" s="77">
        <v>8</v>
      </c>
      <c r="C4" s="77">
        <v>28</v>
      </c>
      <c r="D4" s="72">
        <f>SUM(B4:C4)</f>
        <v>36</v>
      </c>
    </row>
    <row r="5" spans="1:4" s="75" customFormat="1" ht="12.75" customHeight="1">
      <c r="A5" s="76" t="s">
        <v>6</v>
      </c>
      <c r="B5" s="77">
        <v>1</v>
      </c>
      <c r="C5" s="77">
        <v>5</v>
      </c>
      <c r="D5" s="72">
        <f aca="true" t="shared" si="0" ref="D5:D58">SUM(B5:C5)</f>
        <v>6</v>
      </c>
    </row>
    <row r="6" spans="1:4" s="75" customFormat="1" ht="12.75" customHeight="1">
      <c r="A6" s="78" t="s">
        <v>8</v>
      </c>
      <c r="B6" s="77">
        <v>94</v>
      </c>
      <c r="C6" s="77">
        <v>122</v>
      </c>
      <c r="D6" s="72">
        <f t="shared" si="0"/>
        <v>216</v>
      </c>
    </row>
    <row r="7" spans="1:4" s="75" customFormat="1" ht="12.75" customHeight="1">
      <c r="A7" s="76" t="s">
        <v>9</v>
      </c>
      <c r="B7" s="77" t="s">
        <v>5</v>
      </c>
      <c r="C7" s="77">
        <v>2</v>
      </c>
      <c r="D7" s="72">
        <f t="shared" si="0"/>
        <v>2</v>
      </c>
    </row>
    <row r="8" spans="1:4" s="75" customFormat="1" ht="12.75" customHeight="1">
      <c r="A8" s="76" t="s">
        <v>10</v>
      </c>
      <c r="B8" s="79" t="s">
        <v>5</v>
      </c>
      <c r="C8" s="77">
        <v>10</v>
      </c>
      <c r="D8" s="72">
        <f t="shared" si="0"/>
        <v>10</v>
      </c>
    </row>
    <row r="9" spans="1:4" s="75" customFormat="1" ht="12.75" customHeight="1">
      <c r="A9" s="76" t="s">
        <v>11</v>
      </c>
      <c r="B9" s="79">
        <v>4</v>
      </c>
      <c r="C9" s="77">
        <v>19</v>
      </c>
      <c r="D9" s="72">
        <f t="shared" si="0"/>
        <v>23</v>
      </c>
    </row>
    <row r="10" spans="1:4" s="75" customFormat="1" ht="12.75" customHeight="1">
      <c r="A10" s="76" t="s">
        <v>13</v>
      </c>
      <c r="B10" s="77">
        <v>17</v>
      </c>
      <c r="C10" s="77">
        <v>64</v>
      </c>
      <c r="D10" s="72">
        <f t="shared" si="0"/>
        <v>81</v>
      </c>
    </row>
    <row r="11" spans="1:4" s="75" customFormat="1" ht="12.75" customHeight="1">
      <c r="A11" s="76" t="s">
        <v>17</v>
      </c>
      <c r="B11" s="79">
        <v>2</v>
      </c>
      <c r="C11" s="77">
        <v>5</v>
      </c>
      <c r="D11" s="72">
        <f t="shared" si="0"/>
        <v>7</v>
      </c>
    </row>
    <row r="12" spans="1:4" s="75" customFormat="1" ht="12.75" customHeight="1">
      <c r="A12" s="76" t="s">
        <v>215</v>
      </c>
      <c r="B12" s="79">
        <v>2</v>
      </c>
      <c r="C12" s="77">
        <v>6</v>
      </c>
      <c r="D12" s="72">
        <f t="shared" si="0"/>
        <v>8</v>
      </c>
    </row>
    <row r="13" spans="1:4" s="75" customFormat="1" ht="12.75" customHeight="1">
      <c r="A13" s="76" t="s">
        <v>18</v>
      </c>
      <c r="B13" s="77">
        <v>1</v>
      </c>
      <c r="C13" s="77">
        <v>7</v>
      </c>
      <c r="D13" s="72">
        <f t="shared" si="0"/>
        <v>8</v>
      </c>
    </row>
    <row r="14" spans="1:4" s="75" customFormat="1" ht="12.75" customHeight="1">
      <c r="A14" s="76" t="s">
        <v>19</v>
      </c>
      <c r="B14" s="79">
        <v>5</v>
      </c>
      <c r="C14" s="77">
        <v>7</v>
      </c>
      <c r="D14" s="72">
        <f t="shared" si="0"/>
        <v>12</v>
      </c>
    </row>
    <row r="15" spans="1:4" s="75" customFormat="1" ht="12.75" customHeight="1">
      <c r="A15" s="76" t="s">
        <v>21</v>
      </c>
      <c r="B15" s="77" t="s">
        <v>5</v>
      </c>
      <c r="C15" s="77">
        <v>1</v>
      </c>
      <c r="D15" s="72">
        <f t="shared" si="0"/>
        <v>1</v>
      </c>
    </row>
    <row r="16" spans="1:4" s="75" customFormat="1" ht="12.75" customHeight="1">
      <c r="A16" s="76" t="s">
        <v>22</v>
      </c>
      <c r="B16" s="79" t="s">
        <v>5</v>
      </c>
      <c r="C16" s="77">
        <v>1</v>
      </c>
      <c r="D16" s="72">
        <f t="shared" si="0"/>
        <v>1</v>
      </c>
    </row>
    <row r="17" spans="1:4" s="75" customFormat="1" ht="12.75" customHeight="1">
      <c r="A17" s="76" t="s">
        <v>23</v>
      </c>
      <c r="B17" s="77">
        <v>730</v>
      </c>
      <c r="C17" s="77">
        <v>1005</v>
      </c>
      <c r="D17" s="72">
        <f t="shared" si="0"/>
        <v>1735</v>
      </c>
    </row>
    <row r="18" spans="1:4" s="75" customFormat="1" ht="12.75" customHeight="1">
      <c r="A18" s="76" t="s">
        <v>24</v>
      </c>
      <c r="B18" s="79" t="s">
        <v>5</v>
      </c>
      <c r="C18" s="77">
        <v>2</v>
      </c>
      <c r="D18" s="72">
        <f t="shared" si="0"/>
        <v>2</v>
      </c>
    </row>
    <row r="19" spans="1:4" s="75" customFormat="1" ht="12.75" customHeight="1">
      <c r="A19" s="76" t="s">
        <v>73</v>
      </c>
      <c r="B19" s="79" t="s">
        <v>5</v>
      </c>
      <c r="C19" s="77">
        <v>2</v>
      </c>
      <c r="D19" s="72">
        <f t="shared" si="0"/>
        <v>2</v>
      </c>
    </row>
    <row r="20" spans="1:4" s="75" customFormat="1" ht="12.75" customHeight="1">
      <c r="A20" s="76" t="s">
        <v>160</v>
      </c>
      <c r="B20" s="77" t="s">
        <v>5</v>
      </c>
      <c r="C20" s="77">
        <v>1</v>
      </c>
      <c r="D20" s="72">
        <f t="shared" si="0"/>
        <v>1</v>
      </c>
    </row>
    <row r="21" spans="1:4" s="75" customFormat="1" ht="12.75" customHeight="1">
      <c r="A21" s="76" t="s">
        <v>25</v>
      </c>
      <c r="B21" s="79">
        <v>1</v>
      </c>
      <c r="C21" s="77">
        <v>8</v>
      </c>
      <c r="D21" s="72">
        <f t="shared" si="0"/>
        <v>9</v>
      </c>
    </row>
    <row r="22" spans="1:4" s="75" customFormat="1" ht="12.75" customHeight="1">
      <c r="A22" s="76" t="s">
        <v>26</v>
      </c>
      <c r="B22" s="77">
        <v>8</v>
      </c>
      <c r="C22" s="77">
        <v>20</v>
      </c>
      <c r="D22" s="72">
        <f t="shared" si="0"/>
        <v>28</v>
      </c>
    </row>
    <row r="23" spans="1:4" s="75" customFormat="1" ht="12.75" customHeight="1">
      <c r="A23" s="76" t="s">
        <v>27</v>
      </c>
      <c r="B23" s="79">
        <v>3</v>
      </c>
      <c r="C23" s="77">
        <v>8</v>
      </c>
      <c r="D23" s="72">
        <f t="shared" si="0"/>
        <v>11</v>
      </c>
    </row>
    <row r="24" spans="1:4" s="75" customFormat="1" ht="12.75" customHeight="1">
      <c r="A24" s="76" t="s">
        <v>29</v>
      </c>
      <c r="B24" s="79">
        <v>4</v>
      </c>
      <c r="C24" s="77">
        <v>9</v>
      </c>
      <c r="D24" s="72">
        <f t="shared" si="0"/>
        <v>13</v>
      </c>
    </row>
    <row r="25" spans="1:4" s="75" customFormat="1" ht="12.75" customHeight="1">
      <c r="A25" s="76" t="s">
        <v>30</v>
      </c>
      <c r="B25" s="77">
        <v>17</v>
      </c>
      <c r="C25" s="77">
        <v>9</v>
      </c>
      <c r="D25" s="72">
        <f t="shared" si="0"/>
        <v>26</v>
      </c>
    </row>
    <row r="26" spans="1:4" s="75" customFormat="1" ht="12.75" customHeight="1">
      <c r="A26" s="76" t="s">
        <v>31</v>
      </c>
      <c r="B26" s="79">
        <v>2</v>
      </c>
      <c r="C26" s="77">
        <v>1</v>
      </c>
      <c r="D26" s="72">
        <f t="shared" si="0"/>
        <v>3</v>
      </c>
    </row>
    <row r="27" spans="1:4" s="75" customFormat="1" ht="12.75" customHeight="1">
      <c r="A27" s="76" t="s">
        <v>32</v>
      </c>
      <c r="B27" s="77">
        <v>25</v>
      </c>
      <c r="C27" s="77">
        <v>18</v>
      </c>
      <c r="D27" s="72">
        <f t="shared" si="0"/>
        <v>43</v>
      </c>
    </row>
    <row r="28" spans="1:4" s="75" customFormat="1" ht="12.75" customHeight="1">
      <c r="A28" s="76" t="s">
        <v>34</v>
      </c>
      <c r="B28" s="79" t="s">
        <v>5</v>
      </c>
      <c r="C28" s="77">
        <v>1</v>
      </c>
      <c r="D28" s="72">
        <f t="shared" si="0"/>
        <v>1</v>
      </c>
    </row>
    <row r="29" spans="1:4" s="75" customFormat="1" ht="12.75" customHeight="1">
      <c r="A29" s="78" t="s">
        <v>35</v>
      </c>
      <c r="B29" s="77">
        <v>10</v>
      </c>
      <c r="C29" s="77">
        <v>9</v>
      </c>
      <c r="D29" s="72">
        <f t="shared" si="0"/>
        <v>19</v>
      </c>
    </row>
    <row r="30" spans="1:4" s="75" customFormat="1" ht="12.75" customHeight="1">
      <c r="A30" s="76" t="s">
        <v>36</v>
      </c>
      <c r="B30" s="77" t="s">
        <v>5</v>
      </c>
      <c r="C30" s="77">
        <v>2</v>
      </c>
      <c r="D30" s="72">
        <f t="shared" si="0"/>
        <v>2</v>
      </c>
    </row>
    <row r="31" spans="1:4" s="75" customFormat="1" ht="12.75" customHeight="1">
      <c r="A31" s="76" t="s">
        <v>37</v>
      </c>
      <c r="B31" s="77">
        <v>1</v>
      </c>
      <c r="C31" s="77">
        <v>1</v>
      </c>
      <c r="D31" s="72">
        <f t="shared" si="0"/>
        <v>2</v>
      </c>
    </row>
    <row r="32" spans="1:4" s="75" customFormat="1" ht="12.75" customHeight="1">
      <c r="A32" s="76" t="s">
        <v>119</v>
      </c>
      <c r="B32" s="79">
        <v>1</v>
      </c>
      <c r="C32" s="77">
        <v>1</v>
      </c>
      <c r="D32" s="72">
        <f t="shared" si="0"/>
        <v>2</v>
      </c>
    </row>
    <row r="33" spans="1:4" s="75" customFormat="1" ht="12.75" customHeight="1">
      <c r="A33" s="76" t="s">
        <v>38</v>
      </c>
      <c r="B33" s="79" t="s">
        <v>5</v>
      </c>
      <c r="C33" s="77">
        <v>1</v>
      </c>
      <c r="D33" s="72">
        <f t="shared" si="0"/>
        <v>1</v>
      </c>
    </row>
    <row r="34" spans="1:4" s="75" customFormat="1" ht="12.75" customHeight="1">
      <c r="A34" s="76" t="s">
        <v>39</v>
      </c>
      <c r="B34" s="77">
        <v>1</v>
      </c>
      <c r="C34" s="77">
        <v>9</v>
      </c>
      <c r="D34" s="72">
        <f t="shared" si="0"/>
        <v>10</v>
      </c>
    </row>
    <row r="35" spans="1:4" s="75" customFormat="1" ht="12.75" customHeight="1">
      <c r="A35" s="76" t="s">
        <v>44</v>
      </c>
      <c r="B35" s="79">
        <v>1</v>
      </c>
      <c r="C35" s="77">
        <v>2</v>
      </c>
      <c r="D35" s="72">
        <f t="shared" si="0"/>
        <v>3</v>
      </c>
    </row>
    <row r="36" spans="1:4" s="75" customFormat="1" ht="12.75" customHeight="1">
      <c r="A36" s="76" t="s">
        <v>46</v>
      </c>
      <c r="B36" s="77">
        <v>1</v>
      </c>
      <c r="C36" s="77">
        <v>4</v>
      </c>
      <c r="D36" s="72">
        <f t="shared" si="0"/>
        <v>5</v>
      </c>
    </row>
    <row r="37" spans="1:4" s="75" customFormat="1" ht="12.75" customHeight="1">
      <c r="A37" s="76" t="s">
        <v>47</v>
      </c>
      <c r="B37" s="77">
        <v>3</v>
      </c>
      <c r="C37" s="77">
        <v>7</v>
      </c>
      <c r="D37" s="72">
        <f t="shared" si="0"/>
        <v>10</v>
      </c>
    </row>
    <row r="38" spans="1:4" s="75" customFormat="1" ht="12.75" customHeight="1">
      <c r="A38" s="76" t="s">
        <v>49</v>
      </c>
      <c r="B38" s="79">
        <v>4</v>
      </c>
      <c r="C38" s="77">
        <v>25</v>
      </c>
      <c r="D38" s="72">
        <f t="shared" si="0"/>
        <v>29</v>
      </c>
    </row>
    <row r="39" spans="1:4" s="75" customFormat="1" ht="12.75" customHeight="1">
      <c r="A39" s="76" t="s">
        <v>50</v>
      </c>
      <c r="B39" s="79">
        <v>1</v>
      </c>
      <c r="C39" s="77" t="s">
        <v>5</v>
      </c>
      <c r="D39" s="72">
        <f t="shared" si="0"/>
        <v>1</v>
      </c>
    </row>
    <row r="40" spans="1:4" s="75" customFormat="1" ht="12.75" customHeight="1">
      <c r="A40" s="76" t="s">
        <v>74</v>
      </c>
      <c r="B40" s="77">
        <v>4</v>
      </c>
      <c r="C40" s="77">
        <v>11</v>
      </c>
      <c r="D40" s="72">
        <f t="shared" si="0"/>
        <v>15</v>
      </c>
    </row>
    <row r="41" spans="1:4" s="75" customFormat="1" ht="12.75" customHeight="1">
      <c r="A41" s="76" t="s">
        <v>51</v>
      </c>
      <c r="B41" s="79" t="s">
        <v>5</v>
      </c>
      <c r="C41" s="77">
        <v>20</v>
      </c>
      <c r="D41" s="72">
        <f t="shared" si="0"/>
        <v>20</v>
      </c>
    </row>
    <row r="42" spans="1:4" s="75" customFormat="1" ht="12.75" customHeight="1">
      <c r="A42" s="76" t="s">
        <v>216</v>
      </c>
      <c r="B42" s="79">
        <v>1</v>
      </c>
      <c r="C42" s="77">
        <v>6</v>
      </c>
      <c r="D42" s="72">
        <f t="shared" si="0"/>
        <v>7</v>
      </c>
    </row>
    <row r="43" spans="1:4" s="75" customFormat="1" ht="12.75" customHeight="1">
      <c r="A43" s="76" t="s">
        <v>52</v>
      </c>
      <c r="B43" s="79">
        <v>1</v>
      </c>
      <c r="C43" s="77" t="s">
        <v>5</v>
      </c>
      <c r="D43" s="72">
        <f t="shared" si="0"/>
        <v>1</v>
      </c>
    </row>
    <row r="44" spans="1:4" s="75" customFormat="1" ht="12.75" customHeight="1">
      <c r="A44" s="76" t="s">
        <v>53</v>
      </c>
      <c r="B44" s="77">
        <v>2228</v>
      </c>
      <c r="C44" s="77">
        <v>2077</v>
      </c>
      <c r="D44" s="72">
        <f t="shared" si="0"/>
        <v>4305</v>
      </c>
    </row>
    <row r="45" spans="1:4" s="75" customFormat="1" ht="12.75" customHeight="1">
      <c r="A45" s="76" t="s">
        <v>78</v>
      </c>
      <c r="B45" s="77">
        <v>2</v>
      </c>
      <c r="C45" s="77">
        <v>2</v>
      </c>
      <c r="D45" s="72">
        <f t="shared" si="0"/>
        <v>4</v>
      </c>
    </row>
    <row r="46" spans="1:4" s="75" customFormat="1" ht="12.75" customHeight="1">
      <c r="A46" s="76" t="s">
        <v>56</v>
      </c>
      <c r="B46" s="79" t="s">
        <v>5</v>
      </c>
      <c r="C46" s="77">
        <v>1</v>
      </c>
      <c r="D46" s="72">
        <f t="shared" si="0"/>
        <v>1</v>
      </c>
    </row>
    <row r="47" spans="1:4" s="75" customFormat="1" ht="12.75" customHeight="1">
      <c r="A47" s="76" t="s">
        <v>57</v>
      </c>
      <c r="B47" s="79" t="s">
        <v>5</v>
      </c>
      <c r="C47" s="77">
        <v>9</v>
      </c>
      <c r="D47" s="72">
        <f t="shared" si="0"/>
        <v>9</v>
      </c>
    </row>
    <row r="48" spans="1:4" s="75" customFormat="1" ht="12.75" customHeight="1">
      <c r="A48" s="76" t="s">
        <v>58</v>
      </c>
      <c r="B48" s="77">
        <v>2</v>
      </c>
      <c r="C48" s="77">
        <v>4</v>
      </c>
      <c r="D48" s="72">
        <f t="shared" si="0"/>
        <v>6</v>
      </c>
    </row>
    <row r="49" spans="1:4" s="80" customFormat="1" ht="12.75" customHeight="1">
      <c r="A49" s="76" t="s">
        <v>59</v>
      </c>
      <c r="B49" s="79">
        <v>1</v>
      </c>
      <c r="C49" s="77">
        <v>1</v>
      </c>
      <c r="D49" s="72">
        <f t="shared" si="0"/>
        <v>2</v>
      </c>
    </row>
    <row r="50" spans="1:4" s="80" customFormat="1" ht="12.75" customHeight="1">
      <c r="A50" s="78" t="s">
        <v>60</v>
      </c>
      <c r="B50" s="77">
        <v>3</v>
      </c>
      <c r="C50" s="77">
        <v>9</v>
      </c>
      <c r="D50" s="72">
        <f t="shared" si="0"/>
        <v>12</v>
      </c>
    </row>
    <row r="51" spans="1:4" s="75" customFormat="1" ht="12.75" customHeight="1">
      <c r="A51" s="76" t="s">
        <v>75</v>
      </c>
      <c r="B51" s="79" t="s">
        <v>5</v>
      </c>
      <c r="C51" s="77">
        <v>2</v>
      </c>
      <c r="D51" s="72">
        <f t="shared" si="0"/>
        <v>2</v>
      </c>
    </row>
    <row r="52" spans="1:4" s="75" customFormat="1" ht="12.75" customHeight="1">
      <c r="A52" s="76" t="s">
        <v>63</v>
      </c>
      <c r="B52" s="77" t="s">
        <v>5</v>
      </c>
      <c r="C52" s="77">
        <v>4</v>
      </c>
      <c r="D52" s="72">
        <f t="shared" si="0"/>
        <v>4</v>
      </c>
    </row>
    <row r="53" spans="1:4" s="75" customFormat="1" ht="12.75" customHeight="1">
      <c r="A53" s="76" t="s">
        <v>64</v>
      </c>
      <c r="B53" s="79">
        <v>1</v>
      </c>
      <c r="C53" s="77">
        <v>16</v>
      </c>
      <c r="D53" s="72">
        <f t="shared" si="0"/>
        <v>17</v>
      </c>
    </row>
    <row r="54" spans="1:4" s="75" customFormat="1" ht="12.75" customHeight="1">
      <c r="A54" s="76" t="s">
        <v>65</v>
      </c>
      <c r="B54" s="77">
        <v>2</v>
      </c>
      <c r="C54" s="77">
        <v>4</v>
      </c>
      <c r="D54" s="72">
        <f t="shared" si="0"/>
        <v>6</v>
      </c>
    </row>
    <row r="55" spans="1:4" s="75" customFormat="1" ht="12.75" customHeight="1">
      <c r="A55" s="76" t="s">
        <v>66</v>
      </c>
      <c r="B55" s="77">
        <v>1</v>
      </c>
      <c r="C55" s="77">
        <v>2</v>
      </c>
      <c r="D55" s="72">
        <f t="shared" si="0"/>
        <v>3</v>
      </c>
    </row>
    <row r="56" spans="1:4" s="75" customFormat="1" ht="12.75" customHeight="1">
      <c r="A56" s="76" t="s">
        <v>67</v>
      </c>
      <c r="B56" s="77">
        <v>29</v>
      </c>
      <c r="C56" s="77">
        <v>38</v>
      </c>
      <c r="D56" s="72">
        <f t="shared" si="0"/>
        <v>67</v>
      </c>
    </row>
    <row r="57" spans="1:4" s="75" customFormat="1" ht="12.75" customHeight="1">
      <c r="A57" s="76" t="s">
        <v>68</v>
      </c>
      <c r="B57" s="77">
        <v>4</v>
      </c>
      <c r="C57" s="77">
        <v>2</v>
      </c>
      <c r="D57" s="72">
        <f t="shared" si="0"/>
        <v>6</v>
      </c>
    </row>
    <row r="58" spans="1:4" s="75" customFormat="1" ht="12.75" customHeight="1">
      <c r="A58" s="76" t="s">
        <v>70</v>
      </c>
      <c r="B58" s="77">
        <v>7</v>
      </c>
      <c r="C58" s="77">
        <v>24</v>
      </c>
      <c r="D58" s="72">
        <f t="shared" si="0"/>
        <v>31</v>
      </c>
    </row>
    <row r="59" spans="1:4" s="80" customFormat="1" ht="21" customHeight="1">
      <c r="A59" s="70" t="s">
        <v>199</v>
      </c>
      <c r="B59" s="97">
        <f>SUM(B4:B58)</f>
        <v>3233</v>
      </c>
      <c r="C59" s="97">
        <f>SUM(C4:C58)</f>
        <v>3654</v>
      </c>
      <c r="D59" s="97">
        <f>SUM(D4:D58)</f>
        <v>6887</v>
      </c>
    </row>
    <row r="60" s="75" customFormat="1" ht="12"/>
    <row r="61" s="75" customFormat="1" ht="12"/>
    <row r="62" s="75" customFormat="1" ht="12"/>
    <row r="63" s="75" customFormat="1" ht="12"/>
    <row r="64" s="75" customFormat="1" ht="12"/>
  </sheetData>
  <sheetProtection/>
  <printOptions/>
  <pageMargins left="0.64" right="0.75" top="0.81" bottom="0.49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O15" sqref="O15"/>
    </sheetView>
  </sheetViews>
  <sheetFormatPr defaultColWidth="9.140625" defaultRowHeight="12.75"/>
  <cols>
    <col min="1" max="1" width="27.421875" style="0" customWidth="1"/>
    <col min="2" max="10" width="7.7109375" style="0" customWidth="1"/>
  </cols>
  <sheetData>
    <row r="1" s="5" customFormat="1" ht="12.75" customHeight="1">
      <c r="A1" s="1" t="s">
        <v>264</v>
      </c>
    </row>
    <row r="2" s="5" customFormat="1" ht="12.75" customHeight="1">
      <c r="A2" s="5" t="s">
        <v>256</v>
      </c>
    </row>
    <row r="4" spans="1:10" ht="12.75">
      <c r="A4" s="181" t="s">
        <v>0</v>
      </c>
      <c r="B4" s="181" t="s">
        <v>171</v>
      </c>
      <c r="C4" s="181"/>
      <c r="D4" s="181"/>
      <c r="E4" s="181" t="s">
        <v>172</v>
      </c>
      <c r="F4" s="181"/>
      <c r="G4" s="181"/>
      <c r="H4" s="181" t="s">
        <v>173</v>
      </c>
      <c r="I4" s="181"/>
      <c r="J4" s="181"/>
    </row>
    <row r="5" spans="1:10" ht="12.75">
      <c r="A5" s="181"/>
      <c r="B5" s="109" t="s">
        <v>223</v>
      </c>
      <c r="C5" s="109" t="s">
        <v>224</v>
      </c>
      <c r="D5" s="109" t="s">
        <v>2</v>
      </c>
      <c r="E5" s="109" t="s">
        <v>223</v>
      </c>
      <c r="F5" s="109" t="s">
        <v>224</v>
      </c>
      <c r="G5" s="109" t="s">
        <v>2</v>
      </c>
      <c r="H5" s="109" t="s">
        <v>223</v>
      </c>
      <c r="I5" s="109" t="s">
        <v>224</v>
      </c>
      <c r="J5" s="109" t="s">
        <v>2</v>
      </c>
    </row>
    <row r="6" spans="1:10" ht="12.75">
      <c r="A6" s="73" t="s">
        <v>4</v>
      </c>
      <c r="B6" s="59" t="s">
        <v>5</v>
      </c>
      <c r="C6" s="59">
        <v>3</v>
      </c>
      <c r="D6" s="100">
        <f aca="true" t="shared" si="0" ref="D6:D37">SUM(B6:C6)</f>
        <v>3</v>
      </c>
      <c r="E6" s="59" t="s">
        <v>5</v>
      </c>
      <c r="F6" s="59" t="s">
        <v>5</v>
      </c>
      <c r="G6" s="100">
        <f aca="true" t="shared" si="1" ref="G6:G37">SUM(E6:F6)</f>
        <v>0</v>
      </c>
      <c r="H6" s="59" t="s">
        <v>5</v>
      </c>
      <c r="I6" s="59" t="s">
        <v>5</v>
      </c>
      <c r="J6" s="100">
        <f aca="true" t="shared" si="2" ref="J6:J37">SUM(H6:I6)</f>
        <v>0</v>
      </c>
    </row>
    <row r="7" spans="1:10" ht="12.75">
      <c r="A7" s="73" t="s">
        <v>72</v>
      </c>
      <c r="B7" s="59">
        <v>1</v>
      </c>
      <c r="C7" s="59">
        <v>18</v>
      </c>
      <c r="D7" s="100">
        <f t="shared" si="0"/>
        <v>19</v>
      </c>
      <c r="E7" s="59" t="s">
        <v>5</v>
      </c>
      <c r="F7" s="59">
        <v>2</v>
      </c>
      <c r="G7" s="100">
        <f t="shared" si="1"/>
        <v>2</v>
      </c>
      <c r="H7" s="59" t="s">
        <v>5</v>
      </c>
      <c r="I7" s="59">
        <v>1</v>
      </c>
      <c r="J7" s="100">
        <f t="shared" si="2"/>
        <v>1</v>
      </c>
    </row>
    <row r="8" spans="1:10" ht="12.75">
      <c r="A8" s="73" t="s">
        <v>6</v>
      </c>
      <c r="B8" s="59">
        <v>2</v>
      </c>
      <c r="C8" s="59">
        <v>36</v>
      </c>
      <c r="D8" s="100">
        <f t="shared" si="0"/>
        <v>38</v>
      </c>
      <c r="E8" s="59" t="s">
        <v>5</v>
      </c>
      <c r="F8" s="59">
        <v>4</v>
      </c>
      <c r="G8" s="100">
        <f t="shared" si="1"/>
        <v>4</v>
      </c>
      <c r="H8" s="59" t="s">
        <v>5</v>
      </c>
      <c r="I8" s="59">
        <v>2</v>
      </c>
      <c r="J8" s="100">
        <f t="shared" si="2"/>
        <v>2</v>
      </c>
    </row>
    <row r="9" spans="1:10" ht="12.75">
      <c r="A9" s="73" t="s">
        <v>7</v>
      </c>
      <c r="B9" s="59">
        <v>1</v>
      </c>
      <c r="C9" s="59">
        <v>1</v>
      </c>
      <c r="D9" s="100">
        <f t="shared" si="0"/>
        <v>2</v>
      </c>
      <c r="E9" s="59" t="s">
        <v>5</v>
      </c>
      <c r="F9" s="59" t="s">
        <v>5</v>
      </c>
      <c r="G9" s="100">
        <f t="shared" si="1"/>
        <v>0</v>
      </c>
      <c r="H9" s="59" t="s">
        <v>5</v>
      </c>
      <c r="I9" s="59" t="s">
        <v>5</v>
      </c>
      <c r="J9" s="100">
        <f t="shared" si="2"/>
        <v>0</v>
      </c>
    </row>
    <row r="10" spans="1:10" ht="12.75">
      <c r="A10" s="73" t="s">
        <v>99</v>
      </c>
      <c r="B10" s="59" t="s">
        <v>5</v>
      </c>
      <c r="C10" s="59">
        <v>3</v>
      </c>
      <c r="D10" s="100">
        <f t="shared" si="0"/>
        <v>3</v>
      </c>
      <c r="E10" s="59" t="s">
        <v>5</v>
      </c>
      <c r="F10" s="59" t="s">
        <v>5</v>
      </c>
      <c r="G10" s="100">
        <f t="shared" si="1"/>
        <v>0</v>
      </c>
      <c r="H10" s="59" t="s">
        <v>5</v>
      </c>
      <c r="I10" s="59" t="s">
        <v>5</v>
      </c>
      <c r="J10" s="100">
        <f t="shared" si="2"/>
        <v>0</v>
      </c>
    </row>
    <row r="11" spans="1:10" ht="12.75">
      <c r="A11" s="73" t="s">
        <v>8</v>
      </c>
      <c r="B11" s="59">
        <v>23</v>
      </c>
      <c r="C11" s="59">
        <v>61</v>
      </c>
      <c r="D11" s="100">
        <f t="shared" si="0"/>
        <v>84</v>
      </c>
      <c r="E11" s="59">
        <v>2</v>
      </c>
      <c r="F11" s="59">
        <v>9</v>
      </c>
      <c r="G11" s="100">
        <f t="shared" si="1"/>
        <v>11</v>
      </c>
      <c r="H11" s="59">
        <v>1</v>
      </c>
      <c r="I11" s="59">
        <v>4</v>
      </c>
      <c r="J11" s="100">
        <f t="shared" si="2"/>
        <v>5</v>
      </c>
    </row>
    <row r="12" spans="1:10" ht="12" customHeight="1">
      <c r="A12" s="73" t="s">
        <v>100</v>
      </c>
      <c r="B12" s="59">
        <v>3</v>
      </c>
      <c r="C12" s="59">
        <v>5</v>
      </c>
      <c r="D12" s="100">
        <f t="shared" si="0"/>
        <v>8</v>
      </c>
      <c r="E12" s="59" t="s">
        <v>5</v>
      </c>
      <c r="F12" s="59" t="s">
        <v>5</v>
      </c>
      <c r="G12" s="100">
        <f t="shared" si="1"/>
        <v>0</v>
      </c>
      <c r="H12" s="59" t="s">
        <v>5</v>
      </c>
      <c r="I12" s="59" t="s">
        <v>5</v>
      </c>
      <c r="J12" s="100">
        <f t="shared" si="2"/>
        <v>0</v>
      </c>
    </row>
    <row r="13" spans="1:10" ht="12.75">
      <c r="A13" s="73" t="s">
        <v>154</v>
      </c>
      <c r="B13" s="59">
        <v>1</v>
      </c>
      <c r="C13" s="59" t="s">
        <v>5</v>
      </c>
      <c r="D13" s="100">
        <f t="shared" si="0"/>
        <v>1</v>
      </c>
      <c r="E13" s="59" t="s">
        <v>5</v>
      </c>
      <c r="F13" s="59" t="s">
        <v>5</v>
      </c>
      <c r="G13" s="100">
        <f t="shared" si="1"/>
        <v>0</v>
      </c>
      <c r="H13" s="59" t="s">
        <v>5</v>
      </c>
      <c r="I13" s="59" t="s">
        <v>5</v>
      </c>
      <c r="J13" s="100">
        <f t="shared" si="2"/>
        <v>0</v>
      </c>
    </row>
    <row r="14" spans="1:10" ht="12.75">
      <c r="A14" s="73" t="s">
        <v>9</v>
      </c>
      <c r="B14" s="59">
        <v>1</v>
      </c>
      <c r="C14" s="59">
        <v>2</v>
      </c>
      <c r="D14" s="100">
        <f t="shared" si="0"/>
        <v>3</v>
      </c>
      <c r="E14" s="59" t="s">
        <v>5</v>
      </c>
      <c r="F14" s="59" t="s">
        <v>5</v>
      </c>
      <c r="G14" s="100">
        <f t="shared" si="1"/>
        <v>0</v>
      </c>
      <c r="H14" s="59">
        <v>1</v>
      </c>
      <c r="I14" s="59" t="s">
        <v>5</v>
      </c>
      <c r="J14" s="100">
        <f t="shared" si="2"/>
        <v>1</v>
      </c>
    </row>
    <row r="15" spans="1:10" ht="12.75">
      <c r="A15" s="73" t="s">
        <v>10</v>
      </c>
      <c r="B15" s="59" t="s">
        <v>5</v>
      </c>
      <c r="C15" s="59">
        <v>10</v>
      </c>
      <c r="D15" s="100">
        <f t="shared" si="0"/>
        <v>10</v>
      </c>
      <c r="E15" s="59" t="s">
        <v>5</v>
      </c>
      <c r="F15" s="59">
        <v>2</v>
      </c>
      <c r="G15" s="100">
        <f t="shared" si="1"/>
        <v>2</v>
      </c>
      <c r="H15" s="59" t="s">
        <v>5</v>
      </c>
      <c r="I15" s="59" t="s">
        <v>5</v>
      </c>
      <c r="J15" s="100">
        <f t="shared" si="2"/>
        <v>0</v>
      </c>
    </row>
    <row r="16" spans="1:10" ht="12.75">
      <c r="A16" s="73" t="s">
        <v>11</v>
      </c>
      <c r="B16" s="59">
        <v>2</v>
      </c>
      <c r="C16" s="59">
        <v>4</v>
      </c>
      <c r="D16" s="100">
        <f t="shared" si="0"/>
        <v>6</v>
      </c>
      <c r="E16" s="59" t="s">
        <v>5</v>
      </c>
      <c r="F16" s="59" t="s">
        <v>5</v>
      </c>
      <c r="G16" s="100">
        <f t="shared" si="1"/>
        <v>0</v>
      </c>
      <c r="H16" s="59">
        <v>1</v>
      </c>
      <c r="I16" s="59" t="s">
        <v>5</v>
      </c>
      <c r="J16" s="100">
        <f t="shared" si="2"/>
        <v>1</v>
      </c>
    </row>
    <row r="17" spans="1:10" ht="12.75">
      <c r="A17" s="73" t="s">
        <v>13</v>
      </c>
      <c r="B17" s="59">
        <v>352</v>
      </c>
      <c r="C17" s="59">
        <v>275</v>
      </c>
      <c r="D17" s="100">
        <f t="shared" si="0"/>
        <v>627</v>
      </c>
      <c r="E17" s="59">
        <v>25</v>
      </c>
      <c r="F17" s="59">
        <v>21</v>
      </c>
      <c r="G17" s="100">
        <f t="shared" si="1"/>
        <v>46</v>
      </c>
      <c r="H17" s="59">
        <v>11</v>
      </c>
      <c r="I17" s="59">
        <v>10</v>
      </c>
      <c r="J17" s="100">
        <f t="shared" si="2"/>
        <v>21</v>
      </c>
    </row>
    <row r="18" spans="1:10" ht="12.75">
      <c r="A18" s="73" t="s">
        <v>102</v>
      </c>
      <c r="B18" s="59">
        <v>1</v>
      </c>
      <c r="C18" s="59">
        <v>4</v>
      </c>
      <c r="D18" s="100">
        <f t="shared" si="0"/>
        <v>5</v>
      </c>
      <c r="E18" s="59" t="s">
        <v>5</v>
      </c>
      <c r="F18" s="59" t="s">
        <v>5</v>
      </c>
      <c r="G18" s="100">
        <f t="shared" si="1"/>
        <v>0</v>
      </c>
      <c r="H18" s="59" t="s">
        <v>5</v>
      </c>
      <c r="I18" s="59">
        <v>1</v>
      </c>
      <c r="J18" s="100">
        <f t="shared" si="2"/>
        <v>1</v>
      </c>
    </row>
    <row r="19" spans="1:10" ht="12.75">
      <c r="A19" s="73" t="s">
        <v>85</v>
      </c>
      <c r="B19" s="59" t="s">
        <v>5</v>
      </c>
      <c r="C19" s="59">
        <v>1</v>
      </c>
      <c r="D19" s="100">
        <f t="shared" si="0"/>
        <v>1</v>
      </c>
      <c r="E19" s="59" t="s">
        <v>5</v>
      </c>
      <c r="F19" s="59" t="s">
        <v>5</v>
      </c>
      <c r="G19" s="100">
        <f t="shared" si="1"/>
        <v>0</v>
      </c>
      <c r="H19" s="59" t="s">
        <v>5</v>
      </c>
      <c r="I19" s="59" t="s">
        <v>5</v>
      </c>
      <c r="J19" s="100">
        <f t="shared" si="2"/>
        <v>0</v>
      </c>
    </row>
    <row r="20" spans="1:10" ht="12.75">
      <c r="A20" s="73" t="s">
        <v>103</v>
      </c>
      <c r="B20" s="59">
        <v>7</v>
      </c>
      <c r="C20" s="59">
        <v>8</v>
      </c>
      <c r="D20" s="100">
        <f t="shared" si="0"/>
        <v>15</v>
      </c>
      <c r="E20" s="59">
        <v>1</v>
      </c>
      <c r="F20" s="59">
        <v>2</v>
      </c>
      <c r="G20" s="100">
        <f t="shared" si="1"/>
        <v>3</v>
      </c>
      <c r="H20" s="59" t="s">
        <v>5</v>
      </c>
      <c r="I20" s="59">
        <v>1</v>
      </c>
      <c r="J20" s="100">
        <f t="shared" si="2"/>
        <v>1</v>
      </c>
    </row>
    <row r="21" spans="1:10" ht="12.75">
      <c r="A21" s="73" t="s">
        <v>14</v>
      </c>
      <c r="B21" s="59">
        <v>2</v>
      </c>
      <c r="C21" s="59" t="s">
        <v>5</v>
      </c>
      <c r="D21" s="100">
        <f t="shared" si="0"/>
        <v>2</v>
      </c>
      <c r="E21" s="59" t="s">
        <v>5</v>
      </c>
      <c r="F21" s="59" t="s">
        <v>5</v>
      </c>
      <c r="G21" s="100">
        <f t="shared" si="1"/>
        <v>0</v>
      </c>
      <c r="H21" s="59" t="s">
        <v>5</v>
      </c>
      <c r="I21" s="59" t="s">
        <v>5</v>
      </c>
      <c r="J21" s="100">
        <f t="shared" si="2"/>
        <v>0</v>
      </c>
    </row>
    <row r="22" spans="1:10" ht="12.75">
      <c r="A22" s="73" t="s">
        <v>15</v>
      </c>
      <c r="B22" s="59" t="s">
        <v>5</v>
      </c>
      <c r="C22" s="59">
        <v>2</v>
      </c>
      <c r="D22" s="100">
        <f t="shared" si="0"/>
        <v>2</v>
      </c>
      <c r="E22" s="59" t="s">
        <v>5</v>
      </c>
      <c r="F22" s="59" t="s">
        <v>5</v>
      </c>
      <c r="G22" s="100">
        <f t="shared" si="1"/>
        <v>0</v>
      </c>
      <c r="H22" s="59" t="s">
        <v>5</v>
      </c>
      <c r="I22" s="59" t="s">
        <v>5</v>
      </c>
      <c r="J22" s="100">
        <f t="shared" si="2"/>
        <v>0</v>
      </c>
    </row>
    <row r="23" spans="1:10" ht="12.75">
      <c r="A23" s="73" t="s">
        <v>104</v>
      </c>
      <c r="B23" s="59" t="s">
        <v>5</v>
      </c>
      <c r="C23" s="59">
        <v>5</v>
      </c>
      <c r="D23" s="100">
        <f t="shared" si="0"/>
        <v>5</v>
      </c>
      <c r="E23" s="59" t="s">
        <v>5</v>
      </c>
      <c r="F23" s="59" t="s">
        <v>5</v>
      </c>
      <c r="G23" s="100">
        <f t="shared" si="1"/>
        <v>0</v>
      </c>
      <c r="H23" s="59" t="s">
        <v>5</v>
      </c>
      <c r="I23" s="59" t="s">
        <v>5</v>
      </c>
      <c r="J23" s="100">
        <f t="shared" si="2"/>
        <v>0</v>
      </c>
    </row>
    <row r="24" spans="1:10" ht="12.75">
      <c r="A24" s="73" t="s">
        <v>17</v>
      </c>
      <c r="B24" s="59">
        <v>11</v>
      </c>
      <c r="C24" s="59">
        <v>10</v>
      </c>
      <c r="D24" s="100">
        <f t="shared" si="0"/>
        <v>21</v>
      </c>
      <c r="E24" s="59">
        <v>2</v>
      </c>
      <c r="F24" s="59">
        <v>1</v>
      </c>
      <c r="G24" s="100">
        <f t="shared" si="1"/>
        <v>3</v>
      </c>
      <c r="H24" s="59" t="s">
        <v>5</v>
      </c>
      <c r="I24" s="59">
        <v>1</v>
      </c>
      <c r="J24" s="100">
        <f t="shared" si="2"/>
        <v>1</v>
      </c>
    </row>
    <row r="25" spans="1:10" ht="12.75">
      <c r="A25" s="73" t="s">
        <v>105</v>
      </c>
      <c r="B25" s="59">
        <v>1</v>
      </c>
      <c r="C25" s="59">
        <v>5</v>
      </c>
      <c r="D25" s="100">
        <f t="shared" si="0"/>
        <v>6</v>
      </c>
      <c r="E25" s="59" t="s">
        <v>5</v>
      </c>
      <c r="F25" s="59" t="s">
        <v>5</v>
      </c>
      <c r="G25" s="100">
        <f t="shared" si="1"/>
        <v>0</v>
      </c>
      <c r="H25" s="59" t="s">
        <v>5</v>
      </c>
      <c r="I25" s="59" t="s">
        <v>5</v>
      </c>
      <c r="J25" s="100">
        <f t="shared" si="2"/>
        <v>0</v>
      </c>
    </row>
    <row r="26" spans="1:10" ht="12.75">
      <c r="A26" s="73" t="s">
        <v>86</v>
      </c>
      <c r="B26" s="59">
        <v>1</v>
      </c>
      <c r="C26" s="59">
        <v>1</v>
      </c>
      <c r="D26" s="100">
        <f t="shared" si="0"/>
        <v>2</v>
      </c>
      <c r="E26" s="59" t="s">
        <v>5</v>
      </c>
      <c r="F26" s="59" t="s">
        <v>5</v>
      </c>
      <c r="G26" s="100">
        <f t="shared" si="1"/>
        <v>0</v>
      </c>
      <c r="H26" s="59" t="s">
        <v>5</v>
      </c>
      <c r="I26" s="59" t="s">
        <v>5</v>
      </c>
      <c r="J26" s="100">
        <f t="shared" si="2"/>
        <v>0</v>
      </c>
    </row>
    <row r="27" spans="1:10" ht="12.75">
      <c r="A27" s="73" t="s">
        <v>181</v>
      </c>
      <c r="B27" s="59">
        <v>1</v>
      </c>
      <c r="C27" s="59" t="s">
        <v>5</v>
      </c>
      <c r="D27" s="100">
        <f t="shared" si="0"/>
        <v>1</v>
      </c>
      <c r="E27" s="59" t="s">
        <v>5</v>
      </c>
      <c r="F27" s="59" t="s">
        <v>5</v>
      </c>
      <c r="G27" s="100">
        <f t="shared" si="1"/>
        <v>0</v>
      </c>
      <c r="H27" s="59" t="s">
        <v>5</v>
      </c>
      <c r="I27" s="59" t="s">
        <v>5</v>
      </c>
      <c r="J27" s="100">
        <f t="shared" si="2"/>
        <v>0</v>
      </c>
    </row>
    <row r="28" spans="1:10" ht="12.75">
      <c r="A28" s="73" t="s">
        <v>106</v>
      </c>
      <c r="B28" s="59" t="s">
        <v>5</v>
      </c>
      <c r="C28" s="59">
        <v>1</v>
      </c>
      <c r="D28" s="100">
        <f t="shared" si="0"/>
        <v>1</v>
      </c>
      <c r="E28" s="59" t="s">
        <v>5</v>
      </c>
      <c r="F28" s="59" t="s">
        <v>5</v>
      </c>
      <c r="G28" s="100">
        <f t="shared" si="1"/>
        <v>0</v>
      </c>
      <c r="H28" s="59">
        <v>1</v>
      </c>
      <c r="I28" s="59" t="s">
        <v>5</v>
      </c>
      <c r="J28" s="100">
        <f t="shared" si="2"/>
        <v>1</v>
      </c>
    </row>
    <row r="29" spans="1:10" ht="12.75">
      <c r="A29" s="73" t="s">
        <v>18</v>
      </c>
      <c r="B29" s="59" t="s">
        <v>5</v>
      </c>
      <c r="C29" s="59">
        <v>70</v>
      </c>
      <c r="D29" s="100">
        <f t="shared" si="0"/>
        <v>70</v>
      </c>
      <c r="E29" s="59" t="s">
        <v>5</v>
      </c>
      <c r="F29" s="59">
        <v>7</v>
      </c>
      <c r="G29" s="100">
        <f t="shared" si="1"/>
        <v>7</v>
      </c>
      <c r="H29" s="59" t="s">
        <v>5</v>
      </c>
      <c r="I29" s="59">
        <v>1</v>
      </c>
      <c r="J29" s="100">
        <f t="shared" si="2"/>
        <v>1</v>
      </c>
    </row>
    <row r="30" spans="1:10" ht="12.75">
      <c r="A30" s="73" t="s">
        <v>107</v>
      </c>
      <c r="B30" s="59">
        <v>1</v>
      </c>
      <c r="C30" s="59">
        <v>1</v>
      </c>
      <c r="D30" s="100">
        <f t="shared" si="0"/>
        <v>2</v>
      </c>
      <c r="E30" s="59" t="s">
        <v>5</v>
      </c>
      <c r="F30" s="59" t="s">
        <v>5</v>
      </c>
      <c r="G30" s="100">
        <f t="shared" si="1"/>
        <v>0</v>
      </c>
      <c r="H30" s="59" t="s">
        <v>5</v>
      </c>
      <c r="I30" s="59">
        <v>1</v>
      </c>
      <c r="J30" s="100">
        <f t="shared" si="2"/>
        <v>1</v>
      </c>
    </row>
    <row r="31" spans="1:10" ht="12.75">
      <c r="A31" s="73" t="s">
        <v>20</v>
      </c>
      <c r="B31" s="59">
        <v>1</v>
      </c>
      <c r="C31" s="59">
        <v>1</v>
      </c>
      <c r="D31" s="100">
        <f t="shared" si="0"/>
        <v>2</v>
      </c>
      <c r="E31" s="59" t="s">
        <v>5</v>
      </c>
      <c r="F31" s="59" t="s">
        <v>5</v>
      </c>
      <c r="G31" s="100">
        <f t="shared" si="1"/>
        <v>0</v>
      </c>
      <c r="H31" s="59" t="s">
        <v>5</v>
      </c>
      <c r="I31" s="59" t="s">
        <v>5</v>
      </c>
      <c r="J31" s="100">
        <f t="shared" si="2"/>
        <v>0</v>
      </c>
    </row>
    <row r="32" spans="1:10" ht="12.75">
      <c r="A32" s="73" t="s">
        <v>87</v>
      </c>
      <c r="B32" s="59">
        <v>6</v>
      </c>
      <c r="C32" s="59">
        <v>1</v>
      </c>
      <c r="D32" s="100">
        <f t="shared" si="0"/>
        <v>7</v>
      </c>
      <c r="E32" s="59">
        <v>1</v>
      </c>
      <c r="F32" s="59" t="s">
        <v>5</v>
      </c>
      <c r="G32" s="100">
        <f t="shared" si="1"/>
        <v>1</v>
      </c>
      <c r="H32" s="59" t="s">
        <v>5</v>
      </c>
      <c r="I32" s="59" t="s">
        <v>5</v>
      </c>
      <c r="J32" s="100">
        <f t="shared" si="2"/>
        <v>0</v>
      </c>
    </row>
    <row r="33" spans="1:10" ht="12.75">
      <c r="A33" s="73" t="s">
        <v>22</v>
      </c>
      <c r="B33" s="59" t="s">
        <v>5</v>
      </c>
      <c r="C33" s="59">
        <v>5</v>
      </c>
      <c r="D33" s="100">
        <f t="shared" si="0"/>
        <v>5</v>
      </c>
      <c r="E33" s="59" t="s">
        <v>5</v>
      </c>
      <c r="F33" s="59">
        <v>2</v>
      </c>
      <c r="G33" s="100">
        <f t="shared" si="1"/>
        <v>2</v>
      </c>
      <c r="H33" s="59" t="s">
        <v>5</v>
      </c>
      <c r="I33" s="59">
        <v>1</v>
      </c>
      <c r="J33" s="100">
        <f t="shared" si="2"/>
        <v>1</v>
      </c>
    </row>
    <row r="34" spans="1:10" ht="12.75">
      <c r="A34" s="73" t="s">
        <v>23</v>
      </c>
      <c r="B34" s="59">
        <v>4</v>
      </c>
      <c r="C34" s="59">
        <v>13</v>
      </c>
      <c r="D34" s="100">
        <f t="shared" si="0"/>
        <v>17</v>
      </c>
      <c r="E34" s="59" t="s">
        <v>5</v>
      </c>
      <c r="F34" s="59" t="s">
        <v>5</v>
      </c>
      <c r="G34" s="100">
        <f t="shared" si="1"/>
        <v>0</v>
      </c>
      <c r="H34" s="59">
        <v>2</v>
      </c>
      <c r="I34" s="59" t="s">
        <v>5</v>
      </c>
      <c r="J34" s="100">
        <f t="shared" si="2"/>
        <v>2</v>
      </c>
    </row>
    <row r="35" spans="1:10" ht="12.75">
      <c r="A35" s="73" t="s">
        <v>108</v>
      </c>
      <c r="B35" s="59" t="s">
        <v>5</v>
      </c>
      <c r="C35" s="59">
        <v>1</v>
      </c>
      <c r="D35" s="100">
        <f t="shared" si="0"/>
        <v>1</v>
      </c>
      <c r="E35" s="59" t="s">
        <v>5</v>
      </c>
      <c r="F35" s="59" t="s">
        <v>5</v>
      </c>
      <c r="G35" s="100">
        <f t="shared" si="1"/>
        <v>0</v>
      </c>
      <c r="H35" s="59" t="s">
        <v>5</v>
      </c>
      <c r="I35" s="59" t="s">
        <v>5</v>
      </c>
      <c r="J35" s="100">
        <f t="shared" si="2"/>
        <v>0</v>
      </c>
    </row>
    <row r="36" spans="1:10" ht="12.75">
      <c r="A36" s="73" t="s">
        <v>24</v>
      </c>
      <c r="B36" s="59" t="s">
        <v>5</v>
      </c>
      <c r="C36" s="59">
        <v>2</v>
      </c>
      <c r="D36" s="100">
        <f t="shared" si="0"/>
        <v>2</v>
      </c>
      <c r="E36" s="59" t="s">
        <v>5</v>
      </c>
      <c r="F36" s="59" t="s">
        <v>5</v>
      </c>
      <c r="G36" s="100">
        <f t="shared" si="1"/>
        <v>0</v>
      </c>
      <c r="H36" s="59" t="s">
        <v>5</v>
      </c>
      <c r="I36" s="59" t="s">
        <v>5</v>
      </c>
      <c r="J36" s="100">
        <f t="shared" si="2"/>
        <v>0</v>
      </c>
    </row>
    <row r="37" spans="1:10" ht="12.75">
      <c r="A37" s="73" t="s">
        <v>73</v>
      </c>
      <c r="B37" s="59" t="s">
        <v>5</v>
      </c>
      <c r="C37" s="59">
        <v>1</v>
      </c>
      <c r="D37" s="100">
        <f t="shared" si="0"/>
        <v>1</v>
      </c>
      <c r="E37" s="59" t="s">
        <v>5</v>
      </c>
      <c r="F37" s="59" t="s">
        <v>5</v>
      </c>
      <c r="G37" s="100">
        <f t="shared" si="1"/>
        <v>0</v>
      </c>
      <c r="H37" s="59" t="s">
        <v>5</v>
      </c>
      <c r="I37" s="59" t="s">
        <v>5</v>
      </c>
      <c r="J37" s="100">
        <f t="shared" si="2"/>
        <v>0</v>
      </c>
    </row>
    <row r="38" spans="1:10" ht="12.75">
      <c r="A38" s="73" t="s">
        <v>160</v>
      </c>
      <c r="B38" s="59">
        <v>1</v>
      </c>
      <c r="C38" s="59" t="s">
        <v>5</v>
      </c>
      <c r="D38" s="100">
        <f aca="true" t="shared" si="3" ref="D38:D69">SUM(B38:C38)</f>
        <v>1</v>
      </c>
      <c r="E38" s="59" t="s">
        <v>5</v>
      </c>
      <c r="F38" s="59" t="s">
        <v>5</v>
      </c>
      <c r="G38" s="100">
        <f aca="true" t="shared" si="4" ref="G38:G69">SUM(E38:F38)</f>
        <v>0</v>
      </c>
      <c r="H38" s="59" t="s">
        <v>5</v>
      </c>
      <c r="I38" s="59" t="s">
        <v>5</v>
      </c>
      <c r="J38" s="100">
        <f aca="true" t="shared" si="5" ref="J38:J69">SUM(H38:I38)</f>
        <v>0</v>
      </c>
    </row>
    <row r="39" spans="1:10" ht="12.75">
      <c r="A39" s="73" t="s">
        <v>25</v>
      </c>
      <c r="B39" s="59">
        <v>2</v>
      </c>
      <c r="C39" s="59">
        <v>33</v>
      </c>
      <c r="D39" s="100">
        <f t="shared" si="3"/>
        <v>35</v>
      </c>
      <c r="E39" s="59" t="s">
        <v>5</v>
      </c>
      <c r="F39" s="59">
        <v>3</v>
      </c>
      <c r="G39" s="100">
        <f t="shared" si="4"/>
        <v>3</v>
      </c>
      <c r="H39" s="59" t="s">
        <v>5</v>
      </c>
      <c r="I39" s="59">
        <v>3</v>
      </c>
      <c r="J39" s="100">
        <f t="shared" si="5"/>
        <v>3</v>
      </c>
    </row>
    <row r="40" spans="1:10" ht="12.75">
      <c r="A40" s="73" t="s">
        <v>88</v>
      </c>
      <c r="B40" s="59">
        <v>2</v>
      </c>
      <c r="C40" s="59">
        <v>1</v>
      </c>
      <c r="D40" s="100">
        <f t="shared" si="3"/>
        <v>3</v>
      </c>
      <c r="E40" s="59" t="s">
        <v>5</v>
      </c>
      <c r="F40" s="59" t="s">
        <v>5</v>
      </c>
      <c r="G40" s="100">
        <f t="shared" si="4"/>
        <v>0</v>
      </c>
      <c r="H40" s="59" t="s">
        <v>5</v>
      </c>
      <c r="I40" s="59" t="s">
        <v>5</v>
      </c>
      <c r="J40" s="100">
        <f t="shared" si="5"/>
        <v>0</v>
      </c>
    </row>
    <row r="41" spans="1:10" ht="12.75">
      <c r="A41" s="73" t="s">
        <v>26</v>
      </c>
      <c r="B41" s="59">
        <v>2</v>
      </c>
      <c r="C41" s="59">
        <v>10</v>
      </c>
      <c r="D41" s="100">
        <f t="shared" si="3"/>
        <v>12</v>
      </c>
      <c r="E41" s="59" t="s">
        <v>5</v>
      </c>
      <c r="F41" s="59" t="s">
        <v>5</v>
      </c>
      <c r="G41" s="100">
        <f t="shared" si="4"/>
        <v>0</v>
      </c>
      <c r="H41" s="59" t="s">
        <v>5</v>
      </c>
      <c r="I41" s="59">
        <v>1</v>
      </c>
      <c r="J41" s="100">
        <f t="shared" si="5"/>
        <v>1</v>
      </c>
    </row>
    <row r="42" spans="1:10" ht="12.75">
      <c r="A42" s="73" t="s">
        <v>27</v>
      </c>
      <c r="B42" s="59">
        <v>2</v>
      </c>
      <c r="C42" s="59">
        <v>8</v>
      </c>
      <c r="D42" s="100">
        <f t="shared" si="3"/>
        <v>10</v>
      </c>
      <c r="E42" s="59" t="s">
        <v>5</v>
      </c>
      <c r="F42" s="59">
        <v>1</v>
      </c>
      <c r="G42" s="100">
        <f t="shared" si="4"/>
        <v>1</v>
      </c>
      <c r="H42" s="59" t="s">
        <v>5</v>
      </c>
      <c r="I42" s="59">
        <v>2</v>
      </c>
      <c r="J42" s="100">
        <f t="shared" si="5"/>
        <v>2</v>
      </c>
    </row>
    <row r="43" spans="1:10" ht="12.75">
      <c r="A43" s="73" t="s">
        <v>109</v>
      </c>
      <c r="B43" s="59">
        <v>1</v>
      </c>
      <c r="C43" s="59">
        <v>11</v>
      </c>
      <c r="D43" s="100">
        <f t="shared" si="3"/>
        <v>12</v>
      </c>
      <c r="E43" s="59" t="s">
        <v>5</v>
      </c>
      <c r="F43" s="59" t="s">
        <v>5</v>
      </c>
      <c r="G43" s="100">
        <f t="shared" si="4"/>
        <v>0</v>
      </c>
      <c r="H43" s="59" t="s">
        <v>5</v>
      </c>
      <c r="I43" s="59">
        <v>2</v>
      </c>
      <c r="J43" s="100">
        <f t="shared" si="5"/>
        <v>2</v>
      </c>
    </row>
    <row r="44" spans="1:10" ht="12.75">
      <c r="A44" s="73" t="s">
        <v>89</v>
      </c>
      <c r="B44" s="59">
        <v>1</v>
      </c>
      <c r="C44" s="59" t="s">
        <v>5</v>
      </c>
      <c r="D44" s="100">
        <f t="shared" si="3"/>
        <v>1</v>
      </c>
      <c r="E44" s="59" t="s">
        <v>5</v>
      </c>
      <c r="F44" s="59" t="s">
        <v>5</v>
      </c>
      <c r="G44" s="100">
        <f t="shared" si="4"/>
        <v>0</v>
      </c>
      <c r="H44" s="59" t="s">
        <v>5</v>
      </c>
      <c r="I44" s="59" t="s">
        <v>5</v>
      </c>
      <c r="J44" s="100">
        <f t="shared" si="5"/>
        <v>0</v>
      </c>
    </row>
    <row r="45" spans="1:10" ht="12.75">
      <c r="A45" s="73" t="s">
        <v>110</v>
      </c>
      <c r="B45" s="59">
        <v>4</v>
      </c>
      <c r="C45" s="59">
        <v>7</v>
      </c>
      <c r="D45" s="100">
        <f t="shared" si="3"/>
        <v>11</v>
      </c>
      <c r="E45" s="59" t="s">
        <v>5</v>
      </c>
      <c r="F45" s="59" t="s">
        <v>5</v>
      </c>
      <c r="G45" s="100">
        <f t="shared" si="4"/>
        <v>0</v>
      </c>
      <c r="H45" s="59" t="s">
        <v>5</v>
      </c>
      <c r="I45" s="59" t="s">
        <v>5</v>
      </c>
      <c r="J45" s="100">
        <f t="shared" si="5"/>
        <v>0</v>
      </c>
    </row>
    <row r="46" spans="1:10" ht="12.75">
      <c r="A46" s="73" t="s">
        <v>111</v>
      </c>
      <c r="B46" s="59">
        <v>1</v>
      </c>
      <c r="C46" s="59">
        <v>5</v>
      </c>
      <c r="D46" s="100">
        <f t="shared" si="3"/>
        <v>6</v>
      </c>
      <c r="E46" s="59" t="s">
        <v>5</v>
      </c>
      <c r="F46" s="59" t="s">
        <v>5</v>
      </c>
      <c r="G46" s="100">
        <f t="shared" si="4"/>
        <v>0</v>
      </c>
      <c r="H46" s="59" t="s">
        <v>5</v>
      </c>
      <c r="I46" s="59" t="s">
        <v>5</v>
      </c>
      <c r="J46" s="100">
        <f t="shared" si="5"/>
        <v>0</v>
      </c>
    </row>
    <row r="47" spans="1:10" ht="12.75">
      <c r="A47" s="73" t="s">
        <v>28</v>
      </c>
      <c r="B47" s="59" t="s">
        <v>5</v>
      </c>
      <c r="C47" s="59">
        <v>2</v>
      </c>
      <c r="D47" s="100">
        <f t="shared" si="3"/>
        <v>2</v>
      </c>
      <c r="E47" s="59" t="s">
        <v>5</v>
      </c>
      <c r="F47" s="59" t="s">
        <v>5</v>
      </c>
      <c r="G47" s="100">
        <f t="shared" si="4"/>
        <v>0</v>
      </c>
      <c r="H47" s="59" t="s">
        <v>5</v>
      </c>
      <c r="I47" s="59" t="s">
        <v>5</v>
      </c>
      <c r="J47" s="100">
        <f t="shared" si="5"/>
        <v>0</v>
      </c>
    </row>
    <row r="48" spans="1:10" ht="12.75">
      <c r="A48" s="73" t="s">
        <v>29</v>
      </c>
      <c r="B48" s="59" t="s">
        <v>5</v>
      </c>
      <c r="C48" s="59">
        <v>11</v>
      </c>
      <c r="D48" s="100">
        <f t="shared" si="3"/>
        <v>11</v>
      </c>
      <c r="E48" s="59" t="s">
        <v>5</v>
      </c>
      <c r="F48" s="59">
        <v>2</v>
      </c>
      <c r="G48" s="100">
        <f t="shared" si="4"/>
        <v>2</v>
      </c>
      <c r="H48" s="59" t="s">
        <v>5</v>
      </c>
      <c r="I48" s="59" t="s">
        <v>5</v>
      </c>
      <c r="J48" s="100">
        <f t="shared" si="5"/>
        <v>0</v>
      </c>
    </row>
    <row r="49" spans="1:10" ht="12.75">
      <c r="A49" s="73" t="s">
        <v>113</v>
      </c>
      <c r="B49" s="59">
        <v>5</v>
      </c>
      <c r="C49" s="59">
        <v>11</v>
      </c>
      <c r="D49" s="100">
        <f t="shared" si="3"/>
        <v>16</v>
      </c>
      <c r="E49" s="59" t="s">
        <v>5</v>
      </c>
      <c r="F49" s="59">
        <v>1</v>
      </c>
      <c r="G49" s="100">
        <f t="shared" si="4"/>
        <v>1</v>
      </c>
      <c r="H49" s="59" t="s">
        <v>5</v>
      </c>
      <c r="I49" s="59" t="s">
        <v>5</v>
      </c>
      <c r="J49" s="100">
        <f t="shared" si="5"/>
        <v>0</v>
      </c>
    </row>
    <row r="50" spans="1:10" ht="12.75">
      <c r="A50" s="73" t="s">
        <v>30</v>
      </c>
      <c r="B50" s="59">
        <v>34</v>
      </c>
      <c r="C50" s="59">
        <v>16</v>
      </c>
      <c r="D50" s="100">
        <f t="shared" si="3"/>
        <v>50</v>
      </c>
      <c r="E50" s="59">
        <v>1</v>
      </c>
      <c r="F50" s="59">
        <v>1</v>
      </c>
      <c r="G50" s="100">
        <f t="shared" si="4"/>
        <v>2</v>
      </c>
      <c r="H50" s="59" t="s">
        <v>5</v>
      </c>
      <c r="I50" s="59" t="s">
        <v>5</v>
      </c>
      <c r="J50" s="100">
        <f t="shared" si="5"/>
        <v>0</v>
      </c>
    </row>
    <row r="51" spans="1:10" ht="12.75">
      <c r="A51" s="73" t="s">
        <v>31</v>
      </c>
      <c r="B51" s="59" t="s">
        <v>5</v>
      </c>
      <c r="C51" s="59">
        <v>6</v>
      </c>
      <c r="D51" s="100">
        <f t="shared" si="3"/>
        <v>6</v>
      </c>
      <c r="E51" s="59" t="s">
        <v>5</v>
      </c>
      <c r="F51" s="59">
        <v>2</v>
      </c>
      <c r="G51" s="100">
        <f t="shared" si="4"/>
        <v>2</v>
      </c>
      <c r="H51" s="59">
        <v>1</v>
      </c>
      <c r="I51" s="59" t="s">
        <v>5</v>
      </c>
      <c r="J51" s="100">
        <f t="shared" si="5"/>
        <v>1</v>
      </c>
    </row>
    <row r="52" spans="1:10" ht="12.75">
      <c r="A52" s="73" t="s">
        <v>32</v>
      </c>
      <c r="B52" s="59">
        <v>3</v>
      </c>
      <c r="C52" s="59">
        <v>1</v>
      </c>
      <c r="D52" s="100">
        <f t="shared" si="3"/>
        <v>4</v>
      </c>
      <c r="E52" s="59" t="s">
        <v>5</v>
      </c>
      <c r="F52" s="59" t="s">
        <v>5</v>
      </c>
      <c r="G52" s="100">
        <f t="shared" si="4"/>
        <v>0</v>
      </c>
      <c r="H52" s="59" t="s">
        <v>5</v>
      </c>
      <c r="I52" s="59" t="s">
        <v>5</v>
      </c>
      <c r="J52" s="100">
        <f t="shared" si="5"/>
        <v>0</v>
      </c>
    </row>
    <row r="53" spans="1:10" ht="12.75">
      <c r="A53" s="73" t="s">
        <v>33</v>
      </c>
      <c r="B53" s="59">
        <v>2</v>
      </c>
      <c r="C53" s="59">
        <v>4</v>
      </c>
      <c r="D53" s="100">
        <f t="shared" si="3"/>
        <v>6</v>
      </c>
      <c r="E53" s="59" t="s">
        <v>5</v>
      </c>
      <c r="F53" s="59" t="s">
        <v>5</v>
      </c>
      <c r="G53" s="100">
        <f t="shared" si="4"/>
        <v>0</v>
      </c>
      <c r="H53" s="59" t="s">
        <v>5</v>
      </c>
      <c r="I53" s="59" t="s">
        <v>5</v>
      </c>
      <c r="J53" s="100">
        <f t="shared" si="5"/>
        <v>0</v>
      </c>
    </row>
    <row r="54" spans="1:10" ht="12.75">
      <c r="A54" s="73" t="s">
        <v>35</v>
      </c>
      <c r="B54" s="59">
        <v>1</v>
      </c>
      <c r="C54" s="59">
        <v>8</v>
      </c>
      <c r="D54" s="100">
        <f t="shared" si="3"/>
        <v>9</v>
      </c>
      <c r="E54" s="59" t="s">
        <v>5</v>
      </c>
      <c r="F54" s="59" t="s">
        <v>5</v>
      </c>
      <c r="G54" s="100">
        <f t="shared" si="4"/>
        <v>0</v>
      </c>
      <c r="H54" s="59">
        <v>2</v>
      </c>
      <c r="I54" s="59" t="s">
        <v>5</v>
      </c>
      <c r="J54" s="100">
        <f t="shared" si="5"/>
        <v>2</v>
      </c>
    </row>
    <row r="55" spans="1:10" ht="12.75">
      <c r="A55" s="73" t="s">
        <v>247</v>
      </c>
      <c r="B55" s="59" t="s">
        <v>5</v>
      </c>
      <c r="C55" s="59">
        <v>4</v>
      </c>
      <c r="D55" s="100">
        <f t="shared" si="3"/>
        <v>4</v>
      </c>
      <c r="E55" s="59" t="s">
        <v>5</v>
      </c>
      <c r="F55" s="59" t="s">
        <v>5</v>
      </c>
      <c r="G55" s="100">
        <f t="shared" si="4"/>
        <v>0</v>
      </c>
      <c r="H55" s="59" t="s">
        <v>5</v>
      </c>
      <c r="I55" s="59" t="s">
        <v>5</v>
      </c>
      <c r="J55" s="100">
        <f t="shared" si="5"/>
        <v>0</v>
      </c>
    </row>
    <row r="56" spans="1:10" ht="12.75">
      <c r="A56" s="73" t="s">
        <v>115</v>
      </c>
      <c r="B56" s="59">
        <v>3</v>
      </c>
      <c r="C56" s="59">
        <v>1</v>
      </c>
      <c r="D56" s="100">
        <f t="shared" si="3"/>
        <v>4</v>
      </c>
      <c r="E56" s="59" t="s">
        <v>5</v>
      </c>
      <c r="F56" s="59" t="s">
        <v>5</v>
      </c>
      <c r="G56" s="100">
        <f t="shared" si="4"/>
        <v>0</v>
      </c>
      <c r="H56" s="59" t="s">
        <v>5</v>
      </c>
      <c r="I56" s="59" t="s">
        <v>5</v>
      </c>
      <c r="J56" s="100">
        <f t="shared" si="5"/>
        <v>0</v>
      </c>
    </row>
    <row r="57" spans="1:10" ht="12.75">
      <c r="A57" s="73" t="s">
        <v>116</v>
      </c>
      <c r="B57" s="59" t="s">
        <v>5</v>
      </c>
      <c r="C57" s="59">
        <v>2</v>
      </c>
      <c r="D57" s="100">
        <f t="shared" si="3"/>
        <v>2</v>
      </c>
      <c r="E57" s="59" t="s">
        <v>5</v>
      </c>
      <c r="F57" s="59">
        <v>2</v>
      </c>
      <c r="G57" s="100">
        <f t="shared" si="4"/>
        <v>2</v>
      </c>
      <c r="H57" s="59" t="s">
        <v>5</v>
      </c>
      <c r="I57" s="59">
        <v>1</v>
      </c>
      <c r="J57" s="100">
        <f t="shared" si="5"/>
        <v>1</v>
      </c>
    </row>
    <row r="58" spans="1:10" ht="12.75">
      <c r="A58" s="73" t="s">
        <v>117</v>
      </c>
      <c r="B58" s="59">
        <v>1</v>
      </c>
      <c r="C58" s="59" t="s">
        <v>5</v>
      </c>
      <c r="D58" s="100">
        <f t="shared" si="3"/>
        <v>1</v>
      </c>
      <c r="E58" s="59" t="s">
        <v>5</v>
      </c>
      <c r="F58" s="59">
        <v>1</v>
      </c>
      <c r="G58" s="100">
        <f t="shared" si="4"/>
        <v>1</v>
      </c>
      <c r="H58" s="59" t="s">
        <v>5</v>
      </c>
      <c r="I58" s="59" t="s">
        <v>5</v>
      </c>
      <c r="J58" s="100">
        <f t="shared" si="5"/>
        <v>0</v>
      </c>
    </row>
    <row r="59" spans="1:10" ht="12.75">
      <c r="A59" s="73" t="s">
        <v>37</v>
      </c>
      <c r="B59" s="59">
        <v>3</v>
      </c>
      <c r="C59" s="59">
        <v>3</v>
      </c>
      <c r="D59" s="100">
        <f t="shared" si="3"/>
        <v>6</v>
      </c>
      <c r="E59" s="59" t="s">
        <v>5</v>
      </c>
      <c r="F59" s="59" t="s">
        <v>5</v>
      </c>
      <c r="G59" s="100">
        <f t="shared" si="4"/>
        <v>0</v>
      </c>
      <c r="H59" s="59">
        <v>1</v>
      </c>
      <c r="I59" s="59">
        <v>1</v>
      </c>
      <c r="J59" s="100">
        <f t="shared" si="5"/>
        <v>2</v>
      </c>
    </row>
    <row r="60" spans="1:10" ht="12.75">
      <c r="A60" s="73" t="s">
        <v>119</v>
      </c>
      <c r="B60" s="59">
        <v>1</v>
      </c>
      <c r="C60" s="59">
        <v>4</v>
      </c>
      <c r="D60" s="100">
        <f t="shared" si="3"/>
        <v>5</v>
      </c>
      <c r="E60" s="59" t="s">
        <v>5</v>
      </c>
      <c r="F60" s="59" t="s">
        <v>5</v>
      </c>
      <c r="G60" s="100">
        <f t="shared" si="4"/>
        <v>0</v>
      </c>
      <c r="H60" s="59" t="s">
        <v>5</v>
      </c>
      <c r="I60" s="59" t="s">
        <v>5</v>
      </c>
      <c r="J60" s="100">
        <f t="shared" si="5"/>
        <v>0</v>
      </c>
    </row>
    <row r="61" spans="1:10" ht="12.75">
      <c r="A61" s="73" t="s">
        <v>39</v>
      </c>
      <c r="B61" s="59" t="s">
        <v>5</v>
      </c>
      <c r="C61" s="59">
        <v>1</v>
      </c>
      <c r="D61" s="100">
        <f t="shared" si="3"/>
        <v>1</v>
      </c>
      <c r="E61" s="59" t="s">
        <v>5</v>
      </c>
      <c r="F61" s="59">
        <v>2</v>
      </c>
      <c r="G61" s="100">
        <f t="shared" si="4"/>
        <v>2</v>
      </c>
      <c r="H61" s="59" t="s">
        <v>5</v>
      </c>
      <c r="I61" s="59" t="s">
        <v>5</v>
      </c>
      <c r="J61" s="100">
        <f t="shared" si="5"/>
        <v>0</v>
      </c>
    </row>
    <row r="62" spans="1:10" ht="12.75">
      <c r="A62" s="73" t="s">
        <v>206</v>
      </c>
      <c r="B62" s="59" t="s">
        <v>5</v>
      </c>
      <c r="C62" s="59">
        <v>2</v>
      </c>
      <c r="D62" s="100">
        <f t="shared" si="3"/>
        <v>2</v>
      </c>
      <c r="E62" s="59" t="s">
        <v>5</v>
      </c>
      <c r="F62" s="59" t="s">
        <v>5</v>
      </c>
      <c r="G62" s="100">
        <f t="shared" si="4"/>
        <v>0</v>
      </c>
      <c r="H62" s="59" t="s">
        <v>5</v>
      </c>
      <c r="I62" s="59" t="s">
        <v>5</v>
      </c>
      <c r="J62" s="100">
        <f t="shared" si="5"/>
        <v>0</v>
      </c>
    </row>
    <row r="63" spans="1:10" ht="12.75">
      <c r="A63" s="73" t="s">
        <v>120</v>
      </c>
      <c r="B63" s="59" t="s">
        <v>5</v>
      </c>
      <c r="C63" s="59" t="s">
        <v>5</v>
      </c>
      <c r="D63" s="100">
        <f t="shared" si="3"/>
        <v>0</v>
      </c>
      <c r="E63" s="59" t="s">
        <v>5</v>
      </c>
      <c r="F63" s="59">
        <v>1</v>
      </c>
      <c r="G63" s="100">
        <f t="shared" si="4"/>
        <v>1</v>
      </c>
      <c r="H63" s="59" t="s">
        <v>5</v>
      </c>
      <c r="I63" s="59" t="s">
        <v>5</v>
      </c>
      <c r="J63" s="100">
        <f t="shared" si="5"/>
        <v>0</v>
      </c>
    </row>
    <row r="64" spans="1:10" ht="12.75">
      <c r="A64" s="73" t="s">
        <v>43</v>
      </c>
      <c r="B64" s="59" t="s">
        <v>5</v>
      </c>
      <c r="C64" s="59">
        <v>5</v>
      </c>
      <c r="D64" s="100">
        <f t="shared" si="3"/>
        <v>5</v>
      </c>
      <c r="E64" s="59" t="s">
        <v>5</v>
      </c>
      <c r="F64" s="59" t="s">
        <v>5</v>
      </c>
      <c r="G64" s="100">
        <f t="shared" si="4"/>
        <v>0</v>
      </c>
      <c r="H64" s="59" t="s">
        <v>5</v>
      </c>
      <c r="I64" s="59" t="s">
        <v>5</v>
      </c>
      <c r="J64" s="100">
        <f t="shared" si="5"/>
        <v>0</v>
      </c>
    </row>
    <row r="65" spans="1:10" ht="12.75">
      <c r="A65" s="73" t="s">
        <v>44</v>
      </c>
      <c r="B65" s="59">
        <v>2</v>
      </c>
      <c r="C65" s="59">
        <v>38</v>
      </c>
      <c r="D65" s="100">
        <f t="shared" si="3"/>
        <v>40</v>
      </c>
      <c r="E65" s="59" t="s">
        <v>5</v>
      </c>
      <c r="F65" s="59">
        <v>5</v>
      </c>
      <c r="G65" s="100">
        <f t="shared" si="4"/>
        <v>5</v>
      </c>
      <c r="H65" s="59" t="s">
        <v>5</v>
      </c>
      <c r="I65" s="59">
        <v>3</v>
      </c>
      <c r="J65" s="100">
        <f t="shared" si="5"/>
        <v>3</v>
      </c>
    </row>
    <row r="66" spans="1:10" ht="12.75">
      <c r="A66" s="73" t="s">
        <v>90</v>
      </c>
      <c r="B66" s="59" t="s">
        <v>5</v>
      </c>
      <c r="C66" s="59">
        <v>1</v>
      </c>
      <c r="D66" s="100">
        <f t="shared" si="3"/>
        <v>1</v>
      </c>
      <c r="E66" s="59">
        <v>1</v>
      </c>
      <c r="F66" s="59" t="s">
        <v>5</v>
      </c>
      <c r="G66" s="100">
        <f t="shared" si="4"/>
        <v>1</v>
      </c>
      <c r="H66" s="59">
        <v>1</v>
      </c>
      <c r="I66" s="59" t="s">
        <v>5</v>
      </c>
      <c r="J66" s="100">
        <f t="shared" si="5"/>
        <v>1</v>
      </c>
    </row>
    <row r="67" spans="1:10" ht="12.75">
      <c r="A67" s="73" t="s">
        <v>121</v>
      </c>
      <c r="B67" s="59">
        <v>6</v>
      </c>
      <c r="C67" s="59">
        <v>16</v>
      </c>
      <c r="D67" s="100">
        <f t="shared" si="3"/>
        <v>22</v>
      </c>
      <c r="E67" s="59" t="s">
        <v>5</v>
      </c>
      <c r="F67" s="59">
        <v>2</v>
      </c>
      <c r="G67" s="100">
        <f t="shared" si="4"/>
        <v>2</v>
      </c>
      <c r="H67" s="59" t="s">
        <v>5</v>
      </c>
      <c r="I67" s="59">
        <v>1</v>
      </c>
      <c r="J67" s="100">
        <f t="shared" si="5"/>
        <v>1</v>
      </c>
    </row>
    <row r="68" spans="1:10" ht="12.75">
      <c r="A68" s="73" t="s">
        <v>46</v>
      </c>
      <c r="B68" s="59">
        <v>12</v>
      </c>
      <c r="C68" s="59">
        <v>13</v>
      </c>
      <c r="D68" s="100">
        <f t="shared" si="3"/>
        <v>25</v>
      </c>
      <c r="E68" s="59">
        <v>1</v>
      </c>
      <c r="F68" s="59">
        <v>2</v>
      </c>
      <c r="G68" s="100">
        <f t="shared" si="4"/>
        <v>3</v>
      </c>
      <c r="H68" s="59" t="s">
        <v>5</v>
      </c>
      <c r="I68" s="59" t="s">
        <v>5</v>
      </c>
      <c r="J68" s="100">
        <f t="shared" si="5"/>
        <v>0</v>
      </c>
    </row>
    <row r="69" spans="1:10" ht="12.75">
      <c r="A69" s="73" t="s">
        <v>47</v>
      </c>
      <c r="B69" s="59">
        <v>8</v>
      </c>
      <c r="C69" s="59">
        <v>2</v>
      </c>
      <c r="D69" s="100">
        <f t="shared" si="3"/>
        <v>10</v>
      </c>
      <c r="E69" s="59">
        <v>4</v>
      </c>
      <c r="F69" s="59" t="s">
        <v>5</v>
      </c>
      <c r="G69" s="100">
        <f t="shared" si="4"/>
        <v>4</v>
      </c>
      <c r="H69" s="59">
        <v>1</v>
      </c>
      <c r="I69" s="59">
        <v>1</v>
      </c>
      <c r="J69" s="100">
        <f t="shared" si="5"/>
        <v>2</v>
      </c>
    </row>
    <row r="70" spans="1:10" ht="12.75">
      <c r="A70" s="73" t="s">
        <v>49</v>
      </c>
      <c r="B70" s="59">
        <v>2</v>
      </c>
      <c r="C70" s="59">
        <v>5</v>
      </c>
      <c r="D70" s="100">
        <f aca="true" t="shared" si="6" ref="D70:D101">SUM(B70:C70)</f>
        <v>7</v>
      </c>
      <c r="E70" s="59" t="s">
        <v>5</v>
      </c>
      <c r="F70" s="59" t="s">
        <v>5</v>
      </c>
      <c r="G70" s="100">
        <f aca="true" t="shared" si="7" ref="G70:G101">SUM(E70:F70)</f>
        <v>0</v>
      </c>
      <c r="H70" s="59" t="s">
        <v>5</v>
      </c>
      <c r="I70" s="59" t="s">
        <v>5</v>
      </c>
      <c r="J70" s="100">
        <f aca="true" t="shared" si="8" ref="J70:J101">SUM(H70:I70)</f>
        <v>0</v>
      </c>
    </row>
    <row r="71" spans="1:10" ht="12.75">
      <c r="A71" s="73" t="s">
        <v>174</v>
      </c>
      <c r="B71" s="59">
        <v>1</v>
      </c>
      <c r="C71" s="59" t="s">
        <v>5</v>
      </c>
      <c r="D71" s="100">
        <f t="shared" si="6"/>
        <v>1</v>
      </c>
      <c r="E71" s="59" t="s">
        <v>5</v>
      </c>
      <c r="F71" s="59" t="s">
        <v>5</v>
      </c>
      <c r="G71" s="100">
        <f t="shared" si="7"/>
        <v>0</v>
      </c>
      <c r="H71" s="59" t="s">
        <v>5</v>
      </c>
      <c r="I71" s="59" t="s">
        <v>5</v>
      </c>
      <c r="J71" s="100">
        <f t="shared" si="8"/>
        <v>0</v>
      </c>
    </row>
    <row r="72" spans="1:10" ht="12.75">
      <c r="A72" s="73" t="s">
        <v>162</v>
      </c>
      <c r="B72" s="59">
        <v>2</v>
      </c>
      <c r="C72" s="59">
        <v>1</v>
      </c>
      <c r="D72" s="100">
        <f t="shared" si="6"/>
        <v>3</v>
      </c>
      <c r="E72" s="59" t="s">
        <v>5</v>
      </c>
      <c r="F72" s="59" t="s">
        <v>5</v>
      </c>
      <c r="G72" s="100">
        <f t="shared" si="7"/>
        <v>0</v>
      </c>
      <c r="H72" s="59" t="s">
        <v>5</v>
      </c>
      <c r="I72" s="59" t="s">
        <v>5</v>
      </c>
      <c r="J72" s="100">
        <f t="shared" si="8"/>
        <v>0</v>
      </c>
    </row>
    <row r="73" spans="1:10" ht="12.75">
      <c r="A73" s="73" t="s">
        <v>50</v>
      </c>
      <c r="B73" s="59">
        <v>1</v>
      </c>
      <c r="C73" s="59" t="s">
        <v>5</v>
      </c>
      <c r="D73" s="100">
        <f t="shared" si="6"/>
        <v>1</v>
      </c>
      <c r="E73" s="59" t="s">
        <v>5</v>
      </c>
      <c r="F73" s="59" t="s">
        <v>5</v>
      </c>
      <c r="G73" s="100">
        <f t="shared" si="7"/>
        <v>0</v>
      </c>
      <c r="H73" s="59" t="s">
        <v>5</v>
      </c>
      <c r="I73" s="59" t="s">
        <v>5</v>
      </c>
      <c r="J73" s="100">
        <f t="shared" si="8"/>
        <v>0</v>
      </c>
    </row>
    <row r="74" spans="1:10" ht="12.75">
      <c r="A74" s="73" t="s">
        <v>74</v>
      </c>
      <c r="B74" s="59" t="s">
        <v>5</v>
      </c>
      <c r="C74" s="59">
        <v>99</v>
      </c>
      <c r="D74" s="100">
        <f t="shared" si="6"/>
        <v>99</v>
      </c>
      <c r="E74" s="59">
        <v>1</v>
      </c>
      <c r="F74" s="59">
        <v>10</v>
      </c>
      <c r="G74" s="100">
        <f t="shared" si="7"/>
        <v>11</v>
      </c>
      <c r="H74" s="59" t="s">
        <v>5</v>
      </c>
      <c r="I74" s="59">
        <v>4</v>
      </c>
      <c r="J74" s="100">
        <f t="shared" si="8"/>
        <v>4</v>
      </c>
    </row>
    <row r="75" spans="1:10" ht="12.75">
      <c r="A75" s="73" t="s">
        <v>51</v>
      </c>
      <c r="B75" s="59" t="s">
        <v>5</v>
      </c>
      <c r="C75" s="59">
        <v>14</v>
      </c>
      <c r="D75" s="100">
        <f t="shared" si="6"/>
        <v>14</v>
      </c>
      <c r="E75" s="59" t="s">
        <v>5</v>
      </c>
      <c r="F75" s="59">
        <v>2</v>
      </c>
      <c r="G75" s="100">
        <f t="shared" si="7"/>
        <v>2</v>
      </c>
      <c r="H75" s="59" t="s">
        <v>5</v>
      </c>
      <c r="I75" s="59">
        <v>1</v>
      </c>
      <c r="J75" s="100">
        <f t="shared" si="8"/>
        <v>1</v>
      </c>
    </row>
    <row r="76" spans="1:10" ht="12.75">
      <c r="A76" s="73" t="s">
        <v>216</v>
      </c>
      <c r="B76" s="59" t="s">
        <v>5</v>
      </c>
      <c r="C76" s="59">
        <v>5</v>
      </c>
      <c r="D76" s="100">
        <f t="shared" si="6"/>
        <v>5</v>
      </c>
      <c r="E76" s="59">
        <v>1</v>
      </c>
      <c r="F76" s="59">
        <v>1</v>
      </c>
      <c r="G76" s="100">
        <f t="shared" si="7"/>
        <v>2</v>
      </c>
      <c r="H76" s="59" t="s">
        <v>5</v>
      </c>
      <c r="I76" s="59">
        <v>1</v>
      </c>
      <c r="J76" s="100">
        <f t="shared" si="8"/>
        <v>1</v>
      </c>
    </row>
    <row r="77" spans="1:10" ht="12.75">
      <c r="A77" s="73" t="s">
        <v>126</v>
      </c>
      <c r="B77" s="59">
        <v>3</v>
      </c>
      <c r="C77" s="59">
        <v>6</v>
      </c>
      <c r="D77" s="100">
        <f t="shared" si="6"/>
        <v>9</v>
      </c>
      <c r="E77" s="59" t="s">
        <v>5</v>
      </c>
      <c r="F77" s="59">
        <v>1</v>
      </c>
      <c r="G77" s="100">
        <f t="shared" si="7"/>
        <v>1</v>
      </c>
      <c r="H77" s="59">
        <v>1</v>
      </c>
      <c r="I77" s="59" t="s">
        <v>5</v>
      </c>
      <c r="J77" s="100">
        <f t="shared" si="8"/>
        <v>1</v>
      </c>
    </row>
    <row r="78" spans="1:10" ht="12.75">
      <c r="A78" s="73" t="s">
        <v>255</v>
      </c>
      <c r="B78" s="59" t="s">
        <v>5</v>
      </c>
      <c r="C78" s="59">
        <v>6</v>
      </c>
      <c r="D78" s="100">
        <f t="shared" si="6"/>
        <v>6</v>
      </c>
      <c r="E78" s="59" t="s">
        <v>5</v>
      </c>
      <c r="F78" s="59" t="s">
        <v>5</v>
      </c>
      <c r="G78" s="100">
        <f t="shared" si="7"/>
        <v>0</v>
      </c>
      <c r="H78" s="59" t="s">
        <v>5</v>
      </c>
      <c r="I78" s="59" t="s">
        <v>5</v>
      </c>
      <c r="J78" s="100">
        <f t="shared" si="8"/>
        <v>0</v>
      </c>
    </row>
    <row r="79" spans="1:10" ht="12.75">
      <c r="A79" s="73" t="s">
        <v>53</v>
      </c>
      <c r="B79" s="59">
        <v>167</v>
      </c>
      <c r="C79" s="59">
        <v>67</v>
      </c>
      <c r="D79" s="100">
        <f t="shared" si="6"/>
        <v>234</v>
      </c>
      <c r="E79" s="59">
        <v>7</v>
      </c>
      <c r="F79" s="59">
        <v>14</v>
      </c>
      <c r="G79" s="100">
        <f t="shared" si="7"/>
        <v>21</v>
      </c>
      <c r="H79" s="59">
        <v>4</v>
      </c>
      <c r="I79" s="59">
        <v>9</v>
      </c>
      <c r="J79" s="100">
        <f t="shared" si="8"/>
        <v>13</v>
      </c>
    </row>
    <row r="80" spans="1:10" ht="12.75">
      <c r="A80" s="73" t="s">
        <v>145</v>
      </c>
      <c r="B80" s="59">
        <v>1</v>
      </c>
      <c r="C80" s="59">
        <v>1</v>
      </c>
      <c r="D80" s="100">
        <f t="shared" si="6"/>
        <v>2</v>
      </c>
      <c r="E80" s="59" t="s">
        <v>5</v>
      </c>
      <c r="F80" s="59" t="s">
        <v>5</v>
      </c>
      <c r="G80" s="100">
        <f t="shared" si="7"/>
        <v>0</v>
      </c>
      <c r="H80" s="59" t="s">
        <v>5</v>
      </c>
      <c r="I80" s="59" t="s">
        <v>5</v>
      </c>
      <c r="J80" s="100">
        <f t="shared" si="8"/>
        <v>0</v>
      </c>
    </row>
    <row r="81" spans="1:10" ht="12.75">
      <c r="A81" s="73" t="s">
        <v>54</v>
      </c>
      <c r="B81" s="59" t="s">
        <v>5</v>
      </c>
      <c r="C81" s="59">
        <v>1</v>
      </c>
      <c r="D81" s="100">
        <f t="shared" si="6"/>
        <v>1</v>
      </c>
      <c r="E81" s="59" t="s">
        <v>5</v>
      </c>
      <c r="F81" s="59" t="s">
        <v>5</v>
      </c>
      <c r="G81" s="100">
        <f t="shared" si="7"/>
        <v>0</v>
      </c>
      <c r="H81" s="59">
        <v>1</v>
      </c>
      <c r="I81" s="59" t="s">
        <v>5</v>
      </c>
      <c r="J81" s="100">
        <f t="shared" si="8"/>
        <v>1</v>
      </c>
    </row>
    <row r="82" spans="1:10" ht="12.75">
      <c r="A82" s="73" t="s">
        <v>55</v>
      </c>
      <c r="B82" s="59">
        <v>2</v>
      </c>
      <c r="C82" s="59">
        <v>12</v>
      </c>
      <c r="D82" s="100">
        <f t="shared" si="6"/>
        <v>14</v>
      </c>
      <c r="E82" s="59" t="s">
        <v>5</v>
      </c>
      <c r="F82" s="59">
        <v>3</v>
      </c>
      <c r="G82" s="100">
        <f t="shared" si="7"/>
        <v>3</v>
      </c>
      <c r="H82" s="59" t="s">
        <v>5</v>
      </c>
      <c r="I82" s="59">
        <v>2</v>
      </c>
      <c r="J82" s="100">
        <f t="shared" si="8"/>
        <v>2</v>
      </c>
    </row>
    <row r="83" spans="1:10" ht="12.75">
      <c r="A83" s="73" t="s">
        <v>56</v>
      </c>
      <c r="B83" s="59" t="s">
        <v>5</v>
      </c>
      <c r="C83" s="59">
        <v>3</v>
      </c>
      <c r="D83" s="100">
        <f t="shared" si="6"/>
        <v>3</v>
      </c>
      <c r="E83" s="59" t="s">
        <v>5</v>
      </c>
      <c r="F83" s="59" t="s">
        <v>5</v>
      </c>
      <c r="G83" s="100">
        <f t="shared" si="7"/>
        <v>0</v>
      </c>
      <c r="H83" s="59" t="s">
        <v>5</v>
      </c>
      <c r="I83" s="59" t="s">
        <v>5</v>
      </c>
      <c r="J83" s="100">
        <f t="shared" si="8"/>
        <v>0</v>
      </c>
    </row>
    <row r="84" spans="1:10" ht="12.75">
      <c r="A84" s="73" t="s">
        <v>127</v>
      </c>
      <c r="B84" s="59">
        <v>1</v>
      </c>
      <c r="C84" s="59" t="s">
        <v>5</v>
      </c>
      <c r="D84" s="100">
        <f t="shared" si="6"/>
        <v>1</v>
      </c>
      <c r="E84" s="59" t="s">
        <v>5</v>
      </c>
      <c r="F84" s="59" t="s">
        <v>5</v>
      </c>
      <c r="G84" s="100">
        <f t="shared" si="7"/>
        <v>0</v>
      </c>
      <c r="H84" s="59" t="s">
        <v>5</v>
      </c>
      <c r="I84" s="59" t="s">
        <v>5</v>
      </c>
      <c r="J84" s="100">
        <f t="shared" si="8"/>
        <v>0</v>
      </c>
    </row>
    <row r="85" spans="1:10" ht="12.75">
      <c r="A85" s="73" t="s">
        <v>58</v>
      </c>
      <c r="B85" s="59">
        <v>1</v>
      </c>
      <c r="C85" s="59">
        <v>2</v>
      </c>
      <c r="D85" s="100">
        <f t="shared" si="6"/>
        <v>3</v>
      </c>
      <c r="E85" s="59" t="s">
        <v>5</v>
      </c>
      <c r="F85" s="59" t="s">
        <v>5</v>
      </c>
      <c r="G85" s="100">
        <f t="shared" si="7"/>
        <v>0</v>
      </c>
      <c r="H85" s="59" t="s">
        <v>5</v>
      </c>
      <c r="I85" s="59" t="s">
        <v>5</v>
      </c>
      <c r="J85" s="100">
        <f t="shared" si="8"/>
        <v>0</v>
      </c>
    </row>
    <row r="86" spans="1:10" ht="12.75">
      <c r="A86" s="73" t="s">
        <v>129</v>
      </c>
      <c r="B86" s="59">
        <v>5</v>
      </c>
      <c r="C86" s="59">
        <v>51</v>
      </c>
      <c r="D86" s="100">
        <f t="shared" si="6"/>
        <v>56</v>
      </c>
      <c r="E86" s="59" t="s">
        <v>5</v>
      </c>
      <c r="F86" s="59">
        <v>5</v>
      </c>
      <c r="G86" s="100">
        <f t="shared" si="7"/>
        <v>5</v>
      </c>
      <c r="H86" s="59" t="s">
        <v>5</v>
      </c>
      <c r="I86" s="59">
        <v>4</v>
      </c>
      <c r="J86" s="100">
        <f t="shared" si="8"/>
        <v>4</v>
      </c>
    </row>
    <row r="87" spans="1:10" ht="12.75">
      <c r="A87" s="73" t="s">
        <v>59</v>
      </c>
      <c r="B87" s="59" t="s">
        <v>5</v>
      </c>
      <c r="C87" s="59">
        <v>2</v>
      </c>
      <c r="D87" s="100">
        <f t="shared" si="6"/>
        <v>2</v>
      </c>
      <c r="E87" s="59" t="s">
        <v>5</v>
      </c>
      <c r="F87" s="59" t="s">
        <v>5</v>
      </c>
      <c r="G87" s="100">
        <f t="shared" si="7"/>
        <v>0</v>
      </c>
      <c r="H87" s="59" t="s">
        <v>5</v>
      </c>
      <c r="I87" s="59" t="s">
        <v>5</v>
      </c>
      <c r="J87" s="100">
        <f t="shared" si="8"/>
        <v>0</v>
      </c>
    </row>
    <row r="88" spans="1:10" ht="12.75">
      <c r="A88" s="73" t="s">
        <v>60</v>
      </c>
      <c r="B88" s="59">
        <v>2</v>
      </c>
      <c r="C88" s="59">
        <v>9</v>
      </c>
      <c r="D88" s="100">
        <f t="shared" si="6"/>
        <v>11</v>
      </c>
      <c r="E88" s="59" t="s">
        <v>5</v>
      </c>
      <c r="F88" s="59">
        <v>2</v>
      </c>
      <c r="G88" s="100">
        <f t="shared" si="7"/>
        <v>2</v>
      </c>
      <c r="H88" s="59">
        <v>1</v>
      </c>
      <c r="I88" s="59" t="s">
        <v>5</v>
      </c>
      <c r="J88" s="100">
        <f t="shared" si="8"/>
        <v>1</v>
      </c>
    </row>
    <row r="89" spans="1:10" ht="12.75">
      <c r="A89" s="73" t="s">
        <v>165</v>
      </c>
      <c r="B89" s="59">
        <v>1</v>
      </c>
      <c r="C89" s="59" t="s">
        <v>5</v>
      </c>
      <c r="D89" s="100">
        <f t="shared" si="6"/>
        <v>1</v>
      </c>
      <c r="E89" s="59" t="s">
        <v>5</v>
      </c>
      <c r="F89" s="59" t="s">
        <v>5</v>
      </c>
      <c r="G89" s="100">
        <f t="shared" si="7"/>
        <v>0</v>
      </c>
      <c r="H89" s="59" t="s">
        <v>5</v>
      </c>
      <c r="I89" s="59" t="s">
        <v>5</v>
      </c>
      <c r="J89" s="100">
        <f t="shared" si="8"/>
        <v>0</v>
      </c>
    </row>
    <row r="90" spans="1:10" ht="12.75">
      <c r="A90" s="73" t="s">
        <v>61</v>
      </c>
      <c r="B90" s="59">
        <v>1</v>
      </c>
      <c r="C90" s="59" t="s">
        <v>5</v>
      </c>
      <c r="D90" s="100">
        <f t="shared" si="6"/>
        <v>1</v>
      </c>
      <c r="E90" s="59" t="s">
        <v>5</v>
      </c>
      <c r="F90" s="59" t="s">
        <v>5</v>
      </c>
      <c r="G90" s="100">
        <f t="shared" si="7"/>
        <v>0</v>
      </c>
      <c r="H90" s="59" t="s">
        <v>5</v>
      </c>
      <c r="I90" s="59" t="s">
        <v>5</v>
      </c>
      <c r="J90" s="100">
        <f t="shared" si="8"/>
        <v>0</v>
      </c>
    </row>
    <row r="91" spans="1:10" ht="12.75">
      <c r="A91" s="73" t="s">
        <v>93</v>
      </c>
      <c r="B91" s="59">
        <v>8</v>
      </c>
      <c r="C91" s="59" t="s">
        <v>5</v>
      </c>
      <c r="D91" s="100">
        <f t="shared" si="6"/>
        <v>8</v>
      </c>
      <c r="E91" s="59">
        <v>3</v>
      </c>
      <c r="F91" s="59" t="s">
        <v>5</v>
      </c>
      <c r="G91" s="100">
        <f t="shared" si="7"/>
        <v>3</v>
      </c>
      <c r="H91" s="59">
        <v>1</v>
      </c>
      <c r="I91" s="59" t="s">
        <v>5</v>
      </c>
      <c r="J91" s="100">
        <f t="shared" si="8"/>
        <v>1</v>
      </c>
    </row>
    <row r="92" spans="1:10" ht="12.75">
      <c r="A92" s="73" t="s">
        <v>94</v>
      </c>
      <c r="B92" s="59">
        <v>2</v>
      </c>
      <c r="C92" s="59" t="s">
        <v>5</v>
      </c>
      <c r="D92" s="100">
        <f t="shared" si="6"/>
        <v>2</v>
      </c>
      <c r="E92" s="59" t="s">
        <v>5</v>
      </c>
      <c r="F92" s="59" t="s">
        <v>5</v>
      </c>
      <c r="G92" s="100">
        <f t="shared" si="7"/>
        <v>0</v>
      </c>
      <c r="H92" s="59" t="s">
        <v>5</v>
      </c>
      <c r="I92" s="59" t="s">
        <v>5</v>
      </c>
      <c r="J92" s="100">
        <f t="shared" si="8"/>
        <v>0</v>
      </c>
    </row>
    <row r="93" spans="1:10" ht="12.75">
      <c r="A93" s="73" t="s">
        <v>75</v>
      </c>
      <c r="B93" s="59">
        <v>2</v>
      </c>
      <c r="C93" s="59">
        <v>3</v>
      </c>
      <c r="D93" s="100">
        <f t="shared" si="6"/>
        <v>5</v>
      </c>
      <c r="E93" s="59" t="s">
        <v>5</v>
      </c>
      <c r="F93" s="59" t="s">
        <v>5</v>
      </c>
      <c r="G93" s="100">
        <f t="shared" si="7"/>
        <v>0</v>
      </c>
      <c r="H93" s="59" t="s">
        <v>5</v>
      </c>
      <c r="I93" s="59" t="s">
        <v>5</v>
      </c>
      <c r="J93" s="100">
        <f t="shared" si="8"/>
        <v>0</v>
      </c>
    </row>
    <row r="94" spans="1:10" ht="12.75">
      <c r="A94" s="73" t="s">
        <v>62</v>
      </c>
      <c r="B94" s="59" t="s">
        <v>5</v>
      </c>
      <c r="C94" s="59">
        <v>2</v>
      </c>
      <c r="D94" s="100">
        <f t="shared" si="6"/>
        <v>2</v>
      </c>
      <c r="E94" s="59" t="s">
        <v>5</v>
      </c>
      <c r="F94" s="59">
        <v>1</v>
      </c>
      <c r="G94" s="100">
        <f t="shared" si="7"/>
        <v>1</v>
      </c>
      <c r="H94" s="59" t="s">
        <v>5</v>
      </c>
      <c r="I94" s="59" t="s">
        <v>5</v>
      </c>
      <c r="J94" s="100">
        <f t="shared" si="8"/>
        <v>0</v>
      </c>
    </row>
    <row r="95" spans="1:10" ht="12.75">
      <c r="A95" s="73" t="s">
        <v>63</v>
      </c>
      <c r="B95" s="59">
        <v>4</v>
      </c>
      <c r="C95" s="59">
        <v>73</v>
      </c>
      <c r="D95" s="100">
        <f t="shared" si="6"/>
        <v>77</v>
      </c>
      <c r="E95" s="59">
        <v>1</v>
      </c>
      <c r="F95" s="59">
        <v>6</v>
      </c>
      <c r="G95" s="100">
        <f t="shared" si="7"/>
        <v>7</v>
      </c>
      <c r="H95" s="59" t="s">
        <v>5</v>
      </c>
      <c r="I95" s="59">
        <v>3</v>
      </c>
      <c r="J95" s="100">
        <f t="shared" si="8"/>
        <v>3</v>
      </c>
    </row>
    <row r="96" spans="1:10" ht="12.75">
      <c r="A96" s="73" t="s">
        <v>64</v>
      </c>
      <c r="B96" s="59">
        <v>7</v>
      </c>
      <c r="C96" s="59">
        <v>64</v>
      </c>
      <c r="D96" s="100">
        <f t="shared" si="6"/>
        <v>71</v>
      </c>
      <c r="E96" s="59" t="s">
        <v>5</v>
      </c>
      <c r="F96" s="59">
        <v>5</v>
      </c>
      <c r="G96" s="100">
        <f t="shared" si="7"/>
        <v>5</v>
      </c>
      <c r="H96" s="59" t="s">
        <v>5</v>
      </c>
      <c r="I96" s="59">
        <v>6</v>
      </c>
      <c r="J96" s="100">
        <f t="shared" si="8"/>
        <v>6</v>
      </c>
    </row>
    <row r="97" spans="1:10" ht="12.75">
      <c r="A97" s="73" t="s">
        <v>65</v>
      </c>
      <c r="B97" s="59">
        <v>4</v>
      </c>
      <c r="C97" s="59">
        <v>1</v>
      </c>
      <c r="D97" s="100">
        <f t="shared" si="6"/>
        <v>5</v>
      </c>
      <c r="E97" s="59" t="s">
        <v>5</v>
      </c>
      <c r="F97" s="59" t="s">
        <v>5</v>
      </c>
      <c r="G97" s="100">
        <f t="shared" si="7"/>
        <v>0</v>
      </c>
      <c r="H97" s="59" t="s">
        <v>5</v>
      </c>
      <c r="I97" s="59" t="s">
        <v>5</v>
      </c>
      <c r="J97" s="100">
        <f t="shared" si="8"/>
        <v>0</v>
      </c>
    </row>
    <row r="98" spans="1:10" ht="12.75">
      <c r="A98" s="73" t="s">
        <v>66</v>
      </c>
      <c r="B98" s="59">
        <v>1</v>
      </c>
      <c r="C98" s="59" t="s">
        <v>5</v>
      </c>
      <c r="D98" s="100">
        <f t="shared" si="6"/>
        <v>1</v>
      </c>
      <c r="E98" s="59" t="s">
        <v>5</v>
      </c>
      <c r="F98" s="59" t="s">
        <v>5</v>
      </c>
      <c r="G98" s="100">
        <f t="shared" si="7"/>
        <v>0</v>
      </c>
      <c r="H98" s="59" t="s">
        <v>5</v>
      </c>
      <c r="I98" s="59" t="s">
        <v>5</v>
      </c>
      <c r="J98" s="100">
        <f t="shared" si="8"/>
        <v>0</v>
      </c>
    </row>
    <row r="99" spans="1:10" ht="12.75">
      <c r="A99" s="73" t="s">
        <v>67</v>
      </c>
      <c r="B99" s="59">
        <v>1082</v>
      </c>
      <c r="C99" s="59">
        <v>608</v>
      </c>
      <c r="D99" s="100">
        <f t="shared" si="6"/>
        <v>1690</v>
      </c>
      <c r="E99" s="59">
        <v>103</v>
      </c>
      <c r="F99" s="59">
        <v>84</v>
      </c>
      <c r="G99" s="100">
        <f t="shared" si="7"/>
        <v>187</v>
      </c>
      <c r="H99" s="59">
        <v>59</v>
      </c>
      <c r="I99" s="59">
        <v>34</v>
      </c>
      <c r="J99" s="100">
        <f t="shared" si="8"/>
        <v>93</v>
      </c>
    </row>
    <row r="100" spans="1:10" ht="12.75">
      <c r="A100" s="73" t="s">
        <v>166</v>
      </c>
      <c r="B100" s="59" t="s">
        <v>5</v>
      </c>
      <c r="C100" s="59">
        <v>1</v>
      </c>
      <c r="D100" s="100">
        <f t="shared" si="6"/>
        <v>1</v>
      </c>
      <c r="E100" s="59" t="s">
        <v>5</v>
      </c>
      <c r="F100" s="59" t="s">
        <v>5</v>
      </c>
      <c r="G100" s="100">
        <f t="shared" si="7"/>
        <v>0</v>
      </c>
      <c r="H100" s="59" t="s">
        <v>5</v>
      </c>
      <c r="I100" s="59" t="s">
        <v>5</v>
      </c>
      <c r="J100" s="100">
        <f t="shared" si="8"/>
        <v>0</v>
      </c>
    </row>
    <row r="101" spans="1:10" ht="12.75">
      <c r="A101" s="73" t="s">
        <v>68</v>
      </c>
      <c r="B101" s="59">
        <v>11</v>
      </c>
      <c r="C101" s="59">
        <v>2</v>
      </c>
      <c r="D101" s="100">
        <f t="shared" si="6"/>
        <v>13</v>
      </c>
      <c r="E101" s="59" t="s">
        <v>5</v>
      </c>
      <c r="F101" s="59" t="s">
        <v>5</v>
      </c>
      <c r="G101" s="100">
        <f t="shared" si="7"/>
        <v>0</v>
      </c>
      <c r="H101" s="59" t="s">
        <v>5</v>
      </c>
      <c r="I101" s="59" t="s">
        <v>5</v>
      </c>
      <c r="J101" s="100">
        <f t="shared" si="8"/>
        <v>0</v>
      </c>
    </row>
    <row r="102" spans="1:10" ht="12.75">
      <c r="A102" s="73" t="s">
        <v>69</v>
      </c>
      <c r="B102" s="59">
        <v>2</v>
      </c>
      <c r="C102" s="59">
        <v>1</v>
      </c>
      <c r="D102" s="100">
        <f aca="true" t="shared" si="9" ref="D102:D109">SUM(B102:C102)</f>
        <v>3</v>
      </c>
      <c r="E102" s="59">
        <v>1</v>
      </c>
      <c r="F102" s="59" t="s">
        <v>5</v>
      </c>
      <c r="G102" s="100">
        <f aca="true" t="shared" si="10" ref="G102:G109">SUM(E102:F102)</f>
        <v>1</v>
      </c>
      <c r="H102" s="59" t="s">
        <v>5</v>
      </c>
      <c r="I102" s="59">
        <v>1</v>
      </c>
      <c r="J102" s="100">
        <f aca="true" t="shared" si="11" ref="J102:J109">SUM(H102:I102)</f>
        <v>1</v>
      </c>
    </row>
    <row r="103" spans="1:10" ht="12.75">
      <c r="A103" s="73" t="s">
        <v>146</v>
      </c>
      <c r="B103" s="59" t="s">
        <v>5</v>
      </c>
      <c r="C103" s="59">
        <v>2</v>
      </c>
      <c r="D103" s="100">
        <f t="shared" si="9"/>
        <v>2</v>
      </c>
      <c r="E103" s="59" t="s">
        <v>5</v>
      </c>
      <c r="F103" s="59" t="s">
        <v>5</v>
      </c>
      <c r="G103" s="100">
        <f t="shared" si="10"/>
        <v>0</v>
      </c>
      <c r="H103" s="59" t="s">
        <v>5</v>
      </c>
      <c r="I103" s="59" t="s">
        <v>5</v>
      </c>
      <c r="J103" s="100">
        <f t="shared" si="11"/>
        <v>0</v>
      </c>
    </row>
    <row r="104" spans="1:10" ht="12.75">
      <c r="A104" s="73" t="s">
        <v>167</v>
      </c>
      <c r="B104" s="59">
        <v>1</v>
      </c>
      <c r="C104" s="59" t="s">
        <v>5</v>
      </c>
      <c r="D104" s="100">
        <f t="shared" si="9"/>
        <v>1</v>
      </c>
      <c r="E104" s="59" t="s">
        <v>5</v>
      </c>
      <c r="F104" s="59" t="s">
        <v>5</v>
      </c>
      <c r="G104" s="100">
        <f t="shared" si="10"/>
        <v>0</v>
      </c>
      <c r="H104" s="59" t="s">
        <v>5</v>
      </c>
      <c r="I104" s="59" t="s">
        <v>5</v>
      </c>
      <c r="J104" s="100">
        <f t="shared" si="11"/>
        <v>0</v>
      </c>
    </row>
    <row r="105" spans="1:10" ht="12.75">
      <c r="A105" s="73" t="s">
        <v>70</v>
      </c>
      <c r="B105" s="59">
        <v>26</v>
      </c>
      <c r="C105" s="59">
        <v>53</v>
      </c>
      <c r="D105" s="100">
        <f t="shared" si="9"/>
        <v>79</v>
      </c>
      <c r="E105" s="59">
        <v>1</v>
      </c>
      <c r="F105" s="59">
        <v>3</v>
      </c>
      <c r="G105" s="100">
        <f t="shared" si="10"/>
        <v>4</v>
      </c>
      <c r="H105" s="59" t="s">
        <v>5</v>
      </c>
      <c r="I105" s="59">
        <v>6</v>
      </c>
      <c r="J105" s="100">
        <f t="shared" si="11"/>
        <v>6</v>
      </c>
    </row>
    <row r="106" spans="1:10" ht="12.75">
      <c r="A106" s="73" t="s">
        <v>168</v>
      </c>
      <c r="B106" s="59">
        <v>1</v>
      </c>
      <c r="C106" s="59" t="s">
        <v>5</v>
      </c>
      <c r="D106" s="100">
        <f t="shared" si="9"/>
        <v>1</v>
      </c>
      <c r="E106" s="59" t="s">
        <v>5</v>
      </c>
      <c r="F106" s="59" t="s">
        <v>5</v>
      </c>
      <c r="G106" s="100">
        <f t="shared" si="10"/>
        <v>0</v>
      </c>
      <c r="H106" s="59" t="s">
        <v>5</v>
      </c>
      <c r="I106" s="59" t="s">
        <v>5</v>
      </c>
      <c r="J106" s="100">
        <f t="shared" si="11"/>
        <v>0</v>
      </c>
    </row>
    <row r="107" spans="1:10" ht="12.75">
      <c r="A107" s="73" t="s">
        <v>71</v>
      </c>
      <c r="B107" s="59" t="s">
        <v>5</v>
      </c>
      <c r="C107" s="59" t="s">
        <v>5</v>
      </c>
      <c r="D107" s="100">
        <f t="shared" si="9"/>
        <v>0</v>
      </c>
      <c r="E107" s="59" t="s">
        <v>5</v>
      </c>
      <c r="F107" s="59">
        <v>1</v>
      </c>
      <c r="G107" s="100">
        <f t="shared" si="10"/>
        <v>1</v>
      </c>
      <c r="H107" s="59" t="s">
        <v>5</v>
      </c>
      <c r="I107" s="59" t="s">
        <v>5</v>
      </c>
      <c r="J107" s="100">
        <f t="shared" si="11"/>
        <v>0</v>
      </c>
    </row>
    <row r="108" spans="1:10" ht="12.75">
      <c r="A108" s="73" t="s">
        <v>76</v>
      </c>
      <c r="B108" s="59">
        <v>2</v>
      </c>
      <c r="C108" s="59" t="s">
        <v>5</v>
      </c>
      <c r="D108" s="100">
        <f t="shared" si="9"/>
        <v>2</v>
      </c>
      <c r="E108" s="59">
        <v>1</v>
      </c>
      <c r="F108" s="59" t="s">
        <v>5</v>
      </c>
      <c r="G108" s="100">
        <f t="shared" si="10"/>
        <v>1</v>
      </c>
      <c r="H108" s="59" t="s">
        <v>5</v>
      </c>
      <c r="I108" s="59" t="s">
        <v>5</v>
      </c>
      <c r="J108" s="100">
        <f t="shared" si="11"/>
        <v>0</v>
      </c>
    </row>
    <row r="109" spans="1:10" ht="12.75">
      <c r="A109" s="73" t="s">
        <v>96</v>
      </c>
      <c r="B109" s="59">
        <v>1</v>
      </c>
      <c r="C109" s="59" t="s">
        <v>5</v>
      </c>
      <c r="D109" s="100">
        <f t="shared" si="9"/>
        <v>1</v>
      </c>
      <c r="E109" s="59" t="s">
        <v>5</v>
      </c>
      <c r="F109" s="59">
        <v>1</v>
      </c>
      <c r="G109" s="100">
        <f t="shared" si="10"/>
        <v>1</v>
      </c>
      <c r="H109" s="59" t="s">
        <v>5</v>
      </c>
      <c r="I109" s="59" t="s">
        <v>5</v>
      </c>
      <c r="J109" s="100">
        <f t="shared" si="11"/>
        <v>0</v>
      </c>
    </row>
    <row r="110" spans="1:10" ht="12.75">
      <c r="A110" s="109" t="s">
        <v>265</v>
      </c>
      <c r="B110" s="156">
        <f>SUM(B6:B109)</f>
        <v>1863</v>
      </c>
      <c r="C110" s="156">
        <f aca="true" t="shared" si="12" ref="C110:J110">SUM(C6:C109)</f>
        <v>1870</v>
      </c>
      <c r="D110" s="156">
        <f t="shared" si="12"/>
        <v>3733</v>
      </c>
      <c r="E110" s="156">
        <f t="shared" si="12"/>
        <v>157</v>
      </c>
      <c r="F110" s="156">
        <f t="shared" si="12"/>
        <v>214</v>
      </c>
      <c r="G110" s="156">
        <f t="shared" si="12"/>
        <v>371</v>
      </c>
      <c r="H110" s="156">
        <f t="shared" si="12"/>
        <v>90</v>
      </c>
      <c r="I110" s="156">
        <f t="shared" si="12"/>
        <v>109</v>
      </c>
      <c r="J110" s="156">
        <f t="shared" si="12"/>
        <v>199</v>
      </c>
    </row>
  </sheetData>
  <sheetProtection/>
  <mergeCells count="4">
    <mergeCell ref="H4:J4"/>
    <mergeCell ref="E4:G4"/>
    <mergeCell ref="B4:D4"/>
    <mergeCell ref="A4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72" sqref="A72"/>
    </sheetView>
  </sheetViews>
  <sheetFormatPr defaultColWidth="9.140625" defaultRowHeight="12.75"/>
  <cols>
    <col min="1" max="1" width="31.57421875" style="0" customWidth="1"/>
    <col min="5" max="5" width="10.57421875" style="0" bestFit="1" customWidth="1"/>
  </cols>
  <sheetData>
    <row r="1" s="5" customFormat="1" ht="12.75">
      <c r="A1" s="1" t="s">
        <v>266</v>
      </c>
    </row>
    <row r="2" s="5" customFormat="1" ht="12.75">
      <c r="A2" s="5" t="s">
        <v>231</v>
      </c>
    </row>
    <row r="4" spans="1:5" ht="12.75">
      <c r="A4" s="112" t="s">
        <v>185</v>
      </c>
      <c r="B4" s="113" t="s">
        <v>223</v>
      </c>
      <c r="C4" s="113" t="s">
        <v>224</v>
      </c>
      <c r="D4" s="113" t="s">
        <v>2</v>
      </c>
      <c r="E4" s="113" t="s">
        <v>3</v>
      </c>
    </row>
    <row r="5" spans="1:5" ht="12.75">
      <c r="A5" s="73" t="s">
        <v>4</v>
      </c>
      <c r="B5" s="59">
        <v>6</v>
      </c>
      <c r="C5" s="59">
        <v>34</v>
      </c>
      <c r="D5" s="100">
        <f>SUM(B5:C5)</f>
        <v>40</v>
      </c>
      <c r="E5" s="114">
        <f aca="true" t="shared" si="0" ref="E5:E36">D5*100/$D$138</f>
        <v>0.12025373538165529</v>
      </c>
    </row>
    <row r="6" spans="1:5" ht="12.75">
      <c r="A6" s="73" t="s">
        <v>72</v>
      </c>
      <c r="B6" s="59">
        <v>22</v>
      </c>
      <c r="C6" s="59">
        <v>87</v>
      </c>
      <c r="D6" s="100">
        <f aca="true" t="shared" si="1" ref="D6:D67">SUM(B6:C6)</f>
        <v>109</v>
      </c>
      <c r="E6" s="114">
        <f t="shared" si="0"/>
        <v>0.3276914289150107</v>
      </c>
    </row>
    <row r="7" spans="1:5" ht="12.75">
      <c r="A7" s="73" t="s">
        <v>6</v>
      </c>
      <c r="B7" s="59">
        <v>14</v>
      </c>
      <c r="C7" s="59">
        <v>123</v>
      </c>
      <c r="D7" s="100">
        <f t="shared" si="1"/>
        <v>137</v>
      </c>
      <c r="E7" s="114">
        <f t="shared" si="0"/>
        <v>0.41186904368216937</v>
      </c>
    </row>
    <row r="8" spans="1:5" ht="12.75">
      <c r="A8" s="73" t="s">
        <v>7</v>
      </c>
      <c r="B8" s="59">
        <v>50</v>
      </c>
      <c r="C8" s="59">
        <v>62</v>
      </c>
      <c r="D8" s="100">
        <f t="shared" si="1"/>
        <v>112</v>
      </c>
      <c r="E8" s="114">
        <f t="shared" si="0"/>
        <v>0.33671045906863484</v>
      </c>
    </row>
    <row r="9" spans="1:5" ht="12.75">
      <c r="A9" s="73" t="s">
        <v>98</v>
      </c>
      <c r="B9" s="59">
        <v>114</v>
      </c>
      <c r="C9" s="59">
        <v>289</v>
      </c>
      <c r="D9" s="100">
        <f t="shared" si="1"/>
        <v>403</v>
      </c>
      <c r="E9" s="114">
        <f t="shared" si="0"/>
        <v>1.211556383970177</v>
      </c>
    </row>
    <row r="10" spans="1:5" ht="12.75">
      <c r="A10" s="73" t="s">
        <v>99</v>
      </c>
      <c r="B10" s="59">
        <v>12</v>
      </c>
      <c r="C10" s="59">
        <v>19</v>
      </c>
      <c r="D10" s="100">
        <f t="shared" si="1"/>
        <v>31</v>
      </c>
      <c r="E10" s="114">
        <f t="shared" si="0"/>
        <v>0.09319664492078285</v>
      </c>
    </row>
    <row r="11" spans="1:5" ht="12.75">
      <c r="A11" s="73" t="s">
        <v>8</v>
      </c>
      <c r="B11" s="59">
        <v>577</v>
      </c>
      <c r="C11" s="59">
        <v>548</v>
      </c>
      <c r="D11" s="100">
        <f t="shared" si="1"/>
        <v>1125</v>
      </c>
      <c r="E11" s="114">
        <f t="shared" si="0"/>
        <v>3.382136307609055</v>
      </c>
    </row>
    <row r="12" spans="1:5" ht="12.75">
      <c r="A12" s="73" t="s">
        <v>100</v>
      </c>
      <c r="B12" s="59">
        <v>20</v>
      </c>
      <c r="C12" s="59">
        <v>67</v>
      </c>
      <c r="D12" s="100">
        <f t="shared" si="1"/>
        <v>87</v>
      </c>
      <c r="E12" s="114">
        <f t="shared" si="0"/>
        <v>0.26155187445510025</v>
      </c>
    </row>
    <row r="13" spans="1:5" ht="12.75">
      <c r="A13" s="73" t="s">
        <v>9</v>
      </c>
      <c r="B13" s="59">
        <v>49</v>
      </c>
      <c r="C13" s="59">
        <v>69</v>
      </c>
      <c r="D13" s="100">
        <f t="shared" si="1"/>
        <v>118</v>
      </c>
      <c r="E13" s="114">
        <f t="shared" si="0"/>
        <v>0.3547485193758831</v>
      </c>
    </row>
    <row r="14" spans="1:5" ht="12.75">
      <c r="A14" s="73" t="s">
        <v>10</v>
      </c>
      <c r="B14" s="59">
        <v>5</v>
      </c>
      <c r="C14" s="59">
        <v>108</v>
      </c>
      <c r="D14" s="100">
        <f t="shared" si="1"/>
        <v>113</v>
      </c>
      <c r="E14" s="114">
        <f t="shared" si="0"/>
        <v>0.3397168024531762</v>
      </c>
    </row>
    <row r="15" spans="1:5" ht="12.75">
      <c r="A15" s="73" t="s">
        <v>209</v>
      </c>
      <c r="B15" s="59" t="s">
        <v>5</v>
      </c>
      <c r="C15" s="59">
        <v>1</v>
      </c>
      <c r="D15" s="100">
        <f t="shared" si="1"/>
        <v>1</v>
      </c>
      <c r="E15" s="114">
        <f t="shared" si="0"/>
        <v>0.003006343384541382</v>
      </c>
    </row>
    <row r="16" spans="1:5" ht="12.75">
      <c r="A16" s="73" t="s">
        <v>101</v>
      </c>
      <c r="B16" s="59">
        <v>1</v>
      </c>
      <c r="C16" s="59">
        <v>3</v>
      </c>
      <c r="D16" s="100">
        <f t="shared" si="1"/>
        <v>4</v>
      </c>
      <c r="E16" s="114">
        <f t="shared" si="0"/>
        <v>0.012025373538165528</v>
      </c>
    </row>
    <row r="17" spans="1:5" ht="12.75">
      <c r="A17" s="73" t="s">
        <v>11</v>
      </c>
      <c r="B17" s="59">
        <v>12</v>
      </c>
      <c r="C17" s="59">
        <v>46</v>
      </c>
      <c r="D17" s="100">
        <f t="shared" si="1"/>
        <v>58</v>
      </c>
      <c r="E17" s="114">
        <f t="shared" si="0"/>
        <v>0.17436791630340018</v>
      </c>
    </row>
    <row r="18" spans="1:5" ht="12.75">
      <c r="A18" s="73" t="s">
        <v>12</v>
      </c>
      <c r="B18" s="59">
        <v>2</v>
      </c>
      <c r="C18" s="59" t="s">
        <v>5</v>
      </c>
      <c r="D18" s="100">
        <f t="shared" si="1"/>
        <v>2</v>
      </c>
      <c r="E18" s="114">
        <f t="shared" si="0"/>
        <v>0.006012686769082764</v>
      </c>
    </row>
    <row r="19" spans="1:5" ht="12.75">
      <c r="A19" s="73" t="s">
        <v>13</v>
      </c>
      <c r="B19" s="59">
        <v>1163</v>
      </c>
      <c r="C19" s="59">
        <v>848</v>
      </c>
      <c r="D19" s="100">
        <f t="shared" si="1"/>
        <v>2011</v>
      </c>
      <c r="E19" s="114">
        <f t="shared" si="0"/>
        <v>6.045756546312719</v>
      </c>
    </row>
    <row r="20" spans="1:5" ht="12.75">
      <c r="A20" s="73" t="s">
        <v>102</v>
      </c>
      <c r="B20" s="59">
        <v>1</v>
      </c>
      <c r="C20" s="59">
        <v>8</v>
      </c>
      <c r="D20" s="100">
        <f t="shared" si="1"/>
        <v>9</v>
      </c>
      <c r="E20" s="114">
        <f t="shared" si="0"/>
        <v>0.02705709046087244</v>
      </c>
    </row>
    <row r="21" spans="1:5" ht="12.75">
      <c r="A21" s="73" t="s">
        <v>85</v>
      </c>
      <c r="B21" s="59">
        <v>4</v>
      </c>
      <c r="C21" s="59">
        <v>44</v>
      </c>
      <c r="D21" s="100">
        <f t="shared" si="1"/>
        <v>48</v>
      </c>
      <c r="E21" s="114">
        <f t="shared" si="0"/>
        <v>0.14430448245798635</v>
      </c>
    </row>
    <row r="22" spans="1:5" ht="12.75">
      <c r="A22" s="73" t="s">
        <v>103</v>
      </c>
      <c r="B22" s="59">
        <v>44</v>
      </c>
      <c r="C22" s="59">
        <v>118</v>
      </c>
      <c r="D22" s="100">
        <f t="shared" si="1"/>
        <v>162</v>
      </c>
      <c r="E22" s="114">
        <f t="shared" si="0"/>
        <v>0.48702762829570395</v>
      </c>
    </row>
    <row r="23" spans="1:5" ht="12.75">
      <c r="A23" s="73" t="s">
        <v>232</v>
      </c>
      <c r="B23" s="59" t="s">
        <v>5</v>
      </c>
      <c r="C23" s="59">
        <v>1</v>
      </c>
      <c r="D23" s="100">
        <f t="shared" si="1"/>
        <v>1</v>
      </c>
      <c r="E23" s="114">
        <f t="shared" si="0"/>
        <v>0.003006343384541382</v>
      </c>
    </row>
    <row r="24" spans="1:5" ht="12.75">
      <c r="A24" s="73" t="s">
        <v>15</v>
      </c>
      <c r="B24" s="59">
        <v>1</v>
      </c>
      <c r="C24" s="59">
        <v>6</v>
      </c>
      <c r="D24" s="100">
        <f t="shared" si="1"/>
        <v>7</v>
      </c>
      <c r="E24" s="114">
        <f t="shared" si="0"/>
        <v>0.021044403691789677</v>
      </c>
    </row>
    <row r="25" spans="1:5" ht="12.75">
      <c r="A25" s="73" t="s">
        <v>16</v>
      </c>
      <c r="B25" s="59" t="s">
        <v>5</v>
      </c>
      <c r="C25" s="59">
        <v>2</v>
      </c>
      <c r="D25" s="100">
        <f t="shared" si="1"/>
        <v>2</v>
      </c>
      <c r="E25" s="114">
        <f t="shared" si="0"/>
        <v>0.006012686769082764</v>
      </c>
    </row>
    <row r="26" spans="1:5" ht="12.75">
      <c r="A26" s="73" t="s">
        <v>104</v>
      </c>
      <c r="B26" s="59">
        <v>6</v>
      </c>
      <c r="C26" s="59">
        <v>24</v>
      </c>
      <c r="D26" s="100">
        <f t="shared" si="1"/>
        <v>30</v>
      </c>
      <c r="E26" s="114">
        <f t="shared" si="0"/>
        <v>0.09019030153624147</v>
      </c>
    </row>
    <row r="27" spans="1:5" ht="12.75">
      <c r="A27" s="73" t="s">
        <v>17</v>
      </c>
      <c r="B27" s="59">
        <v>1158</v>
      </c>
      <c r="C27" s="59">
        <v>1829</v>
      </c>
      <c r="D27" s="100">
        <f t="shared" si="1"/>
        <v>2987</v>
      </c>
      <c r="E27" s="114">
        <f t="shared" si="0"/>
        <v>8.979947689625108</v>
      </c>
    </row>
    <row r="28" spans="1:5" ht="12.75">
      <c r="A28" s="73" t="s">
        <v>105</v>
      </c>
      <c r="B28" s="59">
        <v>26</v>
      </c>
      <c r="C28" s="59">
        <v>57</v>
      </c>
      <c r="D28" s="100">
        <f t="shared" si="1"/>
        <v>83</v>
      </c>
      <c r="E28" s="114">
        <f t="shared" si="0"/>
        <v>0.24952650091693473</v>
      </c>
    </row>
    <row r="29" spans="1:5" ht="12.75">
      <c r="A29" s="73" t="s">
        <v>137</v>
      </c>
      <c r="B29" s="59" t="s">
        <v>5</v>
      </c>
      <c r="C29" s="59">
        <v>2</v>
      </c>
      <c r="D29" s="100">
        <f t="shared" si="1"/>
        <v>2</v>
      </c>
      <c r="E29" s="114">
        <f t="shared" si="0"/>
        <v>0.006012686769082764</v>
      </c>
    </row>
    <row r="30" spans="1:5" ht="12.75">
      <c r="A30" s="73" t="s">
        <v>86</v>
      </c>
      <c r="B30" s="59">
        <v>1</v>
      </c>
      <c r="C30" s="59">
        <v>15</v>
      </c>
      <c r="D30" s="100">
        <f t="shared" si="1"/>
        <v>16</v>
      </c>
      <c r="E30" s="114">
        <f t="shared" si="0"/>
        <v>0.048101494152662114</v>
      </c>
    </row>
    <row r="31" spans="1:5" ht="12.75">
      <c r="A31" s="73" t="s">
        <v>247</v>
      </c>
      <c r="B31" s="59">
        <v>2</v>
      </c>
      <c r="C31" s="59">
        <v>7</v>
      </c>
      <c r="D31" s="100">
        <f t="shared" si="1"/>
        <v>9</v>
      </c>
      <c r="E31" s="114">
        <f t="shared" si="0"/>
        <v>0.02705709046087244</v>
      </c>
    </row>
    <row r="32" spans="1:5" ht="12.75">
      <c r="A32" s="73" t="s">
        <v>106</v>
      </c>
      <c r="B32" s="59">
        <v>14</v>
      </c>
      <c r="C32" s="59">
        <v>5</v>
      </c>
      <c r="D32" s="100">
        <f t="shared" si="1"/>
        <v>19</v>
      </c>
      <c r="E32" s="114">
        <f t="shared" si="0"/>
        <v>0.057120524306286266</v>
      </c>
    </row>
    <row r="33" spans="1:5" ht="12.75">
      <c r="A33" s="73" t="s">
        <v>18</v>
      </c>
      <c r="B33" s="59">
        <v>35</v>
      </c>
      <c r="C33" s="59">
        <v>456</v>
      </c>
      <c r="D33" s="100">
        <f t="shared" si="1"/>
        <v>491</v>
      </c>
      <c r="E33" s="114">
        <f t="shared" si="0"/>
        <v>1.4761146018098188</v>
      </c>
    </row>
    <row r="34" spans="1:5" ht="12.75">
      <c r="A34" s="73" t="s">
        <v>107</v>
      </c>
      <c r="B34" s="59">
        <v>5</v>
      </c>
      <c r="C34" s="59">
        <v>9</v>
      </c>
      <c r="D34" s="100">
        <f t="shared" si="1"/>
        <v>14</v>
      </c>
      <c r="E34" s="114">
        <f t="shared" si="0"/>
        <v>0.042088807383579355</v>
      </c>
    </row>
    <row r="35" spans="1:5" ht="12.75">
      <c r="A35" s="73" t="s">
        <v>19</v>
      </c>
      <c r="B35" s="59">
        <v>1</v>
      </c>
      <c r="C35" s="59" t="s">
        <v>5</v>
      </c>
      <c r="D35" s="100">
        <f t="shared" si="1"/>
        <v>1</v>
      </c>
      <c r="E35" s="114">
        <f t="shared" si="0"/>
        <v>0.003006343384541382</v>
      </c>
    </row>
    <row r="36" spans="1:5" ht="12.75">
      <c r="A36" s="73" t="s">
        <v>20</v>
      </c>
      <c r="B36" s="59">
        <v>18</v>
      </c>
      <c r="C36" s="59">
        <v>13</v>
      </c>
      <c r="D36" s="100">
        <f t="shared" si="1"/>
        <v>31</v>
      </c>
      <c r="E36" s="114">
        <f t="shared" si="0"/>
        <v>0.09319664492078285</v>
      </c>
    </row>
    <row r="37" spans="1:5" ht="12.75">
      <c r="A37" s="73" t="s">
        <v>87</v>
      </c>
      <c r="B37" s="59">
        <v>126</v>
      </c>
      <c r="C37" s="59">
        <v>71</v>
      </c>
      <c r="D37" s="100">
        <f t="shared" si="1"/>
        <v>197</v>
      </c>
      <c r="E37" s="114">
        <f aca="true" t="shared" si="2" ref="E37:E68">D37*100/$D$138</f>
        <v>0.5922496467546523</v>
      </c>
    </row>
    <row r="38" spans="1:5" ht="12.75">
      <c r="A38" s="73" t="s">
        <v>138</v>
      </c>
      <c r="B38" s="59">
        <v>1</v>
      </c>
      <c r="C38" s="59" t="s">
        <v>5</v>
      </c>
      <c r="D38" s="100">
        <f t="shared" si="1"/>
        <v>1</v>
      </c>
      <c r="E38" s="114">
        <f t="shared" si="2"/>
        <v>0.003006343384541382</v>
      </c>
    </row>
    <row r="39" spans="1:5" ht="12.75">
      <c r="A39" s="73" t="s">
        <v>21</v>
      </c>
      <c r="B39" s="59">
        <v>2</v>
      </c>
      <c r="C39" s="59">
        <v>13</v>
      </c>
      <c r="D39" s="100">
        <f t="shared" si="1"/>
        <v>15</v>
      </c>
      <c r="E39" s="114">
        <f t="shared" si="2"/>
        <v>0.045095150768120734</v>
      </c>
    </row>
    <row r="40" spans="1:5" ht="12.75">
      <c r="A40" s="73" t="s">
        <v>22</v>
      </c>
      <c r="B40" s="59">
        <v>15</v>
      </c>
      <c r="C40" s="59">
        <v>38</v>
      </c>
      <c r="D40" s="100">
        <f t="shared" si="1"/>
        <v>53</v>
      </c>
      <c r="E40" s="114">
        <f t="shared" si="2"/>
        <v>0.15933619938069327</v>
      </c>
    </row>
    <row r="41" spans="1:5" ht="12.75">
      <c r="A41" s="73" t="s">
        <v>23</v>
      </c>
      <c r="B41" s="59">
        <v>94</v>
      </c>
      <c r="C41" s="59">
        <v>148</v>
      </c>
      <c r="D41" s="100">
        <f t="shared" si="1"/>
        <v>242</v>
      </c>
      <c r="E41" s="114">
        <f t="shared" si="2"/>
        <v>0.7275350990590145</v>
      </c>
    </row>
    <row r="42" spans="1:5" ht="12.75">
      <c r="A42" s="73" t="s">
        <v>140</v>
      </c>
      <c r="B42" s="59">
        <v>1</v>
      </c>
      <c r="C42" s="59" t="s">
        <v>5</v>
      </c>
      <c r="D42" s="100">
        <f t="shared" si="1"/>
        <v>1</v>
      </c>
      <c r="E42" s="114">
        <f t="shared" si="2"/>
        <v>0.003006343384541382</v>
      </c>
    </row>
    <row r="43" spans="1:5" ht="12.75">
      <c r="A43" s="73" t="s">
        <v>108</v>
      </c>
      <c r="B43" s="59">
        <v>3</v>
      </c>
      <c r="C43" s="59">
        <v>6</v>
      </c>
      <c r="D43" s="100">
        <f t="shared" si="1"/>
        <v>9</v>
      </c>
      <c r="E43" s="114">
        <f t="shared" si="2"/>
        <v>0.02705709046087244</v>
      </c>
    </row>
    <row r="44" spans="1:5" ht="12.75">
      <c r="A44" s="73" t="s">
        <v>24</v>
      </c>
      <c r="B44" s="59">
        <v>3</v>
      </c>
      <c r="C44" s="59">
        <v>16</v>
      </c>
      <c r="D44" s="100">
        <f t="shared" si="1"/>
        <v>19</v>
      </c>
      <c r="E44" s="114">
        <f t="shared" si="2"/>
        <v>0.057120524306286266</v>
      </c>
    </row>
    <row r="45" spans="1:5" ht="12.75">
      <c r="A45" s="73" t="s">
        <v>83</v>
      </c>
      <c r="B45" s="59">
        <v>2</v>
      </c>
      <c r="C45" s="59" t="s">
        <v>5</v>
      </c>
      <c r="D45" s="100">
        <f t="shared" si="1"/>
        <v>2</v>
      </c>
      <c r="E45" s="114">
        <f t="shared" si="2"/>
        <v>0.006012686769082764</v>
      </c>
    </row>
    <row r="46" spans="1:5" ht="12.75">
      <c r="A46" s="73" t="s">
        <v>196</v>
      </c>
      <c r="B46" s="59">
        <v>2</v>
      </c>
      <c r="C46" s="59" t="s">
        <v>5</v>
      </c>
      <c r="D46" s="100">
        <f t="shared" si="1"/>
        <v>2</v>
      </c>
      <c r="E46" s="114">
        <f t="shared" si="2"/>
        <v>0.006012686769082764</v>
      </c>
    </row>
    <row r="47" spans="1:5" ht="12.75">
      <c r="A47" s="73" t="s">
        <v>73</v>
      </c>
      <c r="B47" s="59">
        <v>4</v>
      </c>
      <c r="C47" s="59">
        <v>6</v>
      </c>
      <c r="D47" s="100">
        <f t="shared" si="1"/>
        <v>10</v>
      </c>
      <c r="E47" s="114">
        <f t="shared" si="2"/>
        <v>0.030063433845413823</v>
      </c>
    </row>
    <row r="48" spans="1:5" ht="12.75">
      <c r="A48" s="73" t="s">
        <v>161</v>
      </c>
      <c r="B48" s="59">
        <v>3</v>
      </c>
      <c r="C48" s="59">
        <v>6</v>
      </c>
      <c r="D48" s="100">
        <f t="shared" si="1"/>
        <v>9</v>
      </c>
      <c r="E48" s="114">
        <f t="shared" si="2"/>
        <v>0.02705709046087244</v>
      </c>
    </row>
    <row r="49" spans="1:5" ht="12.75">
      <c r="A49" s="73" t="s">
        <v>197</v>
      </c>
      <c r="B49" s="59">
        <v>5</v>
      </c>
      <c r="C49" s="59">
        <v>11</v>
      </c>
      <c r="D49" s="100">
        <f t="shared" si="1"/>
        <v>16</v>
      </c>
      <c r="E49" s="114">
        <f t="shared" si="2"/>
        <v>0.048101494152662114</v>
      </c>
    </row>
    <row r="50" spans="1:5" ht="12.75">
      <c r="A50" s="73" t="s">
        <v>25</v>
      </c>
      <c r="B50" s="59">
        <v>243</v>
      </c>
      <c r="C50" s="59">
        <v>881</v>
      </c>
      <c r="D50" s="100">
        <f t="shared" si="1"/>
        <v>1124</v>
      </c>
      <c r="E50" s="114">
        <f t="shared" si="2"/>
        <v>3.379129964224514</v>
      </c>
    </row>
    <row r="51" spans="1:5" ht="12.75">
      <c r="A51" s="73" t="s">
        <v>88</v>
      </c>
      <c r="B51" s="59">
        <v>30</v>
      </c>
      <c r="C51" s="59">
        <v>33</v>
      </c>
      <c r="D51" s="100">
        <f t="shared" si="1"/>
        <v>63</v>
      </c>
      <c r="E51" s="114">
        <f t="shared" si="2"/>
        <v>0.1893996332261071</v>
      </c>
    </row>
    <row r="52" spans="1:5" ht="12.75">
      <c r="A52" s="73" t="s">
        <v>26</v>
      </c>
      <c r="B52" s="59">
        <v>76</v>
      </c>
      <c r="C52" s="59">
        <v>167</v>
      </c>
      <c r="D52" s="100">
        <f t="shared" si="1"/>
        <v>243</v>
      </c>
      <c r="E52" s="114">
        <f t="shared" si="2"/>
        <v>0.7305414424435559</v>
      </c>
    </row>
    <row r="53" spans="1:5" ht="12.75">
      <c r="A53" s="73" t="s">
        <v>27</v>
      </c>
      <c r="B53" s="59">
        <v>39</v>
      </c>
      <c r="C53" s="59">
        <v>91</v>
      </c>
      <c r="D53" s="100">
        <f t="shared" si="1"/>
        <v>130</v>
      </c>
      <c r="E53" s="114">
        <f t="shared" si="2"/>
        <v>0.3908246399903797</v>
      </c>
    </row>
    <row r="54" spans="1:5" ht="12.75">
      <c r="A54" s="73" t="s">
        <v>109</v>
      </c>
      <c r="B54" s="59">
        <v>42</v>
      </c>
      <c r="C54" s="59">
        <v>84</v>
      </c>
      <c r="D54" s="100">
        <f t="shared" si="1"/>
        <v>126</v>
      </c>
      <c r="E54" s="114">
        <f t="shared" si="2"/>
        <v>0.3787992664522142</v>
      </c>
    </row>
    <row r="55" spans="1:5" ht="12.75">
      <c r="A55" s="73" t="s">
        <v>89</v>
      </c>
      <c r="B55" s="59">
        <v>6</v>
      </c>
      <c r="C55" s="59">
        <v>6</v>
      </c>
      <c r="D55" s="100">
        <f t="shared" si="1"/>
        <v>12</v>
      </c>
      <c r="E55" s="114">
        <f t="shared" si="2"/>
        <v>0.03607612061449659</v>
      </c>
    </row>
    <row r="56" spans="1:5" ht="12.75">
      <c r="A56" s="73" t="s">
        <v>110</v>
      </c>
      <c r="B56" s="59">
        <v>218</v>
      </c>
      <c r="C56" s="59">
        <v>287</v>
      </c>
      <c r="D56" s="100">
        <f t="shared" si="1"/>
        <v>505</v>
      </c>
      <c r="E56" s="114">
        <f t="shared" si="2"/>
        <v>1.518203409193398</v>
      </c>
    </row>
    <row r="57" spans="1:5" ht="12.75">
      <c r="A57" s="73" t="s">
        <v>111</v>
      </c>
      <c r="B57" s="59">
        <v>10</v>
      </c>
      <c r="C57" s="59">
        <v>25</v>
      </c>
      <c r="D57" s="100">
        <f t="shared" si="1"/>
        <v>35</v>
      </c>
      <c r="E57" s="114">
        <f t="shared" si="2"/>
        <v>0.10522201845894838</v>
      </c>
    </row>
    <row r="58" spans="1:5" ht="12.75">
      <c r="A58" s="73" t="s">
        <v>28</v>
      </c>
      <c r="B58" s="59">
        <v>11</v>
      </c>
      <c r="C58" s="59">
        <v>49</v>
      </c>
      <c r="D58" s="100">
        <f t="shared" si="1"/>
        <v>60</v>
      </c>
      <c r="E58" s="114">
        <f t="shared" si="2"/>
        <v>0.18038060307248294</v>
      </c>
    </row>
    <row r="59" spans="1:5" ht="12.75">
      <c r="A59" s="73" t="s">
        <v>112</v>
      </c>
      <c r="B59" s="59">
        <v>4</v>
      </c>
      <c r="C59" s="59">
        <v>2</v>
      </c>
      <c r="D59" s="100">
        <f t="shared" si="1"/>
        <v>6</v>
      </c>
      <c r="E59" s="114">
        <f t="shared" si="2"/>
        <v>0.018038060307248294</v>
      </c>
    </row>
    <row r="60" spans="1:5" ht="12.75">
      <c r="A60" s="73" t="s">
        <v>29</v>
      </c>
      <c r="B60" s="59">
        <v>22</v>
      </c>
      <c r="C60" s="59">
        <v>102</v>
      </c>
      <c r="D60" s="100">
        <f t="shared" si="1"/>
        <v>124</v>
      </c>
      <c r="E60" s="114">
        <f t="shared" si="2"/>
        <v>0.3727865796831314</v>
      </c>
    </row>
    <row r="61" spans="1:5" ht="12.75">
      <c r="A61" s="73" t="s">
        <v>113</v>
      </c>
      <c r="B61" s="59">
        <v>69</v>
      </c>
      <c r="C61" s="59">
        <v>122</v>
      </c>
      <c r="D61" s="100">
        <f t="shared" si="1"/>
        <v>191</v>
      </c>
      <c r="E61" s="114">
        <f t="shared" si="2"/>
        <v>0.574211586447404</v>
      </c>
    </row>
    <row r="62" spans="1:5" ht="12.75">
      <c r="A62" s="73" t="s">
        <v>30</v>
      </c>
      <c r="B62" s="59">
        <v>183</v>
      </c>
      <c r="C62" s="59">
        <v>98</v>
      </c>
      <c r="D62" s="100">
        <f t="shared" si="1"/>
        <v>281</v>
      </c>
      <c r="E62" s="114">
        <f t="shared" si="2"/>
        <v>0.8447824910561285</v>
      </c>
    </row>
    <row r="63" spans="1:5" ht="12.75">
      <c r="A63" s="73" t="s">
        <v>31</v>
      </c>
      <c r="B63" s="59">
        <v>40</v>
      </c>
      <c r="C63" s="59">
        <v>41</v>
      </c>
      <c r="D63" s="100">
        <f t="shared" si="1"/>
        <v>81</v>
      </c>
      <c r="E63" s="114">
        <f t="shared" si="2"/>
        <v>0.24351381414785198</v>
      </c>
    </row>
    <row r="64" spans="1:5" ht="12.75">
      <c r="A64" s="73" t="s">
        <v>32</v>
      </c>
      <c r="B64" s="59">
        <v>21</v>
      </c>
      <c r="C64" s="59">
        <v>23</v>
      </c>
      <c r="D64" s="100">
        <f t="shared" si="1"/>
        <v>44</v>
      </c>
      <c r="E64" s="114">
        <f t="shared" si="2"/>
        <v>0.1322791089198208</v>
      </c>
    </row>
    <row r="65" spans="1:5" ht="12.75">
      <c r="A65" s="73" t="s">
        <v>233</v>
      </c>
      <c r="B65" s="59" t="s">
        <v>5</v>
      </c>
      <c r="C65" s="59">
        <v>1</v>
      </c>
      <c r="D65" s="100">
        <f t="shared" si="1"/>
        <v>1</v>
      </c>
      <c r="E65" s="114">
        <f t="shared" si="2"/>
        <v>0.003006343384541382</v>
      </c>
    </row>
    <row r="66" spans="1:5" ht="12.75">
      <c r="A66" s="73" t="s">
        <v>33</v>
      </c>
      <c r="B66" s="59">
        <v>23</v>
      </c>
      <c r="C66" s="59">
        <v>42</v>
      </c>
      <c r="D66" s="100">
        <f t="shared" si="1"/>
        <v>65</v>
      </c>
      <c r="E66" s="114">
        <f t="shared" si="2"/>
        <v>0.19541231999518985</v>
      </c>
    </row>
    <row r="67" spans="1:5" ht="12.75">
      <c r="A67" s="73" t="s">
        <v>34</v>
      </c>
      <c r="B67" s="59" t="s">
        <v>5</v>
      </c>
      <c r="C67" s="59">
        <v>1</v>
      </c>
      <c r="D67" s="100">
        <f t="shared" si="1"/>
        <v>1</v>
      </c>
      <c r="E67" s="114">
        <f t="shared" si="2"/>
        <v>0.003006343384541382</v>
      </c>
    </row>
    <row r="68" spans="1:5" ht="12.75">
      <c r="A68" s="73" t="s">
        <v>35</v>
      </c>
      <c r="B68" s="59">
        <v>15</v>
      </c>
      <c r="C68" s="59">
        <v>30</v>
      </c>
      <c r="D68" s="100">
        <f aca="true" t="shared" si="3" ref="D68:D128">SUM(B68:C68)</f>
        <v>45</v>
      </c>
      <c r="E68" s="114">
        <f t="shared" si="2"/>
        <v>0.1352854523043622</v>
      </c>
    </row>
    <row r="69" spans="1:5" ht="12.75">
      <c r="A69" s="73" t="s">
        <v>115</v>
      </c>
      <c r="B69" s="59">
        <v>444</v>
      </c>
      <c r="C69" s="59">
        <v>602</v>
      </c>
      <c r="D69" s="100">
        <f t="shared" si="3"/>
        <v>1046</v>
      </c>
      <c r="E69" s="114">
        <f aca="true" t="shared" si="4" ref="E69:E100">D69*100/$D$138</f>
        <v>3.144635180230286</v>
      </c>
    </row>
    <row r="70" spans="1:5" ht="12.75">
      <c r="A70" s="73" t="s">
        <v>36</v>
      </c>
      <c r="B70" s="59">
        <v>81</v>
      </c>
      <c r="C70" s="59">
        <v>190</v>
      </c>
      <c r="D70" s="100">
        <f t="shared" si="3"/>
        <v>271</v>
      </c>
      <c r="E70" s="114">
        <f t="shared" si="4"/>
        <v>0.8147190572107146</v>
      </c>
    </row>
    <row r="71" spans="1:5" ht="12.75">
      <c r="A71" s="73" t="s">
        <v>116</v>
      </c>
      <c r="B71" s="59">
        <v>3</v>
      </c>
      <c r="C71" s="59">
        <v>23</v>
      </c>
      <c r="D71" s="100">
        <f t="shared" si="3"/>
        <v>26</v>
      </c>
      <c r="E71" s="114">
        <f t="shared" si="4"/>
        <v>0.07816492799807594</v>
      </c>
    </row>
    <row r="72" spans="1:5" ht="12.75">
      <c r="A72" s="73" t="s">
        <v>117</v>
      </c>
      <c r="B72" s="59">
        <v>5</v>
      </c>
      <c r="C72" s="59">
        <v>10</v>
      </c>
      <c r="D72" s="100">
        <f t="shared" si="3"/>
        <v>15</v>
      </c>
      <c r="E72" s="114">
        <f t="shared" si="4"/>
        <v>0.045095150768120734</v>
      </c>
    </row>
    <row r="73" spans="1:5" ht="12.75">
      <c r="A73" s="73" t="s">
        <v>37</v>
      </c>
      <c r="B73" s="59">
        <v>23</v>
      </c>
      <c r="C73" s="59">
        <v>23</v>
      </c>
      <c r="D73" s="100">
        <f t="shared" si="3"/>
        <v>46</v>
      </c>
      <c r="E73" s="114">
        <f t="shared" si="4"/>
        <v>0.1382917956889036</v>
      </c>
    </row>
    <row r="74" spans="1:5" ht="12.75">
      <c r="A74" s="73" t="s">
        <v>176</v>
      </c>
      <c r="B74" s="59" t="s">
        <v>5</v>
      </c>
      <c r="C74" s="59">
        <v>1</v>
      </c>
      <c r="D74" s="100">
        <f t="shared" si="3"/>
        <v>1</v>
      </c>
      <c r="E74" s="114">
        <f t="shared" si="4"/>
        <v>0.003006343384541382</v>
      </c>
    </row>
    <row r="75" spans="1:5" ht="12.75">
      <c r="A75" s="73" t="s">
        <v>118</v>
      </c>
      <c r="B75" s="59" t="s">
        <v>5</v>
      </c>
      <c r="C75" s="59">
        <v>1</v>
      </c>
      <c r="D75" s="100">
        <f t="shared" si="3"/>
        <v>1</v>
      </c>
      <c r="E75" s="114">
        <f t="shared" si="4"/>
        <v>0.003006343384541382</v>
      </c>
    </row>
    <row r="76" spans="1:5" ht="12.75">
      <c r="A76" s="73" t="s">
        <v>119</v>
      </c>
      <c r="B76" s="59">
        <v>22</v>
      </c>
      <c r="C76" s="59">
        <v>64</v>
      </c>
      <c r="D76" s="100">
        <f t="shared" si="3"/>
        <v>86</v>
      </c>
      <c r="E76" s="114">
        <f t="shared" si="4"/>
        <v>0.2585455310705589</v>
      </c>
    </row>
    <row r="77" spans="1:5" ht="12.75">
      <c r="A77" s="73" t="s">
        <v>38</v>
      </c>
      <c r="B77" s="59">
        <v>2</v>
      </c>
      <c r="C77" s="59">
        <v>1</v>
      </c>
      <c r="D77" s="100">
        <f t="shared" si="3"/>
        <v>3</v>
      </c>
      <c r="E77" s="114">
        <f t="shared" si="4"/>
        <v>0.009019030153624147</v>
      </c>
    </row>
    <row r="78" spans="1:5" ht="12.75">
      <c r="A78" s="73" t="s">
        <v>39</v>
      </c>
      <c r="B78" s="59">
        <v>7</v>
      </c>
      <c r="C78" s="59">
        <v>58</v>
      </c>
      <c r="D78" s="100">
        <f t="shared" si="3"/>
        <v>65</v>
      </c>
      <c r="E78" s="114">
        <f t="shared" si="4"/>
        <v>0.19541231999518985</v>
      </c>
    </row>
    <row r="79" spans="1:5" ht="12.75">
      <c r="A79" s="73" t="s">
        <v>206</v>
      </c>
      <c r="B79" s="59">
        <v>9</v>
      </c>
      <c r="C79" s="59">
        <v>30</v>
      </c>
      <c r="D79" s="100">
        <f t="shared" si="3"/>
        <v>39</v>
      </c>
      <c r="E79" s="114">
        <f t="shared" si="4"/>
        <v>0.11724739199711391</v>
      </c>
    </row>
    <row r="80" spans="1:5" ht="12.75">
      <c r="A80" s="73" t="s">
        <v>42</v>
      </c>
      <c r="B80" s="59">
        <v>2</v>
      </c>
      <c r="C80" s="59">
        <v>1</v>
      </c>
      <c r="D80" s="100">
        <f t="shared" si="3"/>
        <v>3</v>
      </c>
      <c r="E80" s="114">
        <f t="shared" si="4"/>
        <v>0.009019030153624147</v>
      </c>
    </row>
    <row r="81" spans="1:5" ht="12.75">
      <c r="A81" s="73" t="s">
        <v>141</v>
      </c>
      <c r="B81" s="59" t="s">
        <v>5</v>
      </c>
      <c r="C81" s="59">
        <v>4</v>
      </c>
      <c r="D81" s="100">
        <f t="shared" si="3"/>
        <v>4</v>
      </c>
      <c r="E81" s="114">
        <f t="shared" si="4"/>
        <v>0.012025373538165528</v>
      </c>
    </row>
    <row r="82" spans="1:5" ht="12.75">
      <c r="A82" s="73" t="s">
        <v>120</v>
      </c>
      <c r="B82" s="59">
        <v>100</v>
      </c>
      <c r="C82" s="59">
        <v>54</v>
      </c>
      <c r="D82" s="100">
        <f t="shared" si="3"/>
        <v>154</v>
      </c>
      <c r="E82" s="114">
        <f t="shared" si="4"/>
        <v>0.46297688121937286</v>
      </c>
    </row>
    <row r="83" spans="1:5" ht="12.75">
      <c r="A83" s="73" t="s">
        <v>43</v>
      </c>
      <c r="B83" s="59">
        <v>5</v>
      </c>
      <c r="C83" s="59">
        <v>9</v>
      </c>
      <c r="D83" s="100">
        <f t="shared" si="3"/>
        <v>14</v>
      </c>
      <c r="E83" s="114">
        <f t="shared" si="4"/>
        <v>0.042088807383579355</v>
      </c>
    </row>
    <row r="84" spans="1:5" ht="12.75">
      <c r="A84" s="73" t="s">
        <v>44</v>
      </c>
      <c r="B84" s="59">
        <v>16</v>
      </c>
      <c r="C84" s="59">
        <v>149</v>
      </c>
      <c r="D84" s="100">
        <f t="shared" si="3"/>
        <v>165</v>
      </c>
      <c r="E84" s="114">
        <f t="shared" si="4"/>
        <v>0.4960466584493281</v>
      </c>
    </row>
    <row r="85" spans="1:5" ht="12.75">
      <c r="A85" s="73" t="s">
        <v>45</v>
      </c>
      <c r="B85" s="59" t="s">
        <v>5</v>
      </c>
      <c r="C85" s="59">
        <v>3</v>
      </c>
      <c r="D85" s="100">
        <f t="shared" si="3"/>
        <v>3</v>
      </c>
      <c r="E85" s="114">
        <f t="shared" si="4"/>
        <v>0.009019030153624147</v>
      </c>
    </row>
    <row r="86" spans="1:5" ht="12.75">
      <c r="A86" s="73" t="s">
        <v>90</v>
      </c>
      <c r="B86" s="59">
        <v>10</v>
      </c>
      <c r="C86" s="59">
        <v>13</v>
      </c>
      <c r="D86" s="100">
        <f t="shared" si="3"/>
        <v>23</v>
      </c>
      <c r="E86" s="114">
        <f t="shared" si="4"/>
        <v>0.0691458978444518</v>
      </c>
    </row>
    <row r="87" spans="1:5" ht="12.75">
      <c r="A87" s="73" t="s">
        <v>121</v>
      </c>
      <c r="B87" s="59">
        <v>41</v>
      </c>
      <c r="C87" s="59">
        <v>100</v>
      </c>
      <c r="D87" s="100">
        <f t="shared" si="3"/>
        <v>141</v>
      </c>
      <c r="E87" s="114">
        <f t="shared" si="4"/>
        <v>0.4238944172203349</v>
      </c>
    </row>
    <row r="88" spans="1:5" ht="12.75">
      <c r="A88" s="73" t="s">
        <v>46</v>
      </c>
      <c r="B88" s="59">
        <v>162</v>
      </c>
      <c r="C88" s="59">
        <v>235</v>
      </c>
      <c r="D88" s="100">
        <f t="shared" si="3"/>
        <v>397</v>
      </c>
      <c r="E88" s="114">
        <f t="shared" si="4"/>
        <v>1.1935183236629288</v>
      </c>
    </row>
    <row r="89" spans="1:5" ht="12.75">
      <c r="A89" s="73" t="s">
        <v>47</v>
      </c>
      <c r="B89" s="59">
        <v>184</v>
      </c>
      <c r="C89" s="59">
        <v>146</v>
      </c>
      <c r="D89" s="100">
        <f t="shared" si="3"/>
        <v>330</v>
      </c>
      <c r="E89" s="114">
        <f t="shared" si="4"/>
        <v>0.9920933168986562</v>
      </c>
    </row>
    <row r="90" spans="1:5" ht="12.75">
      <c r="A90" s="73" t="s">
        <v>48</v>
      </c>
      <c r="B90" s="59">
        <v>3</v>
      </c>
      <c r="C90" s="59">
        <v>4</v>
      </c>
      <c r="D90" s="100">
        <f t="shared" si="3"/>
        <v>7</v>
      </c>
      <c r="E90" s="114">
        <f t="shared" si="4"/>
        <v>0.021044403691789677</v>
      </c>
    </row>
    <row r="91" spans="1:5" ht="12.75">
      <c r="A91" s="73" t="s">
        <v>122</v>
      </c>
      <c r="B91" s="59">
        <v>1</v>
      </c>
      <c r="C91" s="59" t="s">
        <v>5</v>
      </c>
      <c r="D91" s="100">
        <f t="shared" si="3"/>
        <v>1</v>
      </c>
      <c r="E91" s="114">
        <f t="shared" si="4"/>
        <v>0.003006343384541382</v>
      </c>
    </row>
    <row r="92" spans="1:5" ht="12.75">
      <c r="A92" s="73" t="s">
        <v>49</v>
      </c>
      <c r="B92" s="59">
        <v>124</v>
      </c>
      <c r="C92" s="59">
        <v>317</v>
      </c>
      <c r="D92" s="100">
        <f t="shared" si="3"/>
        <v>441</v>
      </c>
      <c r="E92" s="114">
        <f t="shared" si="4"/>
        <v>1.3257974325827495</v>
      </c>
    </row>
    <row r="93" spans="1:5" ht="12.75">
      <c r="A93" s="73" t="s">
        <v>50</v>
      </c>
      <c r="B93" s="59">
        <v>1</v>
      </c>
      <c r="C93" s="59">
        <v>2</v>
      </c>
      <c r="D93" s="100">
        <f t="shared" si="3"/>
        <v>3</v>
      </c>
      <c r="E93" s="114">
        <f t="shared" si="4"/>
        <v>0.009019030153624147</v>
      </c>
    </row>
    <row r="94" spans="1:5" ht="12.75">
      <c r="A94" s="73" t="s">
        <v>123</v>
      </c>
      <c r="B94" s="59" t="s">
        <v>5</v>
      </c>
      <c r="C94" s="59">
        <v>1</v>
      </c>
      <c r="D94" s="100">
        <f t="shared" si="3"/>
        <v>1</v>
      </c>
      <c r="E94" s="114">
        <f t="shared" si="4"/>
        <v>0.003006343384541382</v>
      </c>
    </row>
    <row r="95" spans="1:5" ht="12.75">
      <c r="A95" s="73" t="s">
        <v>74</v>
      </c>
      <c r="B95" s="59">
        <v>70</v>
      </c>
      <c r="C95" s="59">
        <v>425</v>
      </c>
      <c r="D95" s="100">
        <f t="shared" si="3"/>
        <v>495</v>
      </c>
      <c r="E95" s="114">
        <f t="shared" si="4"/>
        <v>1.4881399753479843</v>
      </c>
    </row>
    <row r="96" spans="1:5" ht="12.75">
      <c r="A96" s="73" t="s">
        <v>143</v>
      </c>
      <c r="B96" s="59">
        <v>1</v>
      </c>
      <c r="C96" s="59">
        <v>3</v>
      </c>
      <c r="D96" s="100">
        <f t="shared" si="3"/>
        <v>4</v>
      </c>
      <c r="E96" s="114">
        <f t="shared" si="4"/>
        <v>0.012025373538165528</v>
      </c>
    </row>
    <row r="97" spans="1:5" ht="12.75">
      <c r="A97" s="73" t="s">
        <v>124</v>
      </c>
      <c r="B97" s="59">
        <v>9</v>
      </c>
      <c r="C97" s="59">
        <v>25</v>
      </c>
      <c r="D97" s="100">
        <f t="shared" si="3"/>
        <v>34</v>
      </c>
      <c r="E97" s="114">
        <f t="shared" si="4"/>
        <v>0.102215675074407</v>
      </c>
    </row>
    <row r="98" spans="1:5" ht="12.75">
      <c r="A98" s="73" t="s">
        <v>51</v>
      </c>
      <c r="B98" s="59">
        <v>16</v>
      </c>
      <c r="C98" s="59">
        <v>158</v>
      </c>
      <c r="D98" s="100">
        <f t="shared" si="3"/>
        <v>174</v>
      </c>
      <c r="E98" s="114">
        <f t="shared" si="4"/>
        <v>0.5231037489102005</v>
      </c>
    </row>
    <row r="99" spans="1:5" ht="12.75">
      <c r="A99" s="73" t="s">
        <v>216</v>
      </c>
      <c r="B99" s="59">
        <v>11</v>
      </c>
      <c r="C99" s="59">
        <v>56</v>
      </c>
      <c r="D99" s="100">
        <f t="shared" si="3"/>
        <v>67</v>
      </c>
      <c r="E99" s="114">
        <f t="shared" si="4"/>
        <v>0.2014250067642726</v>
      </c>
    </row>
    <row r="100" spans="1:5" ht="12.75">
      <c r="A100" s="73" t="s">
        <v>144</v>
      </c>
      <c r="B100" s="59">
        <v>2</v>
      </c>
      <c r="C100" s="59">
        <v>3</v>
      </c>
      <c r="D100" s="100">
        <f t="shared" si="3"/>
        <v>5</v>
      </c>
      <c r="E100" s="114">
        <f t="shared" si="4"/>
        <v>0.015031716922706911</v>
      </c>
    </row>
    <row r="101" spans="1:5" ht="12.75">
      <c r="A101" s="73" t="s">
        <v>125</v>
      </c>
      <c r="B101" s="59">
        <v>7</v>
      </c>
      <c r="C101" s="59">
        <v>2</v>
      </c>
      <c r="D101" s="100">
        <f t="shared" si="3"/>
        <v>9</v>
      </c>
      <c r="E101" s="114">
        <f aca="true" t="shared" si="5" ref="E101:E128">D101*100/$D$138</f>
        <v>0.02705709046087244</v>
      </c>
    </row>
    <row r="102" spans="1:5" ht="12.75">
      <c r="A102" s="73" t="s">
        <v>126</v>
      </c>
      <c r="B102" s="59">
        <v>9</v>
      </c>
      <c r="C102" s="59">
        <v>23</v>
      </c>
      <c r="D102" s="100">
        <f t="shared" si="3"/>
        <v>32</v>
      </c>
      <c r="E102" s="114">
        <f t="shared" si="5"/>
        <v>0.09620298830532423</v>
      </c>
    </row>
    <row r="103" spans="1:5" ht="12.75">
      <c r="A103" s="73" t="s">
        <v>255</v>
      </c>
      <c r="B103" s="59">
        <v>12</v>
      </c>
      <c r="C103" s="59">
        <v>35</v>
      </c>
      <c r="D103" s="100">
        <f t="shared" si="3"/>
        <v>47</v>
      </c>
      <c r="E103" s="114">
        <f t="shared" si="5"/>
        <v>0.14129813907344496</v>
      </c>
    </row>
    <row r="104" spans="1:5" ht="12.75">
      <c r="A104" s="73" t="s">
        <v>257</v>
      </c>
      <c r="B104" s="59" t="s">
        <v>5</v>
      </c>
      <c r="C104" s="59">
        <v>1</v>
      </c>
      <c r="D104" s="100">
        <f t="shared" si="3"/>
        <v>1</v>
      </c>
      <c r="E104" s="114">
        <f t="shared" si="5"/>
        <v>0.003006343384541382</v>
      </c>
    </row>
    <row r="105" spans="1:5" ht="12.75">
      <c r="A105" s="73" t="s">
        <v>53</v>
      </c>
      <c r="B105" s="59">
        <v>929</v>
      </c>
      <c r="C105" s="59">
        <v>563</v>
      </c>
      <c r="D105" s="100">
        <f t="shared" si="3"/>
        <v>1492</v>
      </c>
      <c r="E105" s="114">
        <f t="shared" si="5"/>
        <v>4.485464329735742</v>
      </c>
    </row>
    <row r="106" spans="1:5" ht="12.75">
      <c r="A106" s="73" t="s">
        <v>78</v>
      </c>
      <c r="B106" s="59">
        <v>4</v>
      </c>
      <c r="C106" s="59">
        <v>9</v>
      </c>
      <c r="D106" s="100">
        <f t="shared" si="3"/>
        <v>13</v>
      </c>
      <c r="E106" s="114">
        <f t="shared" si="5"/>
        <v>0.03908246399903797</v>
      </c>
    </row>
    <row r="107" spans="1:5" ht="12.75">
      <c r="A107" s="73" t="s">
        <v>210</v>
      </c>
      <c r="B107" s="59" t="s">
        <v>5</v>
      </c>
      <c r="C107" s="59">
        <v>1</v>
      </c>
      <c r="D107" s="100">
        <f t="shared" si="3"/>
        <v>1</v>
      </c>
      <c r="E107" s="114">
        <f t="shared" si="5"/>
        <v>0.003006343384541382</v>
      </c>
    </row>
    <row r="108" spans="1:5" ht="12.75">
      <c r="A108" s="73" t="s">
        <v>178</v>
      </c>
      <c r="B108" s="59">
        <v>3</v>
      </c>
      <c r="C108" s="59">
        <v>3</v>
      </c>
      <c r="D108" s="100">
        <f t="shared" si="3"/>
        <v>6</v>
      </c>
      <c r="E108" s="114">
        <f t="shared" si="5"/>
        <v>0.018038060307248294</v>
      </c>
    </row>
    <row r="109" spans="1:5" ht="12.75">
      <c r="A109" s="73" t="s">
        <v>54</v>
      </c>
      <c r="B109" s="59">
        <v>7</v>
      </c>
      <c r="C109" s="59">
        <v>32</v>
      </c>
      <c r="D109" s="100">
        <f t="shared" si="3"/>
        <v>39</v>
      </c>
      <c r="E109" s="114">
        <f t="shared" si="5"/>
        <v>0.11724739199711391</v>
      </c>
    </row>
    <row r="110" spans="1:5" ht="12.75">
      <c r="A110" s="73" t="s">
        <v>55</v>
      </c>
      <c r="B110" s="59">
        <v>35</v>
      </c>
      <c r="C110" s="59">
        <v>86</v>
      </c>
      <c r="D110" s="100">
        <f t="shared" si="3"/>
        <v>121</v>
      </c>
      <c r="E110" s="114">
        <f t="shared" si="5"/>
        <v>0.36376754952950724</v>
      </c>
    </row>
    <row r="111" spans="1:5" ht="12.75">
      <c r="A111" s="73" t="s">
        <v>56</v>
      </c>
      <c r="B111" s="59">
        <v>1</v>
      </c>
      <c r="C111" s="59">
        <v>4</v>
      </c>
      <c r="D111" s="100">
        <f t="shared" si="3"/>
        <v>5</v>
      </c>
      <c r="E111" s="114">
        <f t="shared" si="5"/>
        <v>0.015031716922706911</v>
      </c>
    </row>
    <row r="112" spans="1:5" ht="12.75">
      <c r="A112" s="73" t="s">
        <v>127</v>
      </c>
      <c r="B112" s="59">
        <v>5</v>
      </c>
      <c r="C112" s="59">
        <v>6</v>
      </c>
      <c r="D112" s="100">
        <f t="shared" si="3"/>
        <v>11</v>
      </c>
      <c r="E112" s="114">
        <f t="shared" si="5"/>
        <v>0.0330697772299552</v>
      </c>
    </row>
    <row r="113" spans="1:5" ht="12.75">
      <c r="A113" s="73" t="s">
        <v>57</v>
      </c>
      <c r="B113" s="59">
        <v>3</v>
      </c>
      <c r="C113" s="59">
        <v>2</v>
      </c>
      <c r="D113" s="100">
        <f t="shared" si="3"/>
        <v>5</v>
      </c>
      <c r="E113" s="114">
        <f t="shared" si="5"/>
        <v>0.015031716922706911</v>
      </c>
    </row>
    <row r="114" spans="1:5" ht="12.75">
      <c r="A114" s="73" t="s">
        <v>58</v>
      </c>
      <c r="B114" s="59">
        <v>6</v>
      </c>
      <c r="C114" s="59">
        <v>14</v>
      </c>
      <c r="D114" s="100">
        <f t="shared" si="3"/>
        <v>20</v>
      </c>
      <c r="E114" s="114">
        <f t="shared" si="5"/>
        <v>0.060126867690827646</v>
      </c>
    </row>
    <row r="115" spans="1:5" ht="12.75">
      <c r="A115" s="73" t="s">
        <v>129</v>
      </c>
      <c r="B115" s="59">
        <v>344</v>
      </c>
      <c r="C115" s="59">
        <v>675</v>
      </c>
      <c r="D115" s="100">
        <f t="shared" si="3"/>
        <v>1019</v>
      </c>
      <c r="E115" s="114">
        <f t="shared" si="5"/>
        <v>3.0634639088476687</v>
      </c>
    </row>
    <row r="116" spans="1:5" ht="12.75">
      <c r="A116" s="73" t="s">
        <v>59</v>
      </c>
      <c r="B116" s="59">
        <v>2</v>
      </c>
      <c r="C116" s="59">
        <v>16</v>
      </c>
      <c r="D116" s="100">
        <f t="shared" si="3"/>
        <v>18</v>
      </c>
      <c r="E116" s="114">
        <f t="shared" si="5"/>
        <v>0.05411418092174488</v>
      </c>
    </row>
    <row r="117" spans="1:5" ht="12.75">
      <c r="A117" s="73" t="s">
        <v>60</v>
      </c>
      <c r="B117" s="59">
        <v>26</v>
      </c>
      <c r="C117" s="59">
        <v>138</v>
      </c>
      <c r="D117" s="100">
        <f t="shared" si="3"/>
        <v>164</v>
      </c>
      <c r="E117" s="114">
        <f t="shared" si="5"/>
        <v>0.4930403150647867</v>
      </c>
    </row>
    <row r="118" spans="1:5" ht="12.75">
      <c r="A118" s="73" t="s">
        <v>61</v>
      </c>
      <c r="B118" s="59">
        <v>7</v>
      </c>
      <c r="C118" s="59">
        <v>33</v>
      </c>
      <c r="D118" s="100">
        <f t="shared" si="3"/>
        <v>40</v>
      </c>
      <c r="E118" s="114">
        <f t="shared" si="5"/>
        <v>0.12025373538165529</v>
      </c>
    </row>
    <row r="119" spans="1:5" ht="12.75">
      <c r="A119" s="73" t="s">
        <v>93</v>
      </c>
      <c r="B119" s="59">
        <v>100</v>
      </c>
      <c r="C119" s="59">
        <v>54</v>
      </c>
      <c r="D119" s="100">
        <f t="shared" si="3"/>
        <v>154</v>
      </c>
      <c r="E119" s="114">
        <f t="shared" si="5"/>
        <v>0.46297688121937286</v>
      </c>
    </row>
    <row r="120" spans="1:5" ht="12.75">
      <c r="A120" s="73" t="s">
        <v>94</v>
      </c>
      <c r="B120" s="59">
        <v>179</v>
      </c>
      <c r="C120" s="59">
        <v>269</v>
      </c>
      <c r="D120" s="100">
        <f t="shared" si="3"/>
        <v>448</v>
      </c>
      <c r="E120" s="114">
        <f t="shared" si="5"/>
        <v>1.3468418362745394</v>
      </c>
    </row>
    <row r="121" spans="1:5" ht="12.75">
      <c r="A121" s="73" t="s">
        <v>75</v>
      </c>
      <c r="B121" s="59">
        <v>9</v>
      </c>
      <c r="C121" s="59">
        <v>19</v>
      </c>
      <c r="D121" s="100">
        <f t="shared" si="3"/>
        <v>28</v>
      </c>
      <c r="E121" s="114">
        <f t="shared" si="5"/>
        <v>0.08417761476715871</v>
      </c>
    </row>
    <row r="122" spans="1:5" ht="12.75">
      <c r="A122" s="73" t="s">
        <v>62</v>
      </c>
      <c r="B122" s="59">
        <v>2</v>
      </c>
      <c r="C122" s="59">
        <v>9</v>
      </c>
      <c r="D122" s="100">
        <f t="shared" si="3"/>
        <v>11</v>
      </c>
      <c r="E122" s="114">
        <f t="shared" si="5"/>
        <v>0.0330697772299552</v>
      </c>
    </row>
    <row r="123" spans="1:5" ht="12.75">
      <c r="A123" s="73" t="s">
        <v>95</v>
      </c>
      <c r="B123" s="59">
        <v>1</v>
      </c>
      <c r="C123" s="59">
        <v>3</v>
      </c>
      <c r="D123" s="100">
        <f t="shared" si="3"/>
        <v>4</v>
      </c>
      <c r="E123" s="114">
        <f t="shared" si="5"/>
        <v>0.012025373538165528</v>
      </c>
    </row>
    <row r="124" spans="1:5" ht="12.75">
      <c r="A124" s="73" t="s">
        <v>63</v>
      </c>
      <c r="B124" s="59">
        <v>17</v>
      </c>
      <c r="C124" s="59">
        <v>374</v>
      </c>
      <c r="D124" s="100">
        <f t="shared" si="3"/>
        <v>391</v>
      </c>
      <c r="E124" s="114">
        <f t="shared" si="5"/>
        <v>1.1754802633556805</v>
      </c>
    </row>
    <row r="125" spans="1:5" ht="12.75">
      <c r="A125" s="73" t="s">
        <v>64</v>
      </c>
      <c r="B125" s="59">
        <v>196</v>
      </c>
      <c r="C125" s="59">
        <v>1119</v>
      </c>
      <c r="D125" s="100">
        <f t="shared" si="3"/>
        <v>1315</v>
      </c>
      <c r="E125" s="114">
        <f t="shared" si="5"/>
        <v>3.953341550671918</v>
      </c>
    </row>
    <row r="126" spans="1:5" ht="12.75">
      <c r="A126" s="73" t="s">
        <v>65</v>
      </c>
      <c r="B126" s="59">
        <v>17</v>
      </c>
      <c r="C126" s="59">
        <v>8</v>
      </c>
      <c r="D126" s="100">
        <f t="shared" si="3"/>
        <v>25</v>
      </c>
      <c r="E126" s="114">
        <f t="shared" si="5"/>
        <v>0.07515858461353456</v>
      </c>
    </row>
    <row r="127" spans="1:5" ht="12.75">
      <c r="A127" s="73" t="s">
        <v>66</v>
      </c>
      <c r="B127" s="59">
        <v>1</v>
      </c>
      <c r="C127" s="59">
        <v>7</v>
      </c>
      <c r="D127" s="100">
        <f t="shared" si="3"/>
        <v>8</v>
      </c>
      <c r="E127" s="114">
        <f t="shared" si="5"/>
        <v>0.024050747076331057</v>
      </c>
    </row>
    <row r="128" spans="1:5" ht="12.75">
      <c r="A128" s="73" t="s">
        <v>67</v>
      </c>
      <c r="B128" s="59">
        <v>5416</v>
      </c>
      <c r="C128" s="59">
        <v>3698</v>
      </c>
      <c r="D128" s="100">
        <f t="shared" si="3"/>
        <v>9114</v>
      </c>
      <c r="E128" s="114">
        <f t="shared" si="5"/>
        <v>27.399813606710158</v>
      </c>
    </row>
    <row r="129" spans="1:5" ht="12.75">
      <c r="A129" s="73" t="s">
        <v>166</v>
      </c>
      <c r="B129" s="59">
        <v>1</v>
      </c>
      <c r="C129" s="59">
        <v>5</v>
      </c>
      <c r="D129" s="100">
        <f aca="true" t="shared" si="6" ref="D129:D137">SUM(B129:C129)</f>
        <v>6</v>
      </c>
      <c r="E129" s="114">
        <f aca="true" t="shared" si="7" ref="E129:E137">D129*100/$D$138</f>
        <v>0.018038060307248294</v>
      </c>
    </row>
    <row r="130" spans="1:5" ht="12.75">
      <c r="A130" s="73" t="s">
        <v>68</v>
      </c>
      <c r="B130" s="59">
        <v>31</v>
      </c>
      <c r="C130" s="59">
        <v>146</v>
      </c>
      <c r="D130" s="100">
        <f t="shared" si="6"/>
        <v>177</v>
      </c>
      <c r="E130" s="114">
        <f t="shared" si="7"/>
        <v>0.5321227790638247</v>
      </c>
    </row>
    <row r="131" spans="1:5" ht="12.75">
      <c r="A131" s="73" t="s">
        <v>69</v>
      </c>
      <c r="B131" s="59">
        <v>10</v>
      </c>
      <c r="C131" s="59">
        <v>22</v>
      </c>
      <c r="D131" s="100">
        <f t="shared" si="6"/>
        <v>32</v>
      </c>
      <c r="E131" s="114">
        <f t="shared" si="7"/>
        <v>0.09620298830532423</v>
      </c>
    </row>
    <row r="132" spans="1:5" ht="12.75">
      <c r="A132" s="73" t="s">
        <v>167</v>
      </c>
      <c r="B132" s="59" t="s">
        <v>5</v>
      </c>
      <c r="C132" s="59">
        <v>2</v>
      </c>
      <c r="D132" s="100">
        <f t="shared" si="6"/>
        <v>2</v>
      </c>
      <c r="E132" s="114">
        <f t="shared" si="7"/>
        <v>0.006012686769082764</v>
      </c>
    </row>
    <row r="133" spans="1:5" ht="12.75">
      <c r="A133" s="73" t="s">
        <v>70</v>
      </c>
      <c r="B133" s="59">
        <v>990</v>
      </c>
      <c r="C133" s="59">
        <v>1423</v>
      </c>
      <c r="D133" s="100">
        <f t="shared" si="6"/>
        <v>2413</v>
      </c>
      <c r="E133" s="114">
        <f t="shared" si="7"/>
        <v>7.254306586898355</v>
      </c>
    </row>
    <row r="134" spans="1:5" ht="12.75">
      <c r="A134" s="73" t="s">
        <v>168</v>
      </c>
      <c r="B134" s="59" t="s">
        <v>5</v>
      </c>
      <c r="C134" s="59">
        <v>1</v>
      </c>
      <c r="D134" s="100">
        <f t="shared" si="6"/>
        <v>1</v>
      </c>
      <c r="E134" s="114">
        <f t="shared" si="7"/>
        <v>0.003006343384541382</v>
      </c>
    </row>
    <row r="135" spans="1:5" ht="12.75">
      <c r="A135" s="73" t="s">
        <v>71</v>
      </c>
      <c r="B135" s="59">
        <v>2</v>
      </c>
      <c r="C135" s="59">
        <v>9</v>
      </c>
      <c r="D135" s="100">
        <f t="shared" si="6"/>
        <v>11</v>
      </c>
      <c r="E135" s="114">
        <f t="shared" si="7"/>
        <v>0.0330697772299552</v>
      </c>
    </row>
    <row r="136" spans="1:5" ht="12.75">
      <c r="A136" s="73" t="s">
        <v>76</v>
      </c>
      <c r="B136" s="59">
        <v>11</v>
      </c>
      <c r="C136" s="59" t="s">
        <v>5</v>
      </c>
      <c r="D136" s="100">
        <f t="shared" si="6"/>
        <v>11</v>
      </c>
      <c r="E136" s="114">
        <f t="shared" si="7"/>
        <v>0.0330697772299552</v>
      </c>
    </row>
    <row r="137" spans="1:5" ht="12.75">
      <c r="A137" s="73" t="s">
        <v>96</v>
      </c>
      <c r="B137" s="59">
        <v>15</v>
      </c>
      <c r="C137" s="59">
        <v>13</v>
      </c>
      <c r="D137" s="100">
        <f t="shared" si="6"/>
        <v>28</v>
      </c>
      <c r="E137" s="114">
        <f t="shared" si="7"/>
        <v>0.08417761476715871</v>
      </c>
    </row>
    <row r="138" spans="1:5" ht="12.75">
      <c r="A138" s="112" t="s">
        <v>265</v>
      </c>
      <c r="B138" s="115">
        <f>SUM(B5:B137)</f>
        <v>14428</v>
      </c>
      <c r="C138" s="115">
        <f>SUM(C5:C137)</f>
        <v>18835</v>
      </c>
      <c r="D138" s="115">
        <f>SUM(D5:D137)</f>
        <v>33263</v>
      </c>
      <c r="E138" s="116">
        <f>SUM(E5:E137)</f>
        <v>99.99999999999994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2"/>
  <sheetViews>
    <sheetView workbookViewId="0" topLeftCell="A1">
      <selection activeCell="P112" sqref="P112"/>
    </sheetView>
  </sheetViews>
  <sheetFormatPr defaultColWidth="9.140625" defaultRowHeight="12.75"/>
  <cols>
    <col min="1" max="1" width="32.7109375" style="4" customWidth="1"/>
    <col min="2" max="13" width="8.8515625" style="4" customWidth="1"/>
    <col min="14" max="14" width="4.28125" style="4" bestFit="1" customWidth="1"/>
    <col min="15" max="16384" width="9.140625" style="4" customWidth="1"/>
  </cols>
  <sheetData>
    <row r="1" s="7" customFormat="1" ht="12.75" customHeight="1">
      <c r="A1" s="1" t="s">
        <v>267</v>
      </c>
    </row>
    <row r="2" s="7" customFormat="1" ht="12.75" customHeight="1">
      <c r="A2" s="5" t="s">
        <v>244</v>
      </c>
    </row>
    <row r="3" s="35" customFormat="1" ht="12.75" customHeight="1">
      <c r="A3" s="34"/>
    </row>
    <row r="4" spans="1:13" s="3" customFormat="1" ht="12">
      <c r="A4" s="182" t="s">
        <v>0</v>
      </c>
      <c r="B4" s="183" t="s">
        <v>171</v>
      </c>
      <c r="C4" s="183"/>
      <c r="D4" s="183"/>
      <c r="E4" s="183" t="s">
        <v>193</v>
      </c>
      <c r="F4" s="183"/>
      <c r="G4" s="183"/>
      <c r="H4" s="183" t="s">
        <v>172</v>
      </c>
      <c r="I4" s="183"/>
      <c r="J4" s="183"/>
      <c r="K4" s="183" t="s">
        <v>173</v>
      </c>
      <c r="L4" s="183"/>
      <c r="M4" s="183"/>
    </row>
    <row r="5" spans="1:13" s="3" customFormat="1" ht="12">
      <c r="A5" s="182"/>
      <c r="B5" s="112" t="s">
        <v>223</v>
      </c>
      <c r="C5" s="112" t="s">
        <v>224</v>
      </c>
      <c r="D5" s="112" t="s">
        <v>2</v>
      </c>
      <c r="E5" s="112" t="s">
        <v>223</v>
      </c>
      <c r="F5" s="112" t="s">
        <v>224</v>
      </c>
      <c r="G5" s="112" t="s">
        <v>2</v>
      </c>
      <c r="H5" s="112" t="s">
        <v>223</v>
      </c>
      <c r="I5" s="112" t="s">
        <v>224</v>
      </c>
      <c r="J5" s="112" t="s">
        <v>2</v>
      </c>
      <c r="K5" s="112" t="s">
        <v>223</v>
      </c>
      <c r="L5" s="112" t="s">
        <v>224</v>
      </c>
      <c r="M5" s="112" t="s">
        <v>2</v>
      </c>
    </row>
    <row r="6" spans="1:13" ht="12.75" customHeight="1">
      <c r="A6" s="73" t="s">
        <v>4</v>
      </c>
      <c r="B6" s="59">
        <v>5</v>
      </c>
      <c r="C6" s="59">
        <v>35</v>
      </c>
      <c r="D6" s="100">
        <f aca="true" t="shared" si="0" ref="D6:D37">SUM(B6:C6)</f>
        <v>40</v>
      </c>
      <c r="E6" s="59" t="s">
        <v>5</v>
      </c>
      <c r="F6" s="59" t="s">
        <v>5</v>
      </c>
      <c r="G6" s="100">
        <f aca="true" t="shared" si="1" ref="G6:G37">SUM(E6:F6)</f>
        <v>0</v>
      </c>
      <c r="H6" s="59">
        <v>1</v>
      </c>
      <c r="I6" s="59">
        <v>1</v>
      </c>
      <c r="J6" s="100">
        <f aca="true" t="shared" si="2" ref="J6:J37">SUM(H6:I6)</f>
        <v>2</v>
      </c>
      <c r="K6" s="59" t="s">
        <v>5</v>
      </c>
      <c r="L6" s="59">
        <v>1</v>
      </c>
      <c r="M6" s="100">
        <f aca="true" t="shared" si="3" ref="M6:M37">SUM(K6:L6)</f>
        <v>1</v>
      </c>
    </row>
    <row r="7" spans="1:13" ht="12.75" customHeight="1">
      <c r="A7" s="73" t="s">
        <v>72</v>
      </c>
      <c r="B7" s="59">
        <v>22</v>
      </c>
      <c r="C7" s="59">
        <v>65</v>
      </c>
      <c r="D7" s="100">
        <f t="shared" si="0"/>
        <v>87</v>
      </c>
      <c r="E7" s="59" t="s">
        <v>5</v>
      </c>
      <c r="F7" s="59" t="s">
        <v>5</v>
      </c>
      <c r="G7" s="100">
        <f t="shared" si="1"/>
        <v>0</v>
      </c>
      <c r="H7" s="59">
        <v>2</v>
      </c>
      <c r="I7" s="59">
        <v>11</v>
      </c>
      <c r="J7" s="100">
        <f t="shared" si="2"/>
        <v>13</v>
      </c>
      <c r="K7" s="59">
        <v>2</v>
      </c>
      <c r="L7" s="59">
        <v>5</v>
      </c>
      <c r="M7" s="100">
        <f t="shared" si="3"/>
        <v>7</v>
      </c>
    </row>
    <row r="8" spans="1:13" ht="12.75" customHeight="1">
      <c r="A8" s="73" t="s">
        <v>6</v>
      </c>
      <c r="B8" s="59">
        <v>13</v>
      </c>
      <c r="C8" s="59">
        <v>118</v>
      </c>
      <c r="D8" s="100">
        <f t="shared" si="0"/>
        <v>131</v>
      </c>
      <c r="E8" s="59" t="s">
        <v>5</v>
      </c>
      <c r="F8" s="59" t="s">
        <v>5</v>
      </c>
      <c r="G8" s="100">
        <f t="shared" si="1"/>
        <v>0</v>
      </c>
      <c r="H8" s="59" t="s">
        <v>5</v>
      </c>
      <c r="I8" s="59">
        <v>8</v>
      </c>
      <c r="J8" s="100">
        <f t="shared" si="2"/>
        <v>8</v>
      </c>
      <c r="K8" s="59">
        <v>1</v>
      </c>
      <c r="L8" s="59">
        <v>3</v>
      </c>
      <c r="M8" s="100">
        <f t="shared" si="3"/>
        <v>4</v>
      </c>
    </row>
    <row r="9" spans="1:13" ht="12.75" customHeight="1">
      <c r="A9" s="73" t="s">
        <v>7</v>
      </c>
      <c r="B9" s="59">
        <v>39</v>
      </c>
      <c r="C9" s="59">
        <v>51</v>
      </c>
      <c r="D9" s="100">
        <f t="shared" si="0"/>
        <v>90</v>
      </c>
      <c r="E9" s="59" t="s">
        <v>5</v>
      </c>
      <c r="F9" s="59" t="s">
        <v>5</v>
      </c>
      <c r="G9" s="100">
        <f t="shared" si="1"/>
        <v>0</v>
      </c>
      <c r="H9" s="59">
        <v>2</v>
      </c>
      <c r="I9" s="59">
        <v>4</v>
      </c>
      <c r="J9" s="100">
        <f t="shared" si="2"/>
        <v>6</v>
      </c>
      <c r="K9" s="59">
        <v>4</v>
      </c>
      <c r="L9" s="59">
        <v>3</v>
      </c>
      <c r="M9" s="100">
        <f t="shared" si="3"/>
        <v>7</v>
      </c>
    </row>
    <row r="10" spans="1:13" ht="12.75" customHeight="1">
      <c r="A10" s="73" t="s">
        <v>98</v>
      </c>
      <c r="B10" s="59">
        <v>105</v>
      </c>
      <c r="C10" s="59">
        <v>276</v>
      </c>
      <c r="D10" s="100">
        <f t="shared" si="0"/>
        <v>381</v>
      </c>
      <c r="E10" s="59" t="s">
        <v>5</v>
      </c>
      <c r="F10" s="59" t="s">
        <v>5</v>
      </c>
      <c r="G10" s="100">
        <f t="shared" si="1"/>
        <v>0</v>
      </c>
      <c r="H10" s="59">
        <v>5</v>
      </c>
      <c r="I10" s="59">
        <v>17</v>
      </c>
      <c r="J10" s="100">
        <f t="shared" si="2"/>
        <v>22</v>
      </c>
      <c r="K10" s="59">
        <v>4</v>
      </c>
      <c r="L10" s="59">
        <v>24</v>
      </c>
      <c r="M10" s="100">
        <f t="shared" si="3"/>
        <v>28</v>
      </c>
    </row>
    <row r="11" spans="1:13" ht="12.75" customHeight="1">
      <c r="A11" s="73" t="s">
        <v>99</v>
      </c>
      <c r="B11" s="59">
        <v>12</v>
      </c>
      <c r="C11" s="59">
        <v>17</v>
      </c>
      <c r="D11" s="100">
        <f t="shared" si="0"/>
        <v>29</v>
      </c>
      <c r="E11" s="59" t="s">
        <v>5</v>
      </c>
      <c r="F11" s="59" t="s">
        <v>5</v>
      </c>
      <c r="G11" s="100">
        <f t="shared" si="1"/>
        <v>0</v>
      </c>
      <c r="H11" s="59" t="s">
        <v>5</v>
      </c>
      <c r="I11" s="59">
        <v>1</v>
      </c>
      <c r="J11" s="100">
        <f t="shared" si="2"/>
        <v>1</v>
      </c>
      <c r="K11" s="59">
        <v>3</v>
      </c>
      <c r="L11" s="59">
        <v>1</v>
      </c>
      <c r="M11" s="100">
        <f t="shared" si="3"/>
        <v>4</v>
      </c>
    </row>
    <row r="12" spans="1:13" ht="12.75" customHeight="1">
      <c r="A12" s="73" t="s">
        <v>8</v>
      </c>
      <c r="B12" s="59">
        <v>565</v>
      </c>
      <c r="C12" s="59">
        <v>478</v>
      </c>
      <c r="D12" s="100">
        <f t="shared" si="0"/>
        <v>1043</v>
      </c>
      <c r="E12" s="59" t="s">
        <v>5</v>
      </c>
      <c r="F12" s="59" t="s">
        <v>5</v>
      </c>
      <c r="G12" s="100">
        <f t="shared" si="1"/>
        <v>0</v>
      </c>
      <c r="H12" s="59">
        <v>92</v>
      </c>
      <c r="I12" s="59">
        <v>101</v>
      </c>
      <c r="J12" s="100">
        <f t="shared" si="2"/>
        <v>193</v>
      </c>
      <c r="K12" s="59">
        <v>35</v>
      </c>
      <c r="L12" s="59">
        <v>62</v>
      </c>
      <c r="M12" s="100">
        <f t="shared" si="3"/>
        <v>97</v>
      </c>
    </row>
    <row r="13" spans="1:13" ht="12.75" customHeight="1">
      <c r="A13" s="73" t="s">
        <v>100</v>
      </c>
      <c r="B13" s="59">
        <v>25</v>
      </c>
      <c r="C13" s="59">
        <v>66</v>
      </c>
      <c r="D13" s="100">
        <f t="shared" si="0"/>
        <v>91</v>
      </c>
      <c r="E13" s="59" t="s">
        <v>5</v>
      </c>
      <c r="F13" s="59" t="s">
        <v>5</v>
      </c>
      <c r="G13" s="100">
        <f t="shared" si="1"/>
        <v>0</v>
      </c>
      <c r="H13" s="59">
        <v>1</v>
      </c>
      <c r="I13" s="59">
        <v>4</v>
      </c>
      <c r="J13" s="100">
        <f t="shared" si="2"/>
        <v>5</v>
      </c>
      <c r="K13" s="59">
        <v>2</v>
      </c>
      <c r="L13" s="59">
        <v>3</v>
      </c>
      <c r="M13" s="100">
        <f t="shared" si="3"/>
        <v>5</v>
      </c>
    </row>
    <row r="14" spans="1:13" ht="12.75" customHeight="1">
      <c r="A14" s="73" t="s">
        <v>154</v>
      </c>
      <c r="B14" s="59">
        <v>1</v>
      </c>
      <c r="C14" s="59" t="s">
        <v>5</v>
      </c>
      <c r="D14" s="100">
        <f t="shared" si="0"/>
        <v>1</v>
      </c>
      <c r="E14" s="59" t="s">
        <v>5</v>
      </c>
      <c r="F14" s="59" t="s">
        <v>5</v>
      </c>
      <c r="G14" s="100">
        <f t="shared" si="1"/>
        <v>0</v>
      </c>
      <c r="H14" s="59" t="s">
        <v>5</v>
      </c>
      <c r="I14" s="59" t="s">
        <v>5</v>
      </c>
      <c r="J14" s="100">
        <f t="shared" si="2"/>
        <v>0</v>
      </c>
      <c r="K14" s="59" t="s">
        <v>5</v>
      </c>
      <c r="L14" s="59" t="s">
        <v>5</v>
      </c>
      <c r="M14" s="100">
        <f t="shared" si="3"/>
        <v>0</v>
      </c>
    </row>
    <row r="15" spans="1:13" ht="12.75" customHeight="1">
      <c r="A15" s="73" t="s">
        <v>9</v>
      </c>
      <c r="B15" s="59">
        <v>41</v>
      </c>
      <c r="C15" s="59">
        <v>50</v>
      </c>
      <c r="D15" s="100">
        <f t="shared" si="0"/>
        <v>91</v>
      </c>
      <c r="E15" s="59" t="s">
        <v>5</v>
      </c>
      <c r="F15" s="59" t="s">
        <v>5</v>
      </c>
      <c r="G15" s="100">
        <f t="shared" si="1"/>
        <v>0</v>
      </c>
      <c r="H15" s="59">
        <v>6</v>
      </c>
      <c r="I15" s="59">
        <v>11</v>
      </c>
      <c r="J15" s="100">
        <f t="shared" si="2"/>
        <v>17</v>
      </c>
      <c r="K15" s="59">
        <v>3</v>
      </c>
      <c r="L15" s="59">
        <v>8</v>
      </c>
      <c r="M15" s="100">
        <f t="shared" si="3"/>
        <v>11</v>
      </c>
    </row>
    <row r="16" spans="1:13" ht="12.75" customHeight="1">
      <c r="A16" s="73" t="s">
        <v>10</v>
      </c>
      <c r="B16" s="59">
        <v>5</v>
      </c>
      <c r="C16" s="59">
        <v>95</v>
      </c>
      <c r="D16" s="100">
        <f t="shared" si="0"/>
        <v>100</v>
      </c>
      <c r="E16" s="59" t="s">
        <v>5</v>
      </c>
      <c r="F16" s="59" t="s">
        <v>5</v>
      </c>
      <c r="G16" s="100">
        <f t="shared" si="1"/>
        <v>0</v>
      </c>
      <c r="H16" s="59">
        <v>1</v>
      </c>
      <c r="I16" s="59">
        <v>36</v>
      </c>
      <c r="J16" s="100">
        <f t="shared" si="2"/>
        <v>37</v>
      </c>
      <c r="K16" s="59" t="s">
        <v>5</v>
      </c>
      <c r="L16" s="59">
        <v>7</v>
      </c>
      <c r="M16" s="100">
        <f t="shared" si="3"/>
        <v>7</v>
      </c>
    </row>
    <row r="17" spans="1:13" ht="12.75" customHeight="1">
      <c r="A17" s="73" t="s">
        <v>209</v>
      </c>
      <c r="B17" s="59" t="s">
        <v>5</v>
      </c>
      <c r="C17" s="59">
        <v>1</v>
      </c>
      <c r="D17" s="100">
        <f t="shared" si="0"/>
        <v>1</v>
      </c>
      <c r="E17" s="59" t="s">
        <v>5</v>
      </c>
      <c r="F17" s="59" t="s">
        <v>5</v>
      </c>
      <c r="G17" s="100">
        <f t="shared" si="1"/>
        <v>0</v>
      </c>
      <c r="H17" s="59" t="s">
        <v>5</v>
      </c>
      <c r="I17" s="59" t="s">
        <v>5</v>
      </c>
      <c r="J17" s="100">
        <f t="shared" si="2"/>
        <v>0</v>
      </c>
      <c r="K17" s="59" t="s">
        <v>5</v>
      </c>
      <c r="L17" s="59" t="s">
        <v>5</v>
      </c>
      <c r="M17" s="100">
        <f t="shared" si="3"/>
        <v>0</v>
      </c>
    </row>
    <row r="18" spans="1:13" ht="12.75" customHeight="1">
      <c r="A18" s="73" t="s">
        <v>101</v>
      </c>
      <c r="B18" s="59">
        <v>1</v>
      </c>
      <c r="C18" s="59">
        <v>3</v>
      </c>
      <c r="D18" s="100">
        <f t="shared" si="0"/>
        <v>4</v>
      </c>
      <c r="E18" s="59" t="s">
        <v>5</v>
      </c>
      <c r="F18" s="59" t="s">
        <v>5</v>
      </c>
      <c r="G18" s="100">
        <f t="shared" si="1"/>
        <v>0</v>
      </c>
      <c r="H18" s="59">
        <v>1</v>
      </c>
      <c r="I18" s="59" t="s">
        <v>5</v>
      </c>
      <c r="J18" s="100">
        <f t="shared" si="2"/>
        <v>1</v>
      </c>
      <c r="K18" s="59" t="s">
        <v>5</v>
      </c>
      <c r="L18" s="59" t="s">
        <v>5</v>
      </c>
      <c r="M18" s="100">
        <f t="shared" si="3"/>
        <v>0</v>
      </c>
    </row>
    <row r="19" spans="1:13" ht="12.75" customHeight="1">
      <c r="A19" s="73" t="s">
        <v>11</v>
      </c>
      <c r="B19" s="59">
        <v>7</v>
      </c>
      <c r="C19" s="59">
        <v>35</v>
      </c>
      <c r="D19" s="100">
        <f t="shared" si="0"/>
        <v>42</v>
      </c>
      <c r="E19" s="59" t="s">
        <v>5</v>
      </c>
      <c r="F19" s="59" t="s">
        <v>5</v>
      </c>
      <c r="G19" s="100">
        <f t="shared" si="1"/>
        <v>0</v>
      </c>
      <c r="H19" s="59">
        <v>1</v>
      </c>
      <c r="I19" s="59">
        <v>5</v>
      </c>
      <c r="J19" s="100">
        <f t="shared" si="2"/>
        <v>6</v>
      </c>
      <c r="K19" s="59">
        <v>2</v>
      </c>
      <c r="L19" s="59">
        <v>7</v>
      </c>
      <c r="M19" s="100">
        <f t="shared" si="3"/>
        <v>9</v>
      </c>
    </row>
    <row r="20" spans="1:13" ht="12.75" customHeight="1">
      <c r="A20" s="73" t="s">
        <v>12</v>
      </c>
      <c r="B20" s="59">
        <v>2</v>
      </c>
      <c r="C20" s="59" t="s">
        <v>5</v>
      </c>
      <c r="D20" s="100">
        <f t="shared" si="0"/>
        <v>2</v>
      </c>
      <c r="E20" s="59" t="s">
        <v>5</v>
      </c>
      <c r="F20" s="59" t="s">
        <v>5</v>
      </c>
      <c r="G20" s="100">
        <f t="shared" si="1"/>
        <v>0</v>
      </c>
      <c r="H20" s="59" t="s">
        <v>5</v>
      </c>
      <c r="I20" s="59" t="s">
        <v>5</v>
      </c>
      <c r="J20" s="100">
        <f t="shared" si="2"/>
        <v>0</v>
      </c>
      <c r="K20" s="59" t="s">
        <v>5</v>
      </c>
      <c r="L20" s="59" t="s">
        <v>5</v>
      </c>
      <c r="M20" s="100">
        <f t="shared" si="3"/>
        <v>0</v>
      </c>
    </row>
    <row r="21" spans="1:13" ht="12.75" customHeight="1">
      <c r="A21" s="73" t="s">
        <v>13</v>
      </c>
      <c r="B21" s="59">
        <v>1078</v>
      </c>
      <c r="C21" s="59">
        <v>754</v>
      </c>
      <c r="D21" s="100">
        <f t="shared" si="0"/>
        <v>1832</v>
      </c>
      <c r="E21" s="59" t="s">
        <v>5</v>
      </c>
      <c r="F21" s="59" t="s">
        <v>5</v>
      </c>
      <c r="G21" s="100">
        <f t="shared" si="1"/>
        <v>0</v>
      </c>
      <c r="H21" s="59">
        <v>85</v>
      </c>
      <c r="I21" s="59">
        <v>73</v>
      </c>
      <c r="J21" s="100">
        <f t="shared" si="2"/>
        <v>158</v>
      </c>
      <c r="K21" s="59">
        <v>51</v>
      </c>
      <c r="L21" s="59">
        <v>52</v>
      </c>
      <c r="M21" s="100">
        <f t="shared" si="3"/>
        <v>103</v>
      </c>
    </row>
    <row r="22" spans="1:13" ht="12.75" customHeight="1">
      <c r="A22" s="73" t="s">
        <v>102</v>
      </c>
      <c r="B22" s="59">
        <v>1</v>
      </c>
      <c r="C22" s="59">
        <v>6</v>
      </c>
      <c r="D22" s="100">
        <f t="shared" si="0"/>
        <v>7</v>
      </c>
      <c r="E22" s="59" t="s">
        <v>5</v>
      </c>
      <c r="F22" s="59" t="s">
        <v>5</v>
      </c>
      <c r="G22" s="100">
        <f t="shared" si="1"/>
        <v>0</v>
      </c>
      <c r="H22" s="59" t="s">
        <v>5</v>
      </c>
      <c r="I22" s="59">
        <v>1</v>
      </c>
      <c r="J22" s="100">
        <f t="shared" si="2"/>
        <v>1</v>
      </c>
      <c r="K22" s="59" t="s">
        <v>5</v>
      </c>
      <c r="L22" s="59" t="s">
        <v>5</v>
      </c>
      <c r="M22" s="100">
        <f t="shared" si="3"/>
        <v>0</v>
      </c>
    </row>
    <row r="23" spans="1:13" ht="12.75" customHeight="1">
      <c r="A23" s="73" t="s">
        <v>85</v>
      </c>
      <c r="B23" s="59">
        <v>5</v>
      </c>
      <c r="C23" s="59">
        <v>51</v>
      </c>
      <c r="D23" s="100">
        <f t="shared" si="0"/>
        <v>56</v>
      </c>
      <c r="E23" s="59" t="s">
        <v>5</v>
      </c>
      <c r="F23" s="59" t="s">
        <v>5</v>
      </c>
      <c r="G23" s="100">
        <f t="shared" si="1"/>
        <v>0</v>
      </c>
      <c r="H23" s="59" t="s">
        <v>5</v>
      </c>
      <c r="I23" s="59">
        <v>2</v>
      </c>
      <c r="J23" s="100">
        <f t="shared" si="2"/>
        <v>2</v>
      </c>
      <c r="K23" s="59" t="s">
        <v>5</v>
      </c>
      <c r="L23" s="59">
        <v>5</v>
      </c>
      <c r="M23" s="100">
        <f t="shared" si="3"/>
        <v>5</v>
      </c>
    </row>
    <row r="24" spans="1:13" ht="12.75" customHeight="1">
      <c r="A24" s="73" t="s">
        <v>103</v>
      </c>
      <c r="B24" s="59">
        <v>42</v>
      </c>
      <c r="C24" s="59">
        <v>96</v>
      </c>
      <c r="D24" s="100">
        <f t="shared" si="0"/>
        <v>138</v>
      </c>
      <c r="E24" s="59" t="s">
        <v>5</v>
      </c>
      <c r="F24" s="59" t="s">
        <v>5</v>
      </c>
      <c r="G24" s="100">
        <f t="shared" si="1"/>
        <v>0</v>
      </c>
      <c r="H24" s="59" t="s">
        <v>5</v>
      </c>
      <c r="I24" s="59">
        <v>9</v>
      </c>
      <c r="J24" s="100">
        <f t="shared" si="2"/>
        <v>9</v>
      </c>
      <c r="K24" s="59">
        <v>1</v>
      </c>
      <c r="L24" s="59">
        <v>5</v>
      </c>
      <c r="M24" s="100">
        <f t="shared" si="3"/>
        <v>6</v>
      </c>
    </row>
    <row r="25" spans="1:13" ht="12.75" customHeight="1">
      <c r="A25" s="73" t="s">
        <v>232</v>
      </c>
      <c r="B25" s="59" t="s">
        <v>5</v>
      </c>
      <c r="C25" s="59">
        <v>1</v>
      </c>
      <c r="D25" s="100">
        <f t="shared" si="0"/>
        <v>1</v>
      </c>
      <c r="E25" s="59" t="s">
        <v>5</v>
      </c>
      <c r="F25" s="59" t="s">
        <v>5</v>
      </c>
      <c r="G25" s="100">
        <f t="shared" si="1"/>
        <v>0</v>
      </c>
      <c r="H25" s="59" t="s">
        <v>5</v>
      </c>
      <c r="I25" s="59" t="s">
        <v>5</v>
      </c>
      <c r="J25" s="100">
        <f t="shared" si="2"/>
        <v>0</v>
      </c>
      <c r="K25" s="59" t="s">
        <v>5</v>
      </c>
      <c r="L25" s="59" t="s">
        <v>5</v>
      </c>
      <c r="M25" s="100">
        <f t="shared" si="3"/>
        <v>0</v>
      </c>
    </row>
    <row r="26" spans="1:13" ht="12.75" customHeight="1">
      <c r="A26" s="73" t="s">
        <v>14</v>
      </c>
      <c r="B26" s="59" t="s">
        <v>5</v>
      </c>
      <c r="C26" s="59" t="s">
        <v>5</v>
      </c>
      <c r="D26" s="100">
        <f t="shared" si="0"/>
        <v>0</v>
      </c>
      <c r="E26" s="59" t="s">
        <v>5</v>
      </c>
      <c r="F26" s="59" t="s">
        <v>5</v>
      </c>
      <c r="G26" s="100">
        <f t="shared" si="1"/>
        <v>0</v>
      </c>
      <c r="H26" s="59" t="s">
        <v>5</v>
      </c>
      <c r="I26" s="59" t="s">
        <v>5</v>
      </c>
      <c r="J26" s="100">
        <f t="shared" si="2"/>
        <v>0</v>
      </c>
      <c r="K26" s="59">
        <v>1</v>
      </c>
      <c r="L26" s="59" t="s">
        <v>5</v>
      </c>
      <c r="M26" s="100">
        <f t="shared" si="3"/>
        <v>1</v>
      </c>
    </row>
    <row r="27" spans="1:13" ht="12.75" customHeight="1">
      <c r="A27" s="73" t="s">
        <v>15</v>
      </c>
      <c r="B27" s="59">
        <v>1</v>
      </c>
      <c r="C27" s="59">
        <v>2</v>
      </c>
      <c r="D27" s="100">
        <f t="shared" si="0"/>
        <v>3</v>
      </c>
      <c r="E27" s="59" t="s">
        <v>5</v>
      </c>
      <c r="F27" s="59" t="s">
        <v>5</v>
      </c>
      <c r="G27" s="100">
        <f t="shared" si="1"/>
        <v>0</v>
      </c>
      <c r="H27" s="59" t="s">
        <v>5</v>
      </c>
      <c r="I27" s="59" t="s">
        <v>5</v>
      </c>
      <c r="J27" s="100">
        <f t="shared" si="2"/>
        <v>0</v>
      </c>
      <c r="K27" s="59" t="s">
        <v>5</v>
      </c>
      <c r="L27" s="59">
        <v>1</v>
      </c>
      <c r="M27" s="100">
        <f t="shared" si="3"/>
        <v>1</v>
      </c>
    </row>
    <row r="28" spans="1:13" ht="12.75" customHeight="1">
      <c r="A28" s="73" t="s">
        <v>16</v>
      </c>
      <c r="B28" s="59" t="s">
        <v>5</v>
      </c>
      <c r="C28" s="59">
        <v>2</v>
      </c>
      <c r="D28" s="100">
        <f t="shared" si="0"/>
        <v>2</v>
      </c>
      <c r="E28" s="59" t="s">
        <v>5</v>
      </c>
      <c r="F28" s="59" t="s">
        <v>5</v>
      </c>
      <c r="G28" s="100">
        <f t="shared" si="1"/>
        <v>0</v>
      </c>
      <c r="H28" s="59" t="s">
        <v>5</v>
      </c>
      <c r="I28" s="59" t="s">
        <v>5</v>
      </c>
      <c r="J28" s="100">
        <f t="shared" si="2"/>
        <v>0</v>
      </c>
      <c r="K28" s="59" t="s">
        <v>5</v>
      </c>
      <c r="L28" s="59" t="s">
        <v>5</v>
      </c>
      <c r="M28" s="100">
        <f t="shared" si="3"/>
        <v>0</v>
      </c>
    </row>
    <row r="29" spans="1:13" ht="12.75" customHeight="1">
      <c r="A29" s="73" t="s">
        <v>104</v>
      </c>
      <c r="B29" s="59">
        <v>6</v>
      </c>
      <c r="C29" s="59">
        <v>23</v>
      </c>
      <c r="D29" s="100">
        <f t="shared" si="0"/>
        <v>29</v>
      </c>
      <c r="E29" s="59" t="s">
        <v>5</v>
      </c>
      <c r="F29" s="59" t="s">
        <v>5</v>
      </c>
      <c r="G29" s="100">
        <f t="shared" si="1"/>
        <v>0</v>
      </c>
      <c r="H29" s="59">
        <v>1</v>
      </c>
      <c r="I29" s="59" t="s">
        <v>5</v>
      </c>
      <c r="J29" s="100">
        <f t="shared" si="2"/>
        <v>1</v>
      </c>
      <c r="K29" s="59" t="s">
        <v>5</v>
      </c>
      <c r="L29" s="59" t="s">
        <v>5</v>
      </c>
      <c r="M29" s="100">
        <f t="shared" si="3"/>
        <v>0</v>
      </c>
    </row>
    <row r="30" spans="1:13" ht="12.75" customHeight="1">
      <c r="A30" s="73" t="s">
        <v>17</v>
      </c>
      <c r="B30" s="59">
        <v>1051</v>
      </c>
      <c r="C30" s="59">
        <v>1676</v>
      </c>
      <c r="D30" s="100">
        <f t="shared" si="0"/>
        <v>2727</v>
      </c>
      <c r="E30" s="59" t="s">
        <v>5</v>
      </c>
      <c r="F30" s="59" t="s">
        <v>5</v>
      </c>
      <c r="G30" s="100">
        <f t="shared" si="1"/>
        <v>0</v>
      </c>
      <c r="H30" s="59">
        <v>80</v>
      </c>
      <c r="I30" s="59">
        <v>148</v>
      </c>
      <c r="J30" s="100">
        <f t="shared" si="2"/>
        <v>228</v>
      </c>
      <c r="K30" s="59">
        <v>52</v>
      </c>
      <c r="L30" s="59">
        <v>78</v>
      </c>
      <c r="M30" s="100">
        <f t="shared" si="3"/>
        <v>130</v>
      </c>
    </row>
    <row r="31" spans="1:13" ht="12.75" customHeight="1">
      <c r="A31" s="73" t="s">
        <v>105</v>
      </c>
      <c r="B31" s="59">
        <v>19</v>
      </c>
      <c r="C31" s="59">
        <v>50</v>
      </c>
      <c r="D31" s="100">
        <f t="shared" si="0"/>
        <v>69</v>
      </c>
      <c r="E31" s="59" t="s">
        <v>5</v>
      </c>
      <c r="F31" s="59" t="s">
        <v>5</v>
      </c>
      <c r="G31" s="100">
        <f t="shared" si="1"/>
        <v>0</v>
      </c>
      <c r="H31" s="59">
        <v>2</v>
      </c>
      <c r="I31" s="59">
        <v>2</v>
      </c>
      <c r="J31" s="100">
        <f t="shared" si="2"/>
        <v>4</v>
      </c>
      <c r="K31" s="59">
        <v>3</v>
      </c>
      <c r="L31" s="59">
        <v>2</v>
      </c>
      <c r="M31" s="100">
        <f t="shared" si="3"/>
        <v>5</v>
      </c>
    </row>
    <row r="32" spans="1:13" ht="12.75" customHeight="1">
      <c r="A32" s="73" t="s">
        <v>137</v>
      </c>
      <c r="B32" s="59" t="s">
        <v>5</v>
      </c>
      <c r="C32" s="59">
        <v>1</v>
      </c>
      <c r="D32" s="100">
        <f t="shared" si="0"/>
        <v>1</v>
      </c>
      <c r="E32" s="59" t="s">
        <v>5</v>
      </c>
      <c r="F32" s="59" t="s">
        <v>5</v>
      </c>
      <c r="G32" s="100">
        <f t="shared" si="1"/>
        <v>0</v>
      </c>
      <c r="H32" s="59" t="s">
        <v>5</v>
      </c>
      <c r="I32" s="59" t="s">
        <v>5</v>
      </c>
      <c r="J32" s="100">
        <f t="shared" si="2"/>
        <v>0</v>
      </c>
      <c r="K32" s="59" t="s">
        <v>5</v>
      </c>
      <c r="L32" s="59" t="s">
        <v>5</v>
      </c>
      <c r="M32" s="100">
        <f t="shared" si="3"/>
        <v>0</v>
      </c>
    </row>
    <row r="33" spans="1:13" ht="12.75" customHeight="1">
      <c r="A33" s="73" t="s">
        <v>86</v>
      </c>
      <c r="B33" s="59" t="s">
        <v>5</v>
      </c>
      <c r="C33" s="59">
        <v>10</v>
      </c>
      <c r="D33" s="100">
        <f t="shared" si="0"/>
        <v>10</v>
      </c>
      <c r="E33" s="59" t="s">
        <v>5</v>
      </c>
      <c r="F33" s="59" t="s">
        <v>5</v>
      </c>
      <c r="G33" s="100">
        <f t="shared" si="1"/>
        <v>0</v>
      </c>
      <c r="H33" s="59" t="s">
        <v>5</v>
      </c>
      <c r="I33" s="59" t="s">
        <v>5</v>
      </c>
      <c r="J33" s="100">
        <f t="shared" si="2"/>
        <v>0</v>
      </c>
      <c r="K33" s="59" t="s">
        <v>5</v>
      </c>
      <c r="L33" s="59" t="s">
        <v>5</v>
      </c>
      <c r="M33" s="100">
        <f t="shared" si="3"/>
        <v>0</v>
      </c>
    </row>
    <row r="34" spans="1:13" ht="12.75" customHeight="1">
      <c r="A34" s="73" t="s">
        <v>247</v>
      </c>
      <c r="B34" s="59">
        <v>2</v>
      </c>
      <c r="C34" s="59">
        <v>8</v>
      </c>
      <c r="D34" s="100">
        <f t="shared" si="0"/>
        <v>10</v>
      </c>
      <c r="E34" s="59" t="s">
        <v>5</v>
      </c>
      <c r="F34" s="59" t="s">
        <v>5</v>
      </c>
      <c r="G34" s="100">
        <f t="shared" si="1"/>
        <v>0</v>
      </c>
      <c r="H34" s="59" t="s">
        <v>5</v>
      </c>
      <c r="I34" s="59">
        <v>3</v>
      </c>
      <c r="J34" s="100">
        <f t="shared" si="2"/>
        <v>3</v>
      </c>
      <c r="K34" s="59" t="s">
        <v>5</v>
      </c>
      <c r="L34" s="59" t="s">
        <v>5</v>
      </c>
      <c r="M34" s="100">
        <f t="shared" si="3"/>
        <v>0</v>
      </c>
    </row>
    <row r="35" spans="1:13" ht="12.75" customHeight="1">
      <c r="A35" s="73" t="s">
        <v>106</v>
      </c>
      <c r="B35" s="59">
        <v>12</v>
      </c>
      <c r="C35" s="59">
        <v>6</v>
      </c>
      <c r="D35" s="100">
        <f t="shared" si="0"/>
        <v>18</v>
      </c>
      <c r="E35" s="59" t="s">
        <v>5</v>
      </c>
      <c r="F35" s="59" t="s">
        <v>5</v>
      </c>
      <c r="G35" s="100">
        <f t="shared" si="1"/>
        <v>0</v>
      </c>
      <c r="H35" s="59" t="s">
        <v>5</v>
      </c>
      <c r="I35" s="59" t="s">
        <v>5</v>
      </c>
      <c r="J35" s="100">
        <f t="shared" si="2"/>
        <v>0</v>
      </c>
      <c r="K35" s="59">
        <v>1</v>
      </c>
      <c r="L35" s="59" t="s">
        <v>5</v>
      </c>
      <c r="M35" s="100">
        <f t="shared" si="3"/>
        <v>1</v>
      </c>
    </row>
    <row r="36" spans="1:13" ht="12.75" customHeight="1">
      <c r="A36" s="73" t="s">
        <v>18</v>
      </c>
      <c r="B36" s="59">
        <v>28</v>
      </c>
      <c r="C36" s="59">
        <v>381</v>
      </c>
      <c r="D36" s="100">
        <f t="shared" si="0"/>
        <v>409</v>
      </c>
      <c r="E36" s="59" t="s">
        <v>5</v>
      </c>
      <c r="F36" s="59" t="s">
        <v>5</v>
      </c>
      <c r="G36" s="100">
        <f t="shared" si="1"/>
        <v>0</v>
      </c>
      <c r="H36" s="59" t="s">
        <v>5</v>
      </c>
      <c r="I36" s="59">
        <v>64</v>
      </c>
      <c r="J36" s="100">
        <f t="shared" si="2"/>
        <v>64</v>
      </c>
      <c r="K36" s="59" t="s">
        <v>5</v>
      </c>
      <c r="L36" s="59">
        <v>28</v>
      </c>
      <c r="M36" s="100">
        <f t="shared" si="3"/>
        <v>28</v>
      </c>
    </row>
    <row r="37" spans="1:13" ht="12.75" customHeight="1">
      <c r="A37" s="73" t="s">
        <v>107</v>
      </c>
      <c r="B37" s="59">
        <v>5</v>
      </c>
      <c r="C37" s="59">
        <v>11</v>
      </c>
      <c r="D37" s="100">
        <f t="shared" si="0"/>
        <v>16</v>
      </c>
      <c r="E37" s="59" t="s">
        <v>5</v>
      </c>
      <c r="F37" s="59" t="s">
        <v>5</v>
      </c>
      <c r="G37" s="100">
        <f t="shared" si="1"/>
        <v>0</v>
      </c>
      <c r="H37" s="59" t="s">
        <v>5</v>
      </c>
      <c r="I37" s="59">
        <v>1</v>
      </c>
      <c r="J37" s="100">
        <f t="shared" si="2"/>
        <v>1</v>
      </c>
      <c r="K37" s="59" t="s">
        <v>5</v>
      </c>
      <c r="L37" s="59" t="s">
        <v>5</v>
      </c>
      <c r="M37" s="100">
        <f t="shared" si="3"/>
        <v>0</v>
      </c>
    </row>
    <row r="38" spans="1:13" ht="12.75" customHeight="1">
      <c r="A38" s="73" t="s">
        <v>19</v>
      </c>
      <c r="B38" s="59">
        <v>2</v>
      </c>
      <c r="C38" s="59">
        <v>1</v>
      </c>
      <c r="D38" s="100">
        <f aca="true" t="shared" si="4" ref="D38:D69">SUM(B38:C38)</f>
        <v>3</v>
      </c>
      <c r="E38" s="59" t="s">
        <v>5</v>
      </c>
      <c r="F38" s="59" t="s">
        <v>5</v>
      </c>
      <c r="G38" s="100">
        <f aca="true" t="shared" si="5" ref="G38:G69">SUM(E38:F38)</f>
        <v>0</v>
      </c>
      <c r="H38" s="59" t="s">
        <v>5</v>
      </c>
      <c r="I38" s="59" t="s">
        <v>5</v>
      </c>
      <c r="J38" s="100">
        <f aca="true" t="shared" si="6" ref="J38:J69">SUM(H38:I38)</f>
        <v>0</v>
      </c>
      <c r="K38" s="59" t="s">
        <v>5</v>
      </c>
      <c r="L38" s="59" t="s">
        <v>5</v>
      </c>
      <c r="M38" s="100">
        <f aca="true" t="shared" si="7" ref="M38:M69">SUM(K38:L38)</f>
        <v>0</v>
      </c>
    </row>
    <row r="39" spans="1:13" ht="12.75" customHeight="1">
      <c r="A39" s="73" t="s">
        <v>20</v>
      </c>
      <c r="B39" s="59">
        <v>13</v>
      </c>
      <c r="C39" s="59">
        <v>13</v>
      </c>
      <c r="D39" s="100">
        <f t="shared" si="4"/>
        <v>26</v>
      </c>
      <c r="E39" s="59" t="s">
        <v>5</v>
      </c>
      <c r="F39" s="59" t="s">
        <v>5</v>
      </c>
      <c r="G39" s="100">
        <f t="shared" si="5"/>
        <v>0</v>
      </c>
      <c r="H39" s="59">
        <v>2</v>
      </c>
      <c r="I39" s="59">
        <v>1</v>
      </c>
      <c r="J39" s="100">
        <f t="shared" si="6"/>
        <v>3</v>
      </c>
      <c r="K39" s="59">
        <v>1</v>
      </c>
      <c r="L39" s="59" t="s">
        <v>5</v>
      </c>
      <c r="M39" s="100">
        <f t="shared" si="7"/>
        <v>1</v>
      </c>
    </row>
    <row r="40" spans="1:13" ht="12.75" customHeight="1">
      <c r="A40" s="73" t="s">
        <v>87</v>
      </c>
      <c r="B40" s="59">
        <v>118</v>
      </c>
      <c r="C40" s="59">
        <v>53</v>
      </c>
      <c r="D40" s="100">
        <f t="shared" si="4"/>
        <v>171</v>
      </c>
      <c r="E40" s="59" t="s">
        <v>5</v>
      </c>
      <c r="F40" s="59" t="s">
        <v>5</v>
      </c>
      <c r="G40" s="100">
        <f t="shared" si="5"/>
        <v>0</v>
      </c>
      <c r="H40" s="59">
        <v>6</v>
      </c>
      <c r="I40" s="59">
        <v>3</v>
      </c>
      <c r="J40" s="100">
        <f t="shared" si="6"/>
        <v>9</v>
      </c>
      <c r="K40" s="59">
        <v>4</v>
      </c>
      <c r="L40" s="59">
        <v>2</v>
      </c>
      <c r="M40" s="100">
        <f t="shared" si="7"/>
        <v>6</v>
      </c>
    </row>
    <row r="41" spans="1:13" ht="12.75" customHeight="1">
      <c r="A41" s="73" t="s">
        <v>21</v>
      </c>
      <c r="B41" s="59">
        <v>2</v>
      </c>
      <c r="C41" s="59">
        <v>12</v>
      </c>
      <c r="D41" s="100">
        <f t="shared" si="4"/>
        <v>14</v>
      </c>
      <c r="E41" s="59" t="s">
        <v>5</v>
      </c>
      <c r="F41" s="59" t="s">
        <v>5</v>
      </c>
      <c r="G41" s="100">
        <f t="shared" si="5"/>
        <v>0</v>
      </c>
      <c r="H41" s="59">
        <v>1</v>
      </c>
      <c r="I41" s="59">
        <v>6</v>
      </c>
      <c r="J41" s="100">
        <f t="shared" si="6"/>
        <v>7</v>
      </c>
      <c r="K41" s="59" t="s">
        <v>5</v>
      </c>
      <c r="L41" s="59" t="s">
        <v>5</v>
      </c>
      <c r="M41" s="100">
        <f t="shared" si="7"/>
        <v>0</v>
      </c>
    </row>
    <row r="42" spans="1:13" ht="12.75" customHeight="1">
      <c r="A42" s="73" t="s">
        <v>22</v>
      </c>
      <c r="B42" s="59">
        <v>10</v>
      </c>
      <c r="C42" s="59">
        <v>29</v>
      </c>
      <c r="D42" s="100">
        <f t="shared" si="4"/>
        <v>39</v>
      </c>
      <c r="E42" s="59" t="s">
        <v>5</v>
      </c>
      <c r="F42" s="59" t="s">
        <v>5</v>
      </c>
      <c r="G42" s="100">
        <f t="shared" si="5"/>
        <v>0</v>
      </c>
      <c r="H42" s="59">
        <v>1</v>
      </c>
      <c r="I42" s="59">
        <v>6</v>
      </c>
      <c r="J42" s="100">
        <f t="shared" si="6"/>
        <v>7</v>
      </c>
      <c r="K42" s="59">
        <v>2</v>
      </c>
      <c r="L42" s="59">
        <v>4</v>
      </c>
      <c r="M42" s="100">
        <f t="shared" si="7"/>
        <v>6</v>
      </c>
    </row>
    <row r="43" spans="1:13" ht="12.75" customHeight="1">
      <c r="A43" s="73" t="s">
        <v>23</v>
      </c>
      <c r="B43" s="59">
        <v>89</v>
      </c>
      <c r="C43" s="59">
        <v>112</v>
      </c>
      <c r="D43" s="100">
        <f t="shared" si="4"/>
        <v>201</v>
      </c>
      <c r="E43" s="59" t="s">
        <v>5</v>
      </c>
      <c r="F43" s="59" t="s">
        <v>5</v>
      </c>
      <c r="G43" s="100">
        <f t="shared" si="5"/>
        <v>0</v>
      </c>
      <c r="H43" s="59">
        <v>7</v>
      </c>
      <c r="I43" s="59">
        <v>31</v>
      </c>
      <c r="J43" s="100">
        <f t="shared" si="6"/>
        <v>38</v>
      </c>
      <c r="K43" s="59">
        <v>4</v>
      </c>
      <c r="L43" s="59">
        <v>12</v>
      </c>
      <c r="M43" s="100">
        <f t="shared" si="7"/>
        <v>16</v>
      </c>
    </row>
    <row r="44" spans="1:13" ht="12.75" customHeight="1">
      <c r="A44" s="73" t="s">
        <v>140</v>
      </c>
      <c r="B44" s="59">
        <v>1</v>
      </c>
      <c r="C44" s="59" t="s">
        <v>5</v>
      </c>
      <c r="D44" s="100">
        <f t="shared" si="4"/>
        <v>1</v>
      </c>
      <c r="E44" s="59" t="s">
        <v>5</v>
      </c>
      <c r="F44" s="59" t="s">
        <v>5</v>
      </c>
      <c r="G44" s="100">
        <f t="shared" si="5"/>
        <v>0</v>
      </c>
      <c r="H44" s="59" t="s">
        <v>5</v>
      </c>
      <c r="I44" s="59" t="s">
        <v>5</v>
      </c>
      <c r="J44" s="100">
        <f t="shared" si="6"/>
        <v>0</v>
      </c>
      <c r="K44" s="59" t="s">
        <v>5</v>
      </c>
      <c r="L44" s="59" t="s">
        <v>5</v>
      </c>
      <c r="M44" s="100">
        <f t="shared" si="7"/>
        <v>0</v>
      </c>
    </row>
    <row r="45" spans="1:13" ht="12.75" customHeight="1">
      <c r="A45" s="73" t="s">
        <v>108</v>
      </c>
      <c r="B45" s="59">
        <v>3</v>
      </c>
      <c r="C45" s="59">
        <v>6</v>
      </c>
      <c r="D45" s="100">
        <f t="shared" si="4"/>
        <v>9</v>
      </c>
      <c r="E45" s="59" t="s">
        <v>5</v>
      </c>
      <c r="F45" s="59" t="s">
        <v>5</v>
      </c>
      <c r="G45" s="100">
        <f t="shared" si="5"/>
        <v>0</v>
      </c>
      <c r="H45" s="59" t="s">
        <v>5</v>
      </c>
      <c r="I45" s="59" t="s">
        <v>5</v>
      </c>
      <c r="J45" s="100">
        <f t="shared" si="6"/>
        <v>0</v>
      </c>
      <c r="K45" s="59" t="s">
        <v>5</v>
      </c>
      <c r="L45" s="59" t="s">
        <v>5</v>
      </c>
      <c r="M45" s="100">
        <f t="shared" si="7"/>
        <v>0</v>
      </c>
    </row>
    <row r="46" spans="1:13" ht="12.75" customHeight="1">
      <c r="A46" s="73" t="s">
        <v>24</v>
      </c>
      <c r="B46" s="59">
        <v>2</v>
      </c>
      <c r="C46" s="59">
        <v>14</v>
      </c>
      <c r="D46" s="100">
        <f t="shared" si="4"/>
        <v>16</v>
      </c>
      <c r="E46" s="59" t="s">
        <v>5</v>
      </c>
      <c r="F46" s="59" t="s">
        <v>5</v>
      </c>
      <c r="G46" s="100">
        <f t="shared" si="5"/>
        <v>0</v>
      </c>
      <c r="H46" s="59" t="s">
        <v>5</v>
      </c>
      <c r="I46" s="59">
        <v>2</v>
      </c>
      <c r="J46" s="100">
        <f t="shared" si="6"/>
        <v>2</v>
      </c>
      <c r="K46" s="59" t="s">
        <v>5</v>
      </c>
      <c r="L46" s="59">
        <v>2</v>
      </c>
      <c r="M46" s="100">
        <f t="shared" si="7"/>
        <v>2</v>
      </c>
    </row>
    <row r="47" spans="1:13" ht="12.75" customHeight="1">
      <c r="A47" s="73" t="s">
        <v>83</v>
      </c>
      <c r="B47" s="59">
        <v>4</v>
      </c>
      <c r="C47" s="59" t="s">
        <v>5</v>
      </c>
      <c r="D47" s="100">
        <f t="shared" si="4"/>
        <v>4</v>
      </c>
      <c r="E47" s="59" t="s">
        <v>5</v>
      </c>
      <c r="F47" s="59" t="s">
        <v>5</v>
      </c>
      <c r="G47" s="100">
        <f t="shared" si="5"/>
        <v>0</v>
      </c>
      <c r="H47" s="59" t="s">
        <v>5</v>
      </c>
      <c r="I47" s="59" t="s">
        <v>5</v>
      </c>
      <c r="J47" s="100">
        <f t="shared" si="6"/>
        <v>0</v>
      </c>
      <c r="K47" s="59" t="s">
        <v>5</v>
      </c>
      <c r="L47" s="59" t="s">
        <v>5</v>
      </c>
      <c r="M47" s="100">
        <f t="shared" si="7"/>
        <v>0</v>
      </c>
    </row>
    <row r="48" spans="1:13" ht="12.75" customHeight="1">
      <c r="A48" s="73" t="s">
        <v>196</v>
      </c>
      <c r="B48" s="59">
        <v>2</v>
      </c>
      <c r="C48" s="59" t="s">
        <v>5</v>
      </c>
      <c r="D48" s="100">
        <f t="shared" si="4"/>
        <v>2</v>
      </c>
      <c r="E48" s="59" t="s">
        <v>5</v>
      </c>
      <c r="F48" s="59" t="s">
        <v>5</v>
      </c>
      <c r="G48" s="100">
        <f t="shared" si="5"/>
        <v>0</v>
      </c>
      <c r="H48" s="59" t="s">
        <v>5</v>
      </c>
      <c r="I48" s="59" t="s">
        <v>5</v>
      </c>
      <c r="J48" s="100">
        <f t="shared" si="6"/>
        <v>0</v>
      </c>
      <c r="K48" s="59" t="s">
        <v>5</v>
      </c>
      <c r="L48" s="59" t="s">
        <v>5</v>
      </c>
      <c r="M48" s="100">
        <f t="shared" si="7"/>
        <v>0</v>
      </c>
    </row>
    <row r="49" spans="1:13" ht="12.75" customHeight="1">
      <c r="A49" s="73" t="s">
        <v>73</v>
      </c>
      <c r="B49" s="59" t="s">
        <v>5</v>
      </c>
      <c r="C49" s="59">
        <v>1</v>
      </c>
      <c r="D49" s="100">
        <f t="shared" si="4"/>
        <v>1</v>
      </c>
      <c r="E49" s="59" t="s">
        <v>5</v>
      </c>
      <c r="F49" s="59" t="s">
        <v>5</v>
      </c>
      <c r="G49" s="100">
        <f t="shared" si="5"/>
        <v>0</v>
      </c>
      <c r="H49" s="59" t="s">
        <v>5</v>
      </c>
      <c r="I49" s="59">
        <v>1</v>
      </c>
      <c r="J49" s="100">
        <f t="shared" si="6"/>
        <v>1</v>
      </c>
      <c r="K49" s="59" t="s">
        <v>5</v>
      </c>
      <c r="L49" s="59" t="s">
        <v>5</v>
      </c>
      <c r="M49" s="100">
        <f t="shared" si="7"/>
        <v>0</v>
      </c>
    </row>
    <row r="50" spans="1:13" ht="12.75" customHeight="1">
      <c r="A50" s="73" t="s">
        <v>161</v>
      </c>
      <c r="B50" s="59">
        <v>2</v>
      </c>
      <c r="C50" s="59">
        <v>7</v>
      </c>
      <c r="D50" s="100">
        <f t="shared" si="4"/>
        <v>9</v>
      </c>
      <c r="E50" s="59" t="s">
        <v>5</v>
      </c>
      <c r="F50" s="59" t="s">
        <v>5</v>
      </c>
      <c r="G50" s="100">
        <f t="shared" si="5"/>
        <v>0</v>
      </c>
      <c r="H50" s="59" t="s">
        <v>5</v>
      </c>
      <c r="I50" s="59" t="s">
        <v>5</v>
      </c>
      <c r="J50" s="100">
        <f t="shared" si="6"/>
        <v>0</v>
      </c>
      <c r="K50" s="59" t="s">
        <v>5</v>
      </c>
      <c r="L50" s="59">
        <v>1</v>
      </c>
      <c r="M50" s="100">
        <f t="shared" si="7"/>
        <v>1</v>
      </c>
    </row>
    <row r="51" spans="1:13" ht="12.75" customHeight="1">
      <c r="A51" s="73" t="s">
        <v>197</v>
      </c>
      <c r="B51" s="59">
        <v>6</v>
      </c>
      <c r="C51" s="59">
        <v>9</v>
      </c>
      <c r="D51" s="100">
        <f t="shared" si="4"/>
        <v>15</v>
      </c>
      <c r="E51" s="59" t="s">
        <v>5</v>
      </c>
      <c r="F51" s="59" t="s">
        <v>5</v>
      </c>
      <c r="G51" s="100">
        <f t="shared" si="5"/>
        <v>0</v>
      </c>
      <c r="H51" s="59" t="s">
        <v>5</v>
      </c>
      <c r="I51" s="59">
        <v>2</v>
      </c>
      <c r="J51" s="100">
        <f t="shared" si="6"/>
        <v>2</v>
      </c>
      <c r="K51" s="59" t="s">
        <v>5</v>
      </c>
      <c r="L51" s="59">
        <v>1</v>
      </c>
      <c r="M51" s="100">
        <f t="shared" si="7"/>
        <v>1</v>
      </c>
    </row>
    <row r="52" spans="1:13" ht="12.75" customHeight="1">
      <c r="A52" s="73" t="s">
        <v>25</v>
      </c>
      <c r="B52" s="59">
        <v>250</v>
      </c>
      <c r="C52" s="59">
        <v>768</v>
      </c>
      <c r="D52" s="100">
        <f t="shared" si="4"/>
        <v>1018</v>
      </c>
      <c r="E52" s="59" t="s">
        <v>5</v>
      </c>
      <c r="F52" s="59" t="s">
        <v>5</v>
      </c>
      <c r="G52" s="100">
        <f t="shared" si="5"/>
        <v>0</v>
      </c>
      <c r="H52" s="59">
        <v>14</v>
      </c>
      <c r="I52" s="59">
        <v>96</v>
      </c>
      <c r="J52" s="100">
        <f t="shared" si="6"/>
        <v>110</v>
      </c>
      <c r="K52" s="59">
        <v>9</v>
      </c>
      <c r="L52" s="59">
        <v>47</v>
      </c>
      <c r="M52" s="100">
        <f t="shared" si="7"/>
        <v>56</v>
      </c>
    </row>
    <row r="53" spans="1:13" ht="12.75" customHeight="1">
      <c r="A53" s="73" t="s">
        <v>88</v>
      </c>
      <c r="B53" s="59">
        <v>24</v>
      </c>
      <c r="C53" s="59">
        <v>34</v>
      </c>
      <c r="D53" s="100">
        <f t="shared" si="4"/>
        <v>58</v>
      </c>
      <c r="E53" s="59" t="s">
        <v>5</v>
      </c>
      <c r="F53" s="59" t="s">
        <v>5</v>
      </c>
      <c r="G53" s="100">
        <f t="shared" si="5"/>
        <v>0</v>
      </c>
      <c r="H53" s="59">
        <v>1</v>
      </c>
      <c r="I53" s="59">
        <v>3</v>
      </c>
      <c r="J53" s="100">
        <f t="shared" si="6"/>
        <v>4</v>
      </c>
      <c r="K53" s="59">
        <v>1</v>
      </c>
      <c r="L53" s="59">
        <v>2</v>
      </c>
      <c r="M53" s="100">
        <f t="shared" si="7"/>
        <v>3</v>
      </c>
    </row>
    <row r="54" spans="1:13" ht="12.75" customHeight="1">
      <c r="A54" s="73" t="s">
        <v>26</v>
      </c>
      <c r="B54" s="59">
        <v>70</v>
      </c>
      <c r="C54" s="59">
        <v>134</v>
      </c>
      <c r="D54" s="100">
        <f t="shared" si="4"/>
        <v>204</v>
      </c>
      <c r="E54" s="59" t="s">
        <v>5</v>
      </c>
      <c r="F54" s="59" t="s">
        <v>5</v>
      </c>
      <c r="G54" s="100">
        <f t="shared" si="5"/>
        <v>0</v>
      </c>
      <c r="H54" s="59">
        <v>3</v>
      </c>
      <c r="I54" s="59">
        <v>22</v>
      </c>
      <c r="J54" s="100">
        <f t="shared" si="6"/>
        <v>25</v>
      </c>
      <c r="K54" s="59">
        <v>5</v>
      </c>
      <c r="L54" s="59">
        <v>10</v>
      </c>
      <c r="M54" s="100">
        <f t="shared" si="7"/>
        <v>15</v>
      </c>
    </row>
    <row r="55" spans="1:13" ht="12.75" customHeight="1">
      <c r="A55" s="73" t="s">
        <v>27</v>
      </c>
      <c r="B55" s="59">
        <v>35</v>
      </c>
      <c r="C55" s="59">
        <v>78</v>
      </c>
      <c r="D55" s="100">
        <f t="shared" si="4"/>
        <v>113</v>
      </c>
      <c r="E55" s="59" t="s">
        <v>5</v>
      </c>
      <c r="F55" s="59" t="s">
        <v>5</v>
      </c>
      <c r="G55" s="100">
        <f t="shared" si="5"/>
        <v>0</v>
      </c>
      <c r="H55" s="59">
        <v>7</v>
      </c>
      <c r="I55" s="59">
        <v>15</v>
      </c>
      <c r="J55" s="100">
        <f t="shared" si="6"/>
        <v>22</v>
      </c>
      <c r="K55" s="59">
        <v>1</v>
      </c>
      <c r="L55" s="59">
        <v>4</v>
      </c>
      <c r="M55" s="100">
        <f t="shared" si="7"/>
        <v>5</v>
      </c>
    </row>
    <row r="56" spans="1:13" ht="12.75" customHeight="1">
      <c r="A56" s="73" t="s">
        <v>109</v>
      </c>
      <c r="B56" s="59">
        <v>33</v>
      </c>
      <c r="C56" s="59">
        <v>69</v>
      </c>
      <c r="D56" s="100">
        <f t="shared" si="4"/>
        <v>102</v>
      </c>
      <c r="E56" s="59" t="s">
        <v>5</v>
      </c>
      <c r="F56" s="59" t="s">
        <v>5</v>
      </c>
      <c r="G56" s="100">
        <f t="shared" si="5"/>
        <v>0</v>
      </c>
      <c r="H56" s="59">
        <v>2</v>
      </c>
      <c r="I56" s="59">
        <v>3</v>
      </c>
      <c r="J56" s="100">
        <f t="shared" si="6"/>
        <v>5</v>
      </c>
      <c r="K56" s="59">
        <v>1</v>
      </c>
      <c r="L56" s="59">
        <v>5</v>
      </c>
      <c r="M56" s="100">
        <f t="shared" si="7"/>
        <v>6</v>
      </c>
    </row>
    <row r="57" spans="1:13" ht="12.75" customHeight="1">
      <c r="A57" s="73" t="s">
        <v>89</v>
      </c>
      <c r="B57" s="59">
        <v>4</v>
      </c>
      <c r="C57" s="59">
        <v>5</v>
      </c>
      <c r="D57" s="100">
        <f t="shared" si="4"/>
        <v>9</v>
      </c>
      <c r="E57" s="59" t="s">
        <v>5</v>
      </c>
      <c r="F57" s="59" t="s">
        <v>5</v>
      </c>
      <c r="G57" s="100">
        <f t="shared" si="5"/>
        <v>0</v>
      </c>
      <c r="H57" s="59" t="s">
        <v>5</v>
      </c>
      <c r="I57" s="59" t="s">
        <v>5</v>
      </c>
      <c r="J57" s="100">
        <f t="shared" si="6"/>
        <v>0</v>
      </c>
      <c r="K57" s="59">
        <v>1</v>
      </c>
      <c r="L57" s="59" t="s">
        <v>5</v>
      </c>
      <c r="M57" s="100">
        <f t="shared" si="7"/>
        <v>1</v>
      </c>
    </row>
    <row r="58" spans="1:13" ht="12.75" customHeight="1">
      <c r="A58" s="73" t="s">
        <v>110</v>
      </c>
      <c r="B58" s="59">
        <v>216</v>
      </c>
      <c r="C58" s="59">
        <v>267</v>
      </c>
      <c r="D58" s="100">
        <f t="shared" si="4"/>
        <v>483</v>
      </c>
      <c r="E58" s="59" t="s">
        <v>5</v>
      </c>
      <c r="F58" s="59" t="s">
        <v>5</v>
      </c>
      <c r="G58" s="100">
        <f t="shared" si="5"/>
        <v>0</v>
      </c>
      <c r="H58" s="59">
        <v>3</v>
      </c>
      <c r="I58" s="59">
        <v>1</v>
      </c>
      <c r="J58" s="100">
        <f t="shared" si="6"/>
        <v>4</v>
      </c>
      <c r="K58" s="59">
        <v>3</v>
      </c>
      <c r="L58" s="59">
        <v>7</v>
      </c>
      <c r="M58" s="100">
        <f t="shared" si="7"/>
        <v>10</v>
      </c>
    </row>
    <row r="59" spans="1:13" ht="12.75" customHeight="1">
      <c r="A59" s="73" t="s">
        <v>111</v>
      </c>
      <c r="B59" s="59">
        <v>11</v>
      </c>
      <c r="C59" s="59">
        <v>17</v>
      </c>
      <c r="D59" s="100">
        <f t="shared" si="4"/>
        <v>28</v>
      </c>
      <c r="E59" s="59" t="s">
        <v>5</v>
      </c>
      <c r="F59" s="59" t="s">
        <v>5</v>
      </c>
      <c r="G59" s="100">
        <f t="shared" si="5"/>
        <v>0</v>
      </c>
      <c r="H59" s="59" t="s">
        <v>5</v>
      </c>
      <c r="I59" s="59">
        <v>3</v>
      </c>
      <c r="J59" s="100">
        <f t="shared" si="6"/>
        <v>3</v>
      </c>
      <c r="K59" s="59">
        <v>1</v>
      </c>
      <c r="L59" s="59">
        <v>1</v>
      </c>
      <c r="M59" s="100">
        <f t="shared" si="7"/>
        <v>2</v>
      </c>
    </row>
    <row r="60" spans="1:13" ht="12.75" customHeight="1">
      <c r="A60" s="73" t="s">
        <v>28</v>
      </c>
      <c r="B60" s="59">
        <v>13</v>
      </c>
      <c r="C60" s="59">
        <v>41</v>
      </c>
      <c r="D60" s="100">
        <f t="shared" si="4"/>
        <v>54</v>
      </c>
      <c r="E60" s="59" t="s">
        <v>5</v>
      </c>
      <c r="F60" s="59" t="s">
        <v>5</v>
      </c>
      <c r="G60" s="100">
        <f t="shared" si="5"/>
        <v>0</v>
      </c>
      <c r="H60" s="59">
        <v>1</v>
      </c>
      <c r="I60" s="59">
        <v>5</v>
      </c>
      <c r="J60" s="100">
        <f t="shared" si="6"/>
        <v>6</v>
      </c>
      <c r="K60" s="59">
        <v>1</v>
      </c>
      <c r="L60" s="59">
        <v>2</v>
      </c>
      <c r="M60" s="100">
        <f t="shared" si="7"/>
        <v>3</v>
      </c>
    </row>
    <row r="61" spans="1:13" ht="12.75" customHeight="1">
      <c r="A61" s="73" t="s">
        <v>112</v>
      </c>
      <c r="B61" s="59">
        <v>3</v>
      </c>
      <c r="C61" s="59">
        <v>5</v>
      </c>
      <c r="D61" s="100">
        <f t="shared" si="4"/>
        <v>8</v>
      </c>
      <c r="E61" s="59" t="s">
        <v>5</v>
      </c>
      <c r="F61" s="59" t="s">
        <v>5</v>
      </c>
      <c r="G61" s="100">
        <f t="shared" si="5"/>
        <v>0</v>
      </c>
      <c r="H61" s="59" t="s">
        <v>5</v>
      </c>
      <c r="I61" s="59" t="s">
        <v>5</v>
      </c>
      <c r="J61" s="100">
        <f t="shared" si="6"/>
        <v>0</v>
      </c>
      <c r="K61" s="59" t="s">
        <v>5</v>
      </c>
      <c r="L61" s="59" t="s">
        <v>5</v>
      </c>
      <c r="M61" s="100">
        <f t="shared" si="7"/>
        <v>0</v>
      </c>
    </row>
    <row r="62" spans="1:13" ht="12.75" customHeight="1">
      <c r="A62" s="73" t="s">
        <v>29</v>
      </c>
      <c r="B62" s="59">
        <v>20</v>
      </c>
      <c r="C62" s="59">
        <v>95</v>
      </c>
      <c r="D62" s="100">
        <f t="shared" si="4"/>
        <v>115</v>
      </c>
      <c r="E62" s="59" t="s">
        <v>5</v>
      </c>
      <c r="F62" s="59" t="s">
        <v>5</v>
      </c>
      <c r="G62" s="100">
        <f t="shared" si="5"/>
        <v>0</v>
      </c>
      <c r="H62" s="59">
        <v>3</v>
      </c>
      <c r="I62" s="59">
        <v>14</v>
      </c>
      <c r="J62" s="100">
        <f t="shared" si="6"/>
        <v>17</v>
      </c>
      <c r="K62" s="59">
        <v>2</v>
      </c>
      <c r="L62" s="59">
        <v>5</v>
      </c>
      <c r="M62" s="100">
        <f t="shared" si="7"/>
        <v>7</v>
      </c>
    </row>
    <row r="63" spans="1:13" ht="12.75" customHeight="1">
      <c r="A63" s="73" t="s">
        <v>113</v>
      </c>
      <c r="B63" s="59">
        <v>71</v>
      </c>
      <c r="C63" s="59">
        <v>108</v>
      </c>
      <c r="D63" s="100">
        <f t="shared" si="4"/>
        <v>179</v>
      </c>
      <c r="E63" s="59" t="s">
        <v>5</v>
      </c>
      <c r="F63" s="59" t="s">
        <v>5</v>
      </c>
      <c r="G63" s="100">
        <f t="shared" si="5"/>
        <v>0</v>
      </c>
      <c r="H63" s="59" t="s">
        <v>5</v>
      </c>
      <c r="I63" s="59">
        <v>6</v>
      </c>
      <c r="J63" s="100">
        <f t="shared" si="6"/>
        <v>6</v>
      </c>
      <c r="K63" s="59">
        <v>2</v>
      </c>
      <c r="L63" s="59">
        <v>7</v>
      </c>
      <c r="M63" s="100">
        <f t="shared" si="7"/>
        <v>9</v>
      </c>
    </row>
    <row r="64" spans="1:13" ht="12.75" customHeight="1">
      <c r="A64" s="73" t="s">
        <v>30</v>
      </c>
      <c r="B64" s="59">
        <v>196</v>
      </c>
      <c r="C64" s="59">
        <v>94</v>
      </c>
      <c r="D64" s="100">
        <f t="shared" si="4"/>
        <v>290</v>
      </c>
      <c r="E64" s="59" t="s">
        <v>5</v>
      </c>
      <c r="F64" s="59" t="s">
        <v>5</v>
      </c>
      <c r="G64" s="100">
        <f t="shared" si="5"/>
        <v>0</v>
      </c>
      <c r="H64" s="59">
        <v>16</v>
      </c>
      <c r="I64" s="59">
        <v>22</v>
      </c>
      <c r="J64" s="100">
        <f t="shared" si="6"/>
        <v>38</v>
      </c>
      <c r="K64" s="59">
        <v>12</v>
      </c>
      <c r="L64" s="59">
        <v>3</v>
      </c>
      <c r="M64" s="100">
        <f t="shared" si="7"/>
        <v>15</v>
      </c>
    </row>
    <row r="65" spans="1:13" ht="12.75" customHeight="1">
      <c r="A65" s="73" t="s">
        <v>31</v>
      </c>
      <c r="B65" s="59">
        <v>30</v>
      </c>
      <c r="C65" s="59">
        <v>30</v>
      </c>
      <c r="D65" s="100">
        <f t="shared" si="4"/>
        <v>60</v>
      </c>
      <c r="E65" s="59" t="s">
        <v>5</v>
      </c>
      <c r="F65" s="59" t="s">
        <v>5</v>
      </c>
      <c r="G65" s="100">
        <f t="shared" si="5"/>
        <v>0</v>
      </c>
      <c r="H65" s="59">
        <v>5</v>
      </c>
      <c r="I65" s="59">
        <v>5</v>
      </c>
      <c r="J65" s="100">
        <f t="shared" si="6"/>
        <v>10</v>
      </c>
      <c r="K65" s="59">
        <v>4</v>
      </c>
      <c r="L65" s="59">
        <v>2</v>
      </c>
      <c r="M65" s="100">
        <f t="shared" si="7"/>
        <v>6</v>
      </c>
    </row>
    <row r="66" spans="1:13" ht="12.75" customHeight="1">
      <c r="A66" s="73" t="s">
        <v>32</v>
      </c>
      <c r="B66" s="59">
        <v>20</v>
      </c>
      <c r="C66" s="59">
        <v>17</v>
      </c>
      <c r="D66" s="100">
        <f t="shared" si="4"/>
        <v>37</v>
      </c>
      <c r="E66" s="59" t="s">
        <v>5</v>
      </c>
      <c r="F66" s="59" t="s">
        <v>5</v>
      </c>
      <c r="G66" s="100">
        <f t="shared" si="5"/>
        <v>0</v>
      </c>
      <c r="H66" s="59" t="s">
        <v>5</v>
      </c>
      <c r="I66" s="59">
        <v>6</v>
      </c>
      <c r="J66" s="100">
        <f t="shared" si="6"/>
        <v>6</v>
      </c>
      <c r="K66" s="59">
        <v>2</v>
      </c>
      <c r="L66" s="59">
        <v>2</v>
      </c>
      <c r="M66" s="100">
        <f t="shared" si="7"/>
        <v>4</v>
      </c>
    </row>
    <row r="67" spans="1:13" ht="12.75" customHeight="1">
      <c r="A67" s="73" t="s">
        <v>233</v>
      </c>
      <c r="B67" s="59" t="s">
        <v>5</v>
      </c>
      <c r="C67" s="59">
        <v>1</v>
      </c>
      <c r="D67" s="100">
        <f t="shared" si="4"/>
        <v>1</v>
      </c>
      <c r="E67" s="59" t="s">
        <v>5</v>
      </c>
      <c r="F67" s="59" t="s">
        <v>5</v>
      </c>
      <c r="G67" s="100">
        <f t="shared" si="5"/>
        <v>0</v>
      </c>
      <c r="H67" s="59" t="s">
        <v>5</v>
      </c>
      <c r="I67" s="59" t="s">
        <v>5</v>
      </c>
      <c r="J67" s="100">
        <f t="shared" si="6"/>
        <v>0</v>
      </c>
      <c r="K67" s="59" t="s">
        <v>5</v>
      </c>
      <c r="L67" s="59" t="s">
        <v>5</v>
      </c>
      <c r="M67" s="100">
        <f t="shared" si="7"/>
        <v>0</v>
      </c>
    </row>
    <row r="68" spans="1:13" ht="12.75" customHeight="1">
      <c r="A68" s="73" t="s">
        <v>33</v>
      </c>
      <c r="B68" s="59">
        <v>20</v>
      </c>
      <c r="C68" s="59">
        <v>40</v>
      </c>
      <c r="D68" s="100">
        <f t="shared" si="4"/>
        <v>60</v>
      </c>
      <c r="E68" s="59" t="s">
        <v>5</v>
      </c>
      <c r="F68" s="59" t="s">
        <v>5</v>
      </c>
      <c r="G68" s="100">
        <f t="shared" si="5"/>
        <v>0</v>
      </c>
      <c r="H68" s="59">
        <v>4</v>
      </c>
      <c r="I68" s="59" t="s">
        <v>5</v>
      </c>
      <c r="J68" s="100">
        <f t="shared" si="6"/>
        <v>4</v>
      </c>
      <c r="K68" s="59">
        <v>1</v>
      </c>
      <c r="L68" s="59">
        <v>2</v>
      </c>
      <c r="M68" s="100">
        <f t="shared" si="7"/>
        <v>3</v>
      </c>
    </row>
    <row r="69" spans="1:13" ht="12.75" customHeight="1">
      <c r="A69" s="73" t="s">
        <v>34</v>
      </c>
      <c r="B69" s="59" t="s">
        <v>5</v>
      </c>
      <c r="C69" s="59" t="s">
        <v>5</v>
      </c>
      <c r="D69" s="100">
        <f t="shared" si="4"/>
        <v>0</v>
      </c>
      <c r="E69" s="59" t="s">
        <v>5</v>
      </c>
      <c r="F69" s="59" t="s">
        <v>5</v>
      </c>
      <c r="G69" s="100">
        <f t="shared" si="5"/>
        <v>0</v>
      </c>
      <c r="H69" s="59" t="s">
        <v>5</v>
      </c>
      <c r="I69" s="59">
        <v>1</v>
      </c>
      <c r="J69" s="100">
        <f t="shared" si="6"/>
        <v>1</v>
      </c>
      <c r="K69" s="59" t="s">
        <v>5</v>
      </c>
      <c r="L69" s="59">
        <v>1</v>
      </c>
      <c r="M69" s="100">
        <f t="shared" si="7"/>
        <v>1</v>
      </c>
    </row>
    <row r="70" spans="1:13" ht="12.75" customHeight="1">
      <c r="A70" s="73" t="s">
        <v>35</v>
      </c>
      <c r="B70" s="59">
        <v>14</v>
      </c>
      <c r="C70" s="59">
        <v>29</v>
      </c>
      <c r="D70" s="100">
        <f aca="true" t="shared" si="8" ref="D70:D101">SUM(B70:C70)</f>
        <v>43</v>
      </c>
      <c r="E70" s="59" t="s">
        <v>5</v>
      </c>
      <c r="F70" s="59" t="s">
        <v>5</v>
      </c>
      <c r="G70" s="100">
        <f aca="true" t="shared" si="9" ref="G70:G101">SUM(E70:F70)</f>
        <v>0</v>
      </c>
      <c r="H70" s="59">
        <v>5</v>
      </c>
      <c r="I70" s="59">
        <v>9</v>
      </c>
      <c r="J70" s="100">
        <f aca="true" t="shared" si="10" ref="J70:J101">SUM(H70:I70)</f>
        <v>14</v>
      </c>
      <c r="K70" s="59">
        <v>2</v>
      </c>
      <c r="L70" s="59">
        <v>1</v>
      </c>
      <c r="M70" s="100">
        <f aca="true" t="shared" si="11" ref="M70:M101">SUM(K70:L70)</f>
        <v>3</v>
      </c>
    </row>
    <row r="71" spans="1:13" ht="12.75" customHeight="1">
      <c r="A71" s="73" t="s">
        <v>115</v>
      </c>
      <c r="B71" s="59">
        <v>407</v>
      </c>
      <c r="C71" s="59">
        <v>552</v>
      </c>
      <c r="D71" s="100">
        <f t="shared" si="8"/>
        <v>959</v>
      </c>
      <c r="E71" s="59" t="s">
        <v>5</v>
      </c>
      <c r="F71" s="59" t="s">
        <v>5</v>
      </c>
      <c r="G71" s="100">
        <f t="shared" si="9"/>
        <v>0</v>
      </c>
      <c r="H71" s="59">
        <v>10</v>
      </c>
      <c r="I71" s="59">
        <v>22</v>
      </c>
      <c r="J71" s="100">
        <f t="shared" si="10"/>
        <v>32</v>
      </c>
      <c r="K71" s="59">
        <v>13</v>
      </c>
      <c r="L71" s="59">
        <v>28</v>
      </c>
      <c r="M71" s="100">
        <f t="shared" si="11"/>
        <v>41</v>
      </c>
    </row>
    <row r="72" spans="1:13" ht="12.75" customHeight="1">
      <c r="A72" s="73" t="s">
        <v>36</v>
      </c>
      <c r="B72" s="59">
        <v>53</v>
      </c>
      <c r="C72" s="59">
        <v>227</v>
      </c>
      <c r="D72" s="100">
        <f t="shared" si="8"/>
        <v>280</v>
      </c>
      <c r="E72" s="59" t="s">
        <v>5</v>
      </c>
      <c r="F72" s="59" t="s">
        <v>5</v>
      </c>
      <c r="G72" s="100">
        <f t="shared" si="9"/>
        <v>0</v>
      </c>
      <c r="H72" s="59">
        <v>1</v>
      </c>
      <c r="I72" s="59" t="s">
        <v>5</v>
      </c>
      <c r="J72" s="100">
        <f t="shared" si="10"/>
        <v>1</v>
      </c>
      <c r="K72" s="59">
        <v>3</v>
      </c>
      <c r="L72" s="59">
        <v>2</v>
      </c>
      <c r="M72" s="100">
        <f t="shared" si="11"/>
        <v>5</v>
      </c>
    </row>
    <row r="73" spans="1:13" ht="12.75" customHeight="1">
      <c r="A73" s="73" t="s">
        <v>116</v>
      </c>
      <c r="B73" s="59">
        <v>1</v>
      </c>
      <c r="C73" s="59">
        <v>21</v>
      </c>
      <c r="D73" s="100">
        <f t="shared" si="8"/>
        <v>22</v>
      </c>
      <c r="E73" s="59" t="s">
        <v>5</v>
      </c>
      <c r="F73" s="59" t="s">
        <v>5</v>
      </c>
      <c r="G73" s="100">
        <f t="shared" si="9"/>
        <v>0</v>
      </c>
      <c r="H73" s="59" t="s">
        <v>5</v>
      </c>
      <c r="I73" s="59">
        <v>5</v>
      </c>
      <c r="J73" s="100">
        <f t="shared" si="10"/>
        <v>5</v>
      </c>
      <c r="K73" s="59" t="s">
        <v>5</v>
      </c>
      <c r="L73" s="59" t="s">
        <v>5</v>
      </c>
      <c r="M73" s="100">
        <f t="shared" si="11"/>
        <v>0</v>
      </c>
    </row>
    <row r="74" spans="1:13" ht="12.75" customHeight="1">
      <c r="A74" s="73" t="s">
        <v>117</v>
      </c>
      <c r="B74" s="59">
        <v>3</v>
      </c>
      <c r="C74" s="59">
        <v>6</v>
      </c>
      <c r="D74" s="100">
        <f t="shared" si="8"/>
        <v>9</v>
      </c>
      <c r="E74" s="59" t="s">
        <v>5</v>
      </c>
      <c r="F74" s="59" t="s">
        <v>5</v>
      </c>
      <c r="G74" s="100">
        <f t="shared" si="9"/>
        <v>0</v>
      </c>
      <c r="H74" s="59" t="s">
        <v>5</v>
      </c>
      <c r="I74" s="59">
        <v>1</v>
      </c>
      <c r="J74" s="100">
        <f t="shared" si="10"/>
        <v>1</v>
      </c>
      <c r="K74" s="59" t="s">
        <v>5</v>
      </c>
      <c r="L74" s="59" t="s">
        <v>5</v>
      </c>
      <c r="M74" s="100">
        <f t="shared" si="11"/>
        <v>0</v>
      </c>
    </row>
    <row r="75" spans="1:13" ht="12.75" customHeight="1">
      <c r="A75" s="73" t="s">
        <v>37</v>
      </c>
      <c r="B75" s="59">
        <v>22</v>
      </c>
      <c r="C75" s="59">
        <v>25</v>
      </c>
      <c r="D75" s="100">
        <f t="shared" si="8"/>
        <v>47</v>
      </c>
      <c r="E75" s="59" t="s">
        <v>5</v>
      </c>
      <c r="F75" s="59" t="s">
        <v>5</v>
      </c>
      <c r="G75" s="100">
        <f t="shared" si="9"/>
        <v>0</v>
      </c>
      <c r="H75" s="59">
        <v>5</v>
      </c>
      <c r="I75" s="59" t="s">
        <v>5</v>
      </c>
      <c r="J75" s="100">
        <f t="shared" si="10"/>
        <v>5</v>
      </c>
      <c r="K75" s="59">
        <v>2</v>
      </c>
      <c r="L75" s="59" t="s">
        <v>5</v>
      </c>
      <c r="M75" s="100">
        <f t="shared" si="11"/>
        <v>2</v>
      </c>
    </row>
    <row r="76" spans="1:13" ht="12.75" customHeight="1">
      <c r="A76" s="73" t="s">
        <v>176</v>
      </c>
      <c r="B76" s="59" t="s">
        <v>5</v>
      </c>
      <c r="C76" s="59">
        <v>1</v>
      </c>
      <c r="D76" s="100">
        <f t="shared" si="8"/>
        <v>1</v>
      </c>
      <c r="E76" s="59" t="s">
        <v>5</v>
      </c>
      <c r="F76" s="59" t="s">
        <v>5</v>
      </c>
      <c r="G76" s="100">
        <f t="shared" si="9"/>
        <v>0</v>
      </c>
      <c r="H76" s="59" t="s">
        <v>5</v>
      </c>
      <c r="I76" s="59">
        <v>1</v>
      </c>
      <c r="J76" s="100">
        <f t="shared" si="10"/>
        <v>1</v>
      </c>
      <c r="K76" s="59" t="s">
        <v>5</v>
      </c>
      <c r="L76" s="59" t="s">
        <v>5</v>
      </c>
      <c r="M76" s="100">
        <f t="shared" si="11"/>
        <v>0</v>
      </c>
    </row>
    <row r="77" spans="1:13" ht="12.75" customHeight="1">
      <c r="A77" s="73" t="s">
        <v>118</v>
      </c>
      <c r="B77" s="59" t="s">
        <v>5</v>
      </c>
      <c r="C77" s="59">
        <v>1</v>
      </c>
      <c r="D77" s="100">
        <f t="shared" si="8"/>
        <v>1</v>
      </c>
      <c r="E77" s="59" t="s">
        <v>5</v>
      </c>
      <c r="F77" s="59" t="s">
        <v>5</v>
      </c>
      <c r="G77" s="100">
        <f t="shared" si="9"/>
        <v>0</v>
      </c>
      <c r="H77" s="59" t="s">
        <v>5</v>
      </c>
      <c r="I77" s="59" t="s">
        <v>5</v>
      </c>
      <c r="J77" s="100">
        <f t="shared" si="10"/>
        <v>0</v>
      </c>
      <c r="K77" s="59" t="s">
        <v>5</v>
      </c>
      <c r="L77" s="59" t="s">
        <v>5</v>
      </c>
      <c r="M77" s="100">
        <f t="shared" si="11"/>
        <v>0</v>
      </c>
    </row>
    <row r="78" spans="1:13" ht="12.75" customHeight="1">
      <c r="A78" s="73" t="s">
        <v>119</v>
      </c>
      <c r="B78" s="59">
        <v>12</v>
      </c>
      <c r="C78" s="59">
        <v>40</v>
      </c>
      <c r="D78" s="100">
        <f t="shared" si="8"/>
        <v>52</v>
      </c>
      <c r="E78" s="59" t="s">
        <v>5</v>
      </c>
      <c r="F78" s="59" t="s">
        <v>5</v>
      </c>
      <c r="G78" s="100">
        <f t="shared" si="9"/>
        <v>0</v>
      </c>
      <c r="H78" s="59">
        <v>8</v>
      </c>
      <c r="I78" s="59">
        <v>21</v>
      </c>
      <c r="J78" s="100">
        <f t="shared" si="10"/>
        <v>29</v>
      </c>
      <c r="K78" s="59">
        <v>2</v>
      </c>
      <c r="L78" s="59">
        <v>4</v>
      </c>
      <c r="M78" s="100">
        <f t="shared" si="11"/>
        <v>6</v>
      </c>
    </row>
    <row r="79" spans="1:13" ht="12.75" customHeight="1">
      <c r="A79" s="73" t="s">
        <v>38</v>
      </c>
      <c r="B79" s="59">
        <v>2</v>
      </c>
      <c r="C79" s="59" t="s">
        <v>5</v>
      </c>
      <c r="D79" s="100">
        <f t="shared" si="8"/>
        <v>2</v>
      </c>
      <c r="E79" s="59" t="s">
        <v>5</v>
      </c>
      <c r="F79" s="59" t="s">
        <v>5</v>
      </c>
      <c r="G79" s="100">
        <f t="shared" si="9"/>
        <v>0</v>
      </c>
      <c r="H79" s="59" t="s">
        <v>5</v>
      </c>
      <c r="I79" s="59" t="s">
        <v>5</v>
      </c>
      <c r="J79" s="100">
        <f t="shared" si="10"/>
        <v>0</v>
      </c>
      <c r="K79" s="59" t="s">
        <v>5</v>
      </c>
      <c r="L79" s="59" t="s">
        <v>5</v>
      </c>
      <c r="M79" s="100">
        <f t="shared" si="11"/>
        <v>0</v>
      </c>
    </row>
    <row r="80" spans="1:13" ht="12.75" customHeight="1">
      <c r="A80" s="73" t="s">
        <v>39</v>
      </c>
      <c r="B80" s="59">
        <v>6</v>
      </c>
      <c r="C80" s="59">
        <v>48</v>
      </c>
      <c r="D80" s="100">
        <f t="shared" si="8"/>
        <v>54</v>
      </c>
      <c r="E80" s="59" t="s">
        <v>5</v>
      </c>
      <c r="F80" s="59" t="s">
        <v>5</v>
      </c>
      <c r="G80" s="100">
        <f t="shared" si="9"/>
        <v>0</v>
      </c>
      <c r="H80" s="59">
        <v>1</v>
      </c>
      <c r="I80" s="59">
        <v>9</v>
      </c>
      <c r="J80" s="100">
        <f t="shared" si="10"/>
        <v>10</v>
      </c>
      <c r="K80" s="59" t="s">
        <v>5</v>
      </c>
      <c r="L80" s="59">
        <v>3</v>
      </c>
      <c r="M80" s="100">
        <f t="shared" si="11"/>
        <v>3</v>
      </c>
    </row>
    <row r="81" spans="1:13" ht="12.75" customHeight="1">
      <c r="A81" s="73" t="s">
        <v>206</v>
      </c>
      <c r="B81" s="59">
        <v>8</v>
      </c>
      <c r="C81" s="59">
        <v>22</v>
      </c>
      <c r="D81" s="100">
        <f t="shared" si="8"/>
        <v>30</v>
      </c>
      <c r="E81" s="59" t="s">
        <v>5</v>
      </c>
      <c r="F81" s="59" t="s">
        <v>5</v>
      </c>
      <c r="G81" s="100">
        <f t="shared" si="9"/>
        <v>0</v>
      </c>
      <c r="H81" s="59">
        <v>1</v>
      </c>
      <c r="I81" s="59">
        <v>5</v>
      </c>
      <c r="J81" s="100">
        <f t="shared" si="10"/>
        <v>6</v>
      </c>
      <c r="K81" s="59" t="s">
        <v>5</v>
      </c>
      <c r="L81" s="59" t="s">
        <v>5</v>
      </c>
      <c r="M81" s="100">
        <f t="shared" si="11"/>
        <v>0</v>
      </c>
    </row>
    <row r="82" spans="1:13" ht="12.75" customHeight="1">
      <c r="A82" s="73" t="s">
        <v>42</v>
      </c>
      <c r="B82" s="59">
        <v>2</v>
      </c>
      <c r="C82" s="59">
        <v>2</v>
      </c>
      <c r="D82" s="100">
        <f t="shared" si="8"/>
        <v>4</v>
      </c>
      <c r="E82" s="59" t="s">
        <v>5</v>
      </c>
      <c r="F82" s="59" t="s">
        <v>5</v>
      </c>
      <c r="G82" s="100">
        <f t="shared" si="9"/>
        <v>0</v>
      </c>
      <c r="H82" s="59" t="s">
        <v>5</v>
      </c>
      <c r="I82" s="59" t="s">
        <v>5</v>
      </c>
      <c r="J82" s="100">
        <f t="shared" si="10"/>
        <v>0</v>
      </c>
      <c r="K82" s="59" t="s">
        <v>5</v>
      </c>
      <c r="L82" s="59" t="s">
        <v>5</v>
      </c>
      <c r="M82" s="100">
        <f t="shared" si="11"/>
        <v>0</v>
      </c>
    </row>
    <row r="83" spans="1:13" ht="12.75" customHeight="1">
      <c r="A83" s="73" t="s">
        <v>141</v>
      </c>
      <c r="B83" s="59" t="s">
        <v>5</v>
      </c>
      <c r="C83" s="59">
        <v>4</v>
      </c>
      <c r="D83" s="100">
        <f t="shared" si="8"/>
        <v>4</v>
      </c>
      <c r="E83" s="59" t="s">
        <v>5</v>
      </c>
      <c r="F83" s="59" t="s">
        <v>5</v>
      </c>
      <c r="G83" s="100">
        <f t="shared" si="9"/>
        <v>0</v>
      </c>
      <c r="H83" s="59" t="s">
        <v>5</v>
      </c>
      <c r="I83" s="59" t="s">
        <v>5</v>
      </c>
      <c r="J83" s="100">
        <f t="shared" si="10"/>
        <v>0</v>
      </c>
      <c r="K83" s="59" t="s">
        <v>5</v>
      </c>
      <c r="L83" s="59" t="s">
        <v>5</v>
      </c>
      <c r="M83" s="100">
        <f t="shared" si="11"/>
        <v>0</v>
      </c>
    </row>
    <row r="84" spans="1:13" ht="12.75" customHeight="1">
      <c r="A84" s="73" t="s">
        <v>120</v>
      </c>
      <c r="B84" s="59">
        <v>98</v>
      </c>
      <c r="C84" s="59">
        <v>56</v>
      </c>
      <c r="D84" s="100">
        <f t="shared" si="8"/>
        <v>154</v>
      </c>
      <c r="E84" s="59" t="s">
        <v>5</v>
      </c>
      <c r="F84" s="59" t="s">
        <v>5</v>
      </c>
      <c r="G84" s="100">
        <f t="shared" si="9"/>
        <v>0</v>
      </c>
      <c r="H84" s="59">
        <v>3</v>
      </c>
      <c r="I84" s="59" t="s">
        <v>5</v>
      </c>
      <c r="J84" s="100">
        <f t="shared" si="10"/>
        <v>3</v>
      </c>
      <c r="K84" s="59" t="s">
        <v>5</v>
      </c>
      <c r="L84" s="59" t="s">
        <v>5</v>
      </c>
      <c r="M84" s="100">
        <f t="shared" si="11"/>
        <v>0</v>
      </c>
    </row>
    <row r="85" spans="1:13" ht="12.75" customHeight="1">
      <c r="A85" s="73" t="s">
        <v>43</v>
      </c>
      <c r="B85" s="59">
        <v>5</v>
      </c>
      <c r="C85" s="59">
        <v>6</v>
      </c>
      <c r="D85" s="100">
        <f t="shared" si="8"/>
        <v>11</v>
      </c>
      <c r="E85" s="59" t="s">
        <v>5</v>
      </c>
      <c r="F85" s="59" t="s">
        <v>5</v>
      </c>
      <c r="G85" s="100">
        <f t="shared" si="9"/>
        <v>0</v>
      </c>
      <c r="H85" s="59" t="s">
        <v>5</v>
      </c>
      <c r="I85" s="59">
        <v>1</v>
      </c>
      <c r="J85" s="100">
        <f t="shared" si="10"/>
        <v>1</v>
      </c>
      <c r="K85" s="59">
        <v>2</v>
      </c>
      <c r="L85" s="59">
        <v>3</v>
      </c>
      <c r="M85" s="100">
        <f t="shared" si="11"/>
        <v>5</v>
      </c>
    </row>
    <row r="86" spans="1:13" ht="12.75" customHeight="1">
      <c r="A86" s="73" t="s">
        <v>44</v>
      </c>
      <c r="B86" s="59">
        <v>10</v>
      </c>
      <c r="C86" s="59">
        <v>123</v>
      </c>
      <c r="D86" s="100">
        <f t="shared" si="8"/>
        <v>133</v>
      </c>
      <c r="E86" s="59" t="s">
        <v>5</v>
      </c>
      <c r="F86" s="59" t="s">
        <v>5</v>
      </c>
      <c r="G86" s="100">
        <f t="shared" si="9"/>
        <v>0</v>
      </c>
      <c r="H86" s="59">
        <v>2</v>
      </c>
      <c r="I86" s="59">
        <v>14</v>
      </c>
      <c r="J86" s="100">
        <f t="shared" si="10"/>
        <v>16</v>
      </c>
      <c r="K86" s="59">
        <v>3</v>
      </c>
      <c r="L86" s="59">
        <v>4</v>
      </c>
      <c r="M86" s="100">
        <f t="shared" si="11"/>
        <v>7</v>
      </c>
    </row>
    <row r="87" spans="1:13" ht="12.75" customHeight="1">
      <c r="A87" s="73" t="s">
        <v>45</v>
      </c>
      <c r="B87" s="59" t="s">
        <v>5</v>
      </c>
      <c r="C87" s="59">
        <v>3</v>
      </c>
      <c r="D87" s="100">
        <f t="shared" si="8"/>
        <v>3</v>
      </c>
      <c r="E87" s="59" t="s">
        <v>5</v>
      </c>
      <c r="F87" s="59" t="s">
        <v>5</v>
      </c>
      <c r="G87" s="100">
        <f t="shared" si="9"/>
        <v>0</v>
      </c>
      <c r="H87" s="59" t="s">
        <v>5</v>
      </c>
      <c r="I87" s="59">
        <v>1</v>
      </c>
      <c r="J87" s="100">
        <f t="shared" si="10"/>
        <v>1</v>
      </c>
      <c r="K87" s="59" t="s">
        <v>5</v>
      </c>
      <c r="L87" s="59" t="s">
        <v>5</v>
      </c>
      <c r="M87" s="100">
        <f t="shared" si="11"/>
        <v>0</v>
      </c>
    </row>
    <row r="88" spans="1:13" ht="12.75" customHeight="1">
      <c r="A88" s="73" t="s">
        <v>90</v>
      </c>
      <c r="B88" s="59">
        <v>5</v>
      </c>
      <c r="C88" s="59">
        <v>12</v>
      </c>
      <c r="D88" s="100">
        <f t="shared" si="8"/>
        <v>17</v>
      </c>
      <c r="E88" s="59" t="s">
        <v>5</v>
      </c>
      <c r="F88" s="59" t="s">
        <v>5</v>
      </c>
      <c r="G88" s="100">
        <f t="shared" si="9"/>
        <v>0</v>
      </c>
      <c r="H88" s="59">
        <v>1</v>
      </c>
      <c r="I88" s="59" t="s">
        <v>5</v>
      </c>
      <c r="J88" s="100">
        <f t="shared" si="10"/>
        <v>1</v>
      </c>
      <c r="K88" s="59">
        <v>2</v>
      </c>
      <c r="L88" s="59" t="s">
        <v>5</v>
      </c>
      <c r="M88" s="100">
        <f t="shared" si="11"/>
        <v>2</v>
      </c>
    </row>
    <row r="89" spans="1:13" ht="12.75" customHeight="1">
      <c r="A89" s="73" t="s">
        <v>121</v>
      </c>
      <c r="B89" s="59">
        <v>40</v>
      </c>
      <c r="C89" s="59">
        <v>105</v>
      </c>
      <c r="D89" s="100">
        <f t="shared" si="8"/>
        <v>145</v>
      </c>
      <c r="E89" s="59" t="s">
        <v>5</v>
      </c>
      <c r="F89" s="59" t="s">
        <v>5</v>
      </c>
      <c r="G89" s="100">
        <f t="shared" si="9"/>
        <v>0</v>
      </c>
      <c r="H89" s="59" t="s">
        <v>5</v>
      </c>
      <c r="I89" s="59">
        <v>1</v>
      </c>
      <c r="J89" s="100">
        <f t="shared" si="10"/>
        <v>1</v>
      </c>
      <c r="K89" s="59" t="s">
        <v>5</v>
      </c>
      <c r="L89" s="59" t="s">
        <v>5</v>
      </c>
      <c r="M89" s="100">
        <f t="shared" si="11"/>
        <v>0</v>
      </c>
    </row>
    <row r="90" spans="1:13" ht="12.75" customHeight="1">
      <c r="A90" s="73" t="s">
        <v>46</v>
      </c>
      <c r="B90" s="59">
        <v>136</v>
      </c>
      <c r="C90" s="59">
        <v>180</v>
      </c>
      <c r="D90" s="100">
        <f t="shared" si="8"/>
        <v>316</v>
      </c>
      <c r="E90" s="59" t="s">
        <v>5</v>
      </c>
      <c r="F90" s="59" t="s">
        <v>5</v>
      </c>
      <c r="G90" s="100">
        <f t="shared" si="9"/>
        <v>0</v>
      </c>
      <c r="H90" s="59">
        <v>13</v>
      </c>
      <c r="I90" s="59">
        <v>18</v>
      </c>
      <c r="J90" s="100">
        <f t="shared" si="10"/>
        <v>31</v>
      </c>
      <c r="K90" s="59">
        <v>8</v>
      </c>
      <c r="L90" s="59">
        <v>23</v>
      </c>
      <c r="M90" s="100">
        <f t="shared" si="11"/>
        <v>31</v>
      </c>
    </row>
    <row r="91" spans="1:13" ht="12.75" customHeight="1">
      <c r="A91" s="73" t="s">
        <v>47</v>
      </c>
      <c r="B91" s="59">
        <v>159</v>
      </c>
      <c r="C91" s="59">
        <v>124</v>
      </c>
      <c r="D91" s="100">
        <f t="shared" si="8"/>
        <v>283</v>
      </c>
      <c r="E91" s="59" t="s">
        <v>5</v>
      </c>
      <c r="F91" s="59" t="s">
        <v>5</v>
      </c>
      <c r="G91" s="100">
        <f t="shared" si="9"/>
        <v>0</v>
      </c>
      <c r="H91" s="59">
        <v>20</v>
      </c>
      <c r="I91" s="59">
        <v>23</v>
      </c>
      <c r="J91" s="100">
        <f t="shared" si="10"/>
        <v>43</v>
      </c>
      <c r="K91" s="59">
        <v>16</v>
      </c>
      <c r="L91" s="59">
        <v>15</v>
      </c>
      <c r="M91" s="100">
        <f t="shared" si="11"/>
        <v>31</v>
      </c>
    </row>
    <row r="92" spans="1:13" ht="12.75" customHeight="1">
      <c r="A92" s="73" t="s">
        <v>48</v>
      </c>
      <c r="B92" s="59">
        <v>3</v>
      </c>
      <c r="C92" s="59">
        <v>6</v>
      </c>
      <c r="D92" s="100">
        <f t="shared" si="8"/>
        <v>9</v>
      </c>
      <c r="E92" s="59" t="s">
        <v>5</v>
      </c>
      <c r="F92" s="59" t="s">
        <v>5</v>
      </c>
      <c r="G92" s="100">
        <f t="shared" si="9"/>
        <v>0</v>
      </c>
      <c r="H92" s="59" t="s">
        <v>5</v>
      </c>
      <c r="I92" s="59" t="s">
        <v>5</v>
      </c>
      <c r="J92" s="100">
        <f t="shared" si="10"/>
        <v>0</v>
      </c>
      <c r="K92" s="59" t="s">
        <v>5</v>
      </c>
      <c r="L92" s="59">
        <v>2</v>
      </c>
      <c r="M92" s="100">
        <f t="shared" si="11"/>
        <v>2</v>
      </c>
    </row>
    <row r="93" spans="1:13" ht="12.75" customHeight="1">
      <c r="A93" s="73" t="s">
        <v>122</v>
      </c>
      <c r="B93" s="59">
        <v>1</v>
      </c>
      <c r="C93" s="59" t="s">
        <v>5</v>
      </c>
      <c r="D93" s="100">
        <f t="shared" si="8"/>
        <v>1</v>
      </c>
      <c r="E93" s="59" t="s">
        <v>5</v>
      </c>
      <c r="F93" s="59" t="s">
        <v>5</v>
      </c>
      <c r="G93" s="100">
        <f t="shared" si="9"/>
        <v>0</v>
      </c>
      <c r="H93" s="59" t="s">
        <v>5</v>
      </c>
      <c r="I93" s="59" t="s">
        <v>5</v>
      </c>
      <c r="J93" s="100">
        <f t="shared" si="10"/>
        <v>0</v>
      </c>
      <c r="K93" s="59" t="s">
        <v>5</v>
      </c>
      <c r="L93" s="59" t="s">
        <v>5</v>
      </c>
      <c r="M93" s="100">
        <f t="shared" si="11"/>
        <v>0</v>
      </c>
    </row>
    <row r="94" spans="1:13" ht="12.75" customHeight="1">
      <c r="A94" s="73" t="s">
        <v>49</v>
      </c>
      <c r="B94" s="59">
        <v>118</v>
      </c>
      <c r="C94" s="59">
        <v>289</v>
      </c>
      <c r="D94" s="100">
        <f t="shared" si="8"/>
        <v>407</v>
      </c>
      <c r="E94" s="59" t="s">
        <v>5</v>
      </c>
      <c r="F94" s="59" t="s">
        <v>5</v>
      </c>
      <c r="G94" s="100">
        <f t="shared" si="9"/>
        <v>0</v>
      </c>
      <c r="H94" s="59">
        <v>4</v>
      </c>
      <c r="I94" s="59">
        <v>37</v>
      </c>
      <c r="J94" s="100">
        <f t="shared" si="10"/>
        <v>41</v>
      </c>
      <c r="K94" s="59">
        <v>16</v>
      </c>
      <c r="L94" s="59">
        <v>25</v>
      </c>
      <c r="M94" s="100">
        <f t="shared" si="11"/>
        <v>41</v>
      </c>
    </row>
    <row r="95" spans="1:13" ht="12.75" customHeight="1">
      <c r="A95" s="73" t="s">
        <v>50</v>
      </c>
      <c r="B95" s="59">
        <v>1</v>
      </c>
      <c r="C95" s="59">
        <v>3</v>
      </c>
      <c r="D95" s="100">
        <f t="shared" si="8"/>
        <v>4</v>
      </c>
      <c r="E95" s="59" t="s">
        <v>5</v>
      </c>
      <c r="F95" s="59" t="s">
        <v>5</v>
      </c>
      <c r="G95" s="100">
        <f t="shared" si="9"/>
        <v>0</v>
      </c>
      <c r="H95" s="59" t="s">
        <v>5</v>
      </c>
      <c r="I95" s="59" t="s">
        <v>5</v>
      </c>
      <c r="J95" s="100">
        <f t="shared" si="10"/>
        <v>0</v>
      </c>
      <c r="K95" s="59" t="s">
        <v>5</v>
      </c>
      <c r="L95" s="59">
        <v>1</v>
      </c>
      <c r="M95" s="100">
        <f t="shared" si="11"/>
        <v>1</v>
      </c>
    </row>
    <row r="96" spans="1:13" ht="12.75" customHeight="1">
      <c r="A96" s="73" t="s">
        <v>123</v>
      </c>
      <c r="B96" s="59" t="s">
        <v>5</v>
      </c>
      <c r="C96" s="59">
        <v>1</v>
      </c>
      <c r="D96" s="100">
        <f t="shared" si="8"/>
        <v>1</v>
      </c>
      <c r="E96" s="59" t="s">
        <v>5</v>
      </c>
      <c r="F96" s="59" t="s">
        <v>5</v>
      </c>
      <c r="G96" s="100">
        <f t="shared" si="9"/>
        <v>0</v>
      </c>
      <c r="H96" s="59" t="s">
        <v>5</v>
      </c>
      <c r="I96" s="59" t="s">
        <v>5</v>
      </c>
      <c r="J96" s="100">
        <f t="shared" si="10"/>
        <v>0</v>
      </c>
      <c r="K96" s="59" t="s">
        <v>5</v>
      </c>
      <c r="L96" s="59" t="s">
        <v>5</v>
      </c>
      <c r="M96" s="100">
        <f t="shared" si="11"/>
        <v>0</v>
      </c>
    </row>
    <row r="97" spans="1:13" ht="12.75" customHeight="1">
      <c r="A97" s="73" t="s">
        <v>74</v>
      </c>
      <c r="B97" s="59">
        <v>66</v>
      </c>
      <c r="C97" s="59">
        <v>372</v>
      </c>
      <c r="D97" s="100">
        <f t="shared" si="8"/>
        <v>438</v>
      </c>
      <c r="E97" s="59" t="s">
        <v>5</v>
      </c>
      <c r="F97" s="59" t="s">
        <v>5</v>
      </c>
      <c r="G97" s="100">
        <f t="shared" si="9"/>
        <v>0</v>
      </c>
      <c r="H97" s="59">
        <v>9</v>
      </c>
      <c r="I97" s="59">
        <v>71</v>
      </c>
      <c r="J97" s="100">
        <f t="shared" si="10"/>
        <v>80</v>
      </c>
      <c r="K97" s="59">
        <v>8</v>
      </c>
      <c r="L97" s="59">
        <v>17</v>
      </c>
      <c r="M97" s="100">
        <f t="shared" si="11"/>
        <v>25</v>
      </c>
    </row>
    <row r="98" spans="1:13" ht="12.75" customHeight="1">
      <c r="A98" s="73" t="s">
        <v>143</v>
      </c>
      <c r="B98" s="59">
        <v>1</v>
      </c>
      <c r="C98" s="59">
        <v>3</v>
      </c>
      <c r="D98" s="100">
        <f t="shared" si="8"/>
        <v>4</v>
      </c>
      <c r="E98" s="59" t="s">
        <v>5</v>
      </c>
      <c r="F98" s="59" t="s">
        <v>5</v>
      </c>
      <c r="G98" s="100">
        <f t="shared" si="9"/>
        <v>0</v>
      </c>
      <c r="H98" s="59" t="s">
        <v>5</v>
      </c>
      <c r="I98" s="59" t="s">
        <v>5</v>
      </c>
      <c r="J98" s="100">
        <f t="shared" si="10"/>
        <v>0</v>
      </c>
      <c r="K98" s="59" t="s">
        <v>5</v>
      </c>
      <c r="L98" s="59" t="s">
        <v>5</v>
      </c>
      <c r="M98" s="100">
        <f t="shared" si="11"/>
        <v>0</v>
      </c>
    </row>
    <row r="99" spans="1:13" ht="12.75" customHeight="1">
      <c r="A99" s="73" t="s">
        <v>124</v>
      </c>
      <c r="B99" s="59">
        <v>9</v>
      </c>
      <c r="C99" s="59">
        <v>24</v>
      </c>
      <c r="D99" s="100">
        <f t="shared" si="8"/>
        <v>33</v>
      </c>
      <c r="E99" s="59" t="s">
        <v>5</v>
      </c>
      <c r="F99" s="59" t="s">
        <v>5</v>
      </c>
      <c r="G99" s="100">
        <f t="shared" si="9"/>
        <v>0</v>
      </c>
      <c r="H99" s="59" t="s">
        <v>5</v>
      </c>
      <c r="I99" s="59" t="s">
        <v>5</v>
      </c>
      <c r="J99" s="100">
        <f t="shared" si="10"/>
        <v>0</v>
      </c>
      <c r="K99" s="59">
        <v>1</v>
      </c>
      <c r="L99" s="59">
        <v>2</v>
      </c>
      <c r="M99" s="100">
        <f t="shared" si="11"/>
        <v>3</v>
      </c>
    </row>
    <row r="100" spans="1:13" ht="12.75" customHeight="1">
      <c r="A100" s="73" t="s">
        <v>51</v>
      </c>
      <c r="B100" s="59">
        <v>12</v>
      </c>
      <c r="C100" s="59">
        <v>111</v>
      </c>
      <c r="D100" s="100">
        <f t="shared" si="8"/>
        <v>123</v>
      </c>
      <c r="E100" s="59" t="s">
        <v>5</v>
      </c>
      <c r="F100" s="59" t="s">
        <v>5</v>
      </c>
      <c r="G100" s="100">
        <f t="shared" si="9"/>
        <v>0</v>
      </c>
      <c r="H100" s="59">
        <v>3</v>
      </c>
      <c r="I100" s="59">
        <v>38</v>
      </c>
      <c r="J100" s="100">
        <f t="shared" si="10"/>
        <v>41</v>
      </c>
      <c r="K100" s="59">
        <v>1</v>
      </c>
      <c r="L100" s="59">
        <v>9</v>
      </c>
      <c r="M100" s="100">
        <f t="shared" si="11"/>
        <v>10</v>
      </c>
    </row>
    <row r="101" spans="1:13" ht="12.75" customHeight="1">
      <c r="A101" s="73" t="s">
        <v>216</v>
      </c>
      <c r="B101" s="59">
        <v>11</v>
      </c>
      <c r="C101" s="59">
        <v>51</v>
      </c>
      <c r="D101" s="100">
        <f t="shared" si="8"/>
        <v>62</v>
      </c>
      <c r="E101" s="59" t="s">
        <v>5</v>
      </c>
      <c r="F101" s="59" t="s">
        <v>5</v>
      </c>
      <c r="G101" s="100">
        <f t="shared" si="9"/>
        <v>0</v>
      </c>
      <c r="H101" s="59" t="s">
        <v>5</v>
      </c>
      <c r="I101" s="59">
        <v>5</v>
      </c>
      <c r="J101" s="100">
        <f t="shared" si="10"/>
        <v>5</v>
      </c>
      <c r="K101" s="59" t="s">
        <v>5</v>
      </c>
      <c r="L101" s="59">
        <v>3</v>
      </c>
      <c r="M101" s="100">
        <f t="shared" si="11"/>
        <v>3</v>
      </c>
    </row>
    <row r="102" spans="1:13" ht="12.75" customHeight="1">
      <c r="A102" s="73" t="s">
        <v>144</v>
      </c>
      <c r="B102" s="59">
        <v>2</v>
      </c>
      <c r="C102" s="59">
        <v>3</v>
      </c>
      <c r="D102" s="100">
        <f aca="true" t="shared" si="12" ref="D102:D133">SUM(B102:C102)</f>
        <v>5</v>
      </c>
      <c r="E102" s="59" t="s">
        <v>5</v>
      </c>
      <c r="F102" s="59" t="s">
        <v>5</v>
      </c>
      <c r="G102" s="100">
        <f aca="true" t="shared" si="13" ref="G102:G133">SUM(E102:F102)</f>
        <v>0</v>
      </c>
      <c r="H102" s="59" t="s">
        <v>5</v>
      </c>
      <c r="I102" s="59" t="s">
        <v>5</v>
      </c>
      <c r="J102" s="100">
        <f aca="true" t="shared" si="14" ref="J102:J133">SUM(H102:I102)</f>
        <v>0</v>
      </c>
      <c r="K102" s="59" t="s">
        <v>5</v>
      </c>
      <c r="L102" s="59" t="s">
        <v>5</v>
      </c>
      <c r="M102" s="100">
        <f aca="true" t="shared" si="15" ref="M102:M133">SUM(K102:L102)</f>
        <v>0</v>
      </c>
    </row>
    <row r="103" spans="1:13" ht="12.75" customHeight="1">
      <c r="A103" s="73" t="s">
        <v>125</v>
      </c>
      <c r="B103" s="59">
        <v>2</v>
      </c>
      <c r="C103" s="59">
        <v>1</v>
      </c>
      <c r="D103" s="100">
        <f t="shared" si="12"/>
        <v>3</v>
      </c>
      <c r="E103" s="59" t="s">
        <v>5</v>
      </c>
      <c r="F103" s="59" t="s">
        <v>5</v>
      </c>
      <c r="G103" s="100">
        <f t="shared" si="13"/>
        <v>0</v>
      </c>
      <c r="H103" s="59" t="s">
        <v>5</v>
      </c>
      <c r="I103" s="59" t="s">
        <v>5</v>
      </c>
      <c r="J103" s="100">
        <f t="shared" si="14"/>
        <v>0</v>
      </c>
      <c r="K103" s="59">
        <v>1</v>
      </c>
      <c r="L103" s="59">
        <v>1</v>
      </c>
      <c r="M103" s="100">
        <f t="shared" si="15"/>
        <v>2</v>
      </c>
    </row>
    <row r="104" spans="1:13" ht="12.75" customHeight="1">
      <c r="A104" s="73" t="s">
        <v>126</v>
      </c>
      <c r="B104" s="59">
        <v>9</v>
      </c>
      <c r="C104" s="59">
        <v>22</v>
      </c>
      <c r="D104" s="100">
        <f t="shared" si="12"/>
        <v>31</v>
      </c>
      <c r="E104" s="59" t="s">
        <v>5</v>
      </c>
      <c r="F104" s="59" t="s">
        <v>5</v>
      </c>
      <c r="G104" s="100">
        <f t="shared" si="13"/>
        <v>0</v>
      </c>
      <c r="H104" s="59" t="s">
        <v>5</v>
      </c>
      <c r="I104" s="59" t="s">
        <v>5</v>
      </c>
      <c r="J104" s="100">
        <f t="shared" si="14"/>
        <v>0</v>
      </c>
      <c r="K104" s="59">
        <v>1</v>
      </c>
      <c r="L104" s="59" t="s">
        <v>5</v>
      </c>
      <c r="M104" s="100">
        <f t="shared" si="15"/>
        <v>1</v>
      </c>
    </row>
    <row r="105" spans="1:13" ht="12.75" customHeight="1">
      <c r="A105" s="73" t="s">
        <v>255</v>
      </c>
      <c r="B105" s="59">
        <v>12</v>
      </c>
      <c r="C105" s="59">
        <v>38</v>
      </c>
      <c r="D105" s="100">
        <f t="shared" si="12"/>
        <v>50</v>
      </c>
      <c r="E105" s="59" t="s">
        <v>5</v>
      </c>
      <c r="F105" s="59" t="s">
        <v>5</v>
      </c>
      <c r="G105" s="100">
        <f t="shared" si="13"/>
        <v>0</v>
      </c>
      <c r="H105" s="59">
        <v>1</v>
      </c>
      <c r="I105" s="59">
        <v>1</v>
      </c>
      <c r="J105" s="100">
        <f t="shared" si="14"/>
        <v>2</v>
      </c>
      <c r="K105" s="59">
        <v>2</v>
      </c>
      <c r="L105" s="59">
        <v>3</v>
      </c>
      <c r="M105" s="100">
        <f t="shared" si="15"/>
        <v>5</v>
      </c>
    </row>
    <row r="106" spans="1:13" ht="12.75" customHeight="1">
      <c r="A106" s="73" t="s">
        <v>257</v>
      </c>
      <c r="B106" s="59" t="s">
        <v>5</v>
      </c>
      <c r="C106" s="59">
        <v>1</v>
      </c>
      <c r="D106" s="100">
        <f t="shared" si="12"/>
        <v>1</v>
      </c>
      <c r="E106" s="59" t="s">
        <v>5</v>
      </c>
      <c r="F106" s="59" t="s">
        <v>5</v>
      </c>
      <c r="G106" s="100">
        <f t="shared" si="13"/>
        <v>0</v>
      </c>
      <c r="H106" s="59" t="s">
        <v>5</v>
      </c>
      <c r="I106" s="59" t="s">
        <v>5</v>
      </c>
      <c r="J106" s="100">
        <f t="shared" si="14"/>
        <v>0</v>
      </c>
      <c r="K106" s="59" t="s">
        <v>5</v>
      </c>
      <c r="L106" s="59" t="s">
        <v>5</v>
      </c>
      <c r="M106" s="100">
        <f t="shared" si="15"/>
        <v>0</v>
      </c>
    </row>
    <row r="107" spans="1:13" ht="12.75" customHeight="1">
      <c r="A107" s="73" t="s">
        <v>53</v>
      </c>
      <c r="B107" s="59">
        <v>861</v>
      </c>
      <c r="C107" s="59">
        <v>462</v>
      </c>
      <c r="D107" s="100">
        <f t="shared" si="12"/>
        <v>1323</v>
      </c>
      <c r="E107" s="59" t="s">
        <v>5</v>
      </c>
      <c r="F107" s="59" t="s">
        <v>5</v>
      </c>
      <c r="G107" s="100">
        <f t="shared" si="13"/>
        <v>0</v>
      </c>
      <c r="H107" s="59">
        <v>85</v>
      </c>
      <c r="I107" s="59">
        <v>65</v>
      </c>
      <c r="J107" s="100">
        <f t="shared" si="14"/>
        <v>150</v>
      </c>
      <c r="K107" s="59">
        <v>50</v>
      </c>
      <c r="L107" s="59">
        <v>42</v>
      </c>
      <c r="M107" s="100">
        <f t="shared" si="15"/>
        <v>92</v>
      </c>
    </row>
    <row r="108" spans="1:13" ht="12.75" customHeight="1">
      <c r="A108" s="73" t="s">
        <v>145</v>
      </c>
      <c r="B108" s="59" t="s">
        <v>5</v>
      </c>
      <c r="C108" s="59" t="s">
        <v>5</v>
      </c>
      <c r="D108" s="100">
        <f t="shared" si="12"/>
        <v>0</v>
      </c>
      <c r="E108" s="59" t="s">
        <v>5</v>
      </c>
      <c r="F108" s="59" t="s">
        <v>5</v>
      </c>
      <c r="G108" s="100">
        <f t="shared" si="13"/>
        <v>0</v>
      </c>
      <c r="H108" s="59" t="s">
        <v>5</v>
      </c>
      <c r="I108" s="59" t="s">
        <v>5</v>
      </c>
      <c r="J108" s="100">
        <f t="shared" si="14"/>
        <v>0</v>
      </c>
      <c r="K108" s="59" t="s">
        <v>5</v>
      </c>
      <c r="L108" s="59">
        <v>1</v>
      </c>
      <c r="M108" s="100">
        <f t="shared" si="15"/>
        <v>1</v>
      </c>
    </row>
    <row r="109" spans="1:13" ht="12.75" customHeight="1">
      <c r="A109" s="73" t="s">
        <v>78</v>
      </c>
      <c r="B109" s="59">
        <v>4</v>
      </c>
      <c r="C109" s="59">
        <v>9</v>
      </c>
      <c r="D109" s="100">
        <f t="shared" si="12"/>
        <v>13</v>
      </c>
      <c r="E109" s="59" t="s">
        <v>5</v>
      </c>
      <c r="F109" s="59" t="s">
        <v>5</v>
      </c>
      <c r="G109" s="100">
        <f t="shared" si="13"/>
        <v>0</v>
      </c>
      <c r="H109" s="59" t="s">
        <v>5</v>
      </c>
      <c r="I109" s="59" t="s">
        <v>5</v>
      </c>
      <c r="J109" s="100">
        <f t="shared" si="14"/>
        <v>0</v>
      </c>
      <c r="K109" s="59" t="s">
        <v>5</v>
      </c>
      <c r="L109" s="59">
        <v>1</v>
      </c>
      <c r="M109" s="100">
        <f t="shared" si="15"/>
        <v>1</v>
      </c>
    </row>
    <row r="110" spans="1:13" ht="12.75" customHeight="1">
      <c r="A110" s="73" t="s">
        <v>210</v>
      </c>
      <c r="B110" s="59" t="s">
        <v>5</v>
      </c>
      <c r="C110" s="59">
        <v>1</v>
      </c>
      <c r="D110" s="100">
        <f t="shared" si="12"/>
        <v>1</v>
      </c>
      <c r="E110" s="59" t="s">
        <v>5</v>
      </c>
      <c r="F110" s="59" t="s">
        <v>5</v>
      </c>
      <c r="G110" s="100">
        <f t="shared" si="13"/>
        <v>0</v>
      </c>
      <c r="H110" s="59" t="s">
        <v>5</v>
      </c>
      <c r="I110" s="59" t="s">
        <v>5</v>
      </c>
      <c r="J110" s="100">
        <f t="shared" si="14"/>
        <v>0</v>
      </c>
      <c r="K110" s="59" t="s">
        <v>5</v>
      </c>
      <c r="L110" s="59" t="s">
        <v>5</v>
      </c>
      <c r="M110" s="100">
        <f t="shared" si="15"/>
        <v>0</v>
      </c>
    </row>
    <row r="111" spans="1:13" ht="12.75" customHeight="1">
      <c r="A111" s="73" t="s">
        <v>178</v>
      </c>
      <c r="B111" s="59">
        <v>2</v>
      </c>
      <c r="C111" s="59">
        <v>3</v>
      </c>
      <c r="D111" s="100">
        <f t="shared" si="12"/>
        <v>5</v>
      </c>
      <c r="E111" s="59" t="s">
        <v>5</v>
      </c>
      <c r="F111" s="59" t="s">
        <v>5</v>
      </c>
      <c r="G111" s="100">
        <f t="shared" si="13"/>
        <v>0</v>
      </c>
      <c r="H111" s="59">
        <v>3</v>
      </c>
      <c r="I111" s="59" t="s">
        <v>5</v>
      </c>
      <c r="J111" s="100">
        <f t="shared" si="14"/>
        <v>3</v>
      </c>
      <c r="K111" s="59" t="s">
        <v>5</v>
      </c>
      <c r="L111" s="59" t="s">
        <v>5</v>
      </c>
      <c r="M111" s="100">
        <f t="shared" si="15"/>
        <v>0</v>
      </c>
    </row>
    <row r="112" spans="1:13" ht="12">
      <c r="A112" s="73" t="s">
        <v>54</v>
      </c>
      <c r="B112" s="59">
        <v>5</v>
      </c>
      <c r="C112" s="59">
        <v>23</v>
      </c>
      <c r="D112" s="100">
        <f t="shared" si="12"/>
        <v>28</v>
      </c>
      <c r="E112" s="59" t="s">
        <v>5</v>
      </c>
      <c r="F112" s="59" t="s">
        <v>5</v>
      </c>
      <c r="G112" s="100">
        <f t="shared" si="13"/>
        <v>0</v>
      </c>
      <c r="H112" s="59">
        <v>1</v>
      </c>
      <c r="I112" s="59">
        <v>2</v>
      </c>
      <c r="J112" s="100">
        <f t="shared" si="14"/>
        <v>3</v>
      </c>
      <c r="K112" s="59" t="s">
        <v>5</v>
      </c>
      <c r="L112" s="59" t="s">
        <v>5</v>
      </c>
      <c r="M112" s="100">
        <f t="shared" si="15"/>
        <v>0</v>
      </c>
    </row>
    <row r="113" spans="1:13" ht="12.75" customHeight="1">
      <c r="A113" s="73" t="s">
        <v>55</v>
      </c>
      <c r="B113" s="59">
        <v>31</v>
      </c>
      <c r="C113" s="59">
        <v>64</v>
      </c>
      <c r="D113" s="100">
        <f t="shared" si="12"/>
        <v>95</v>
      </c>
      <c r="E113" s="59" t="s">
        <v>5</v>
      </c>
      <c r="F113" s="59" t="s">
        <v>5</v>
      </c>
      <c r="G113" s="100">
        <f t="shared" si="13"/>
        <v>0</v>
      </c>
      <c r="H113" s="59">
        <v>2</v>
      </c>
      <c r="I113" s="59">
        <v>10</v>
      </c>
      <c r="J113" s="100">
        <f t="shared" si="14"/>
        <v>12</v>
      </c>
      <c r="K113" s="59">
        <v>1</v>
      </c>
      <c r="L113" s="59">
        <v>13</v>
      </c>
      <c r="M113" s="100">
        <f t="shared" si="15"/>
        <v>14</v>
      </c>
    </row>
    <row r="114" spans="1:13" ht="12.75" customHeight="1">
      <c r="A114" s="73" t="s">
        <v>56</v>
      </c>
      <c r="B114" s="59">
        <v>1</v>
      </c>
      <c r="C114" s="59">
        <v>5</v>
      </c>
      <c r="D114" s="100">
        <f t="shared" si="12"/>
        <v>6</v>
      </c>
      <c r="E114" s="59" t="s">
        <v>5</v>
      </c>
      <c r="F114" s="59" t="s">
        <v>5</v>
      </c>
      <c r="G114" s="100">
        <f t="shared" si="13"/>
        <v>0</v>
      </c>
      <c r="H114" s="59" t="s">
        <v>5</v>
      </c>
      <c r="I114" s="59">
        <v>1</v>
      </c>
      <c r="J114" s="100">
        <f t="shared" si="14"/>
        <v>1</v>
      </c>
      <c r="K114" s="59" t="s">
        <v>5</v>
      </c>
      <c r="L114" s="59" t="s">
        <v>5</v>
      </c>
      <c r="M114" s="100">
        <f t="shared" si="15"/>
        <v>0</v>
      </c>
    </row>
    <row r="115" spans="1:13" ht="12.75" customHeight="1">
      <c r="A115" s="73" t="s">
        <v>127</v>
      </c>
      <c r="B115" s="59">
        <v>2</v>
      </c>
      <c r="C115" s="59">
        <v>5</v>
      </c>
      <c r="D115" s="100">
        <f t="shared" si="12"/>
        <v>7</v>
      </c>
      <c r="E115" s="59" t="s">
        <v>5</v>
      </c>
      <c r="F115" s="59" t="s">
        <v>5</v>
      </c>
      <c r="G115" s="100">
        <f t="shared" si="13"/>
        <v>0</v>
      </c>
      <c r="H115" s="59">
        <v>1</v>
      </c>
      <c r="I115" s="59" t="s">
        <v>5</v>
      </c>
      <c r="J115" s="100">
        <f t="shared" si="14"/>
        <v>1</v>
      </c>
      <c r="K115" s="59">
        <v>1</v>
      </c>
      <c r="L115" s="59">
        <v>1</v>
      </c>
      <c r="M115" s="100">
        <f t="shared" si="15"/>
        <v>2</v>
      </c>
    </row>
    <row r="116" spans="1:13" ht="12.75" customHeight="1">
      <c r="A116" s="73" t="s">
        <v>57</v>
      </c>
      <c r="B116" s="59">
        <v>4</v>
      </c>
      <c r="C116" s="59">
        <v>2</v>
      </c>
      <c r="D116" s="100">
        <f t="shared" si="12"/>
        <v>6</v>
      </c>
      <c r="E116" s="59" t="s">
        <v>5</v>
      </c>
      <c r="F116" s="59" t="s">
        <v>5</v>
      </c>
      <c r="G116" s="100">
        <f t="shared" si="13"/>
        <v>0</v>
      </c>
      <c r="H116" s="59" t="s">
        <v>5</v>
      </c>
      <c r="I116" s="59" t="s">
        <v>5</v>
      </c>
      <c r="J116" s="100">
        <f t="shared" si="14"/>
        <v>0</v>
      </c>
      <c r="K116" s="59" t="s">
        <v>5</v>
      </c>
      <c r="L116" s="59" t="s">
        <v>5</v>
      </c>
      <c r="M116" s="100">
        <f t="shared" si="15"/>
        <v>0</v>
      </c>
    </row>
    <row r="117" spans="1:13" ht="12.75" customHeight="1">
      <c r="A117" s="73" t="s">
        <v>58</v>
      </c>
      <c r="B117" s="59">
        <v>7</v>
      </c>
      <c r="C117" s="59">
        <v>13</v>
      </c>
      <c r="D117" s="100">
        <f t="shared" si="12"/>
        <v>20</v>
      </c>
      <c r="E117" s="59" t="s">
        <v>5</v>
      </c>
      <c r="F117" s="59" t="s">
        <v>5</v>
      </c>
      <c r="G117" s="100">
        <f t="shared" si="13"/>
        <v>0</v>
      </c>
      <c r="H117" s="59">
        <v>1</v>
      </c>
      <c r="I117" s="59">
        <v>8</v>
      </c>
      <c r="J117" s="100">
        <f t="shared" si="14"/>
        <v>9</v>
      </c>
      <c r="K117" s="59">
        <v>1</v>
      </c>
      <c r="L117" s="59">
        <v>6</v>
      </c>
      <c r="M117" s="100">
        <f t="shared" si="15"/>
        <v>7</v>
      </c>
    </row>
    <row r="118" spans="1:13" ht="12.75" customHeight="1">
      <c r="A118" s="73" t="s">
        <v>129</v>
      </c>
      <c r="B118" s="59">
        <v>305</v>
      </c>
      <c r="C118" s="59">
        <v>606</v>
      </c>
      <c r="D118" s="100">
        <f t="shared" si="12"/>
        <v>911</v>
      </c>
      <c r="E118" s="59" t="s">
        <v>5</v>
      </c>
      <c r="F118" s="59" t="s">
        <v>5</v>
      </c>
      <c r="G118" s="100">
        <f t="shared" si="13"/>
        <v>0</v>
      </c>
      <c r="H118" s="59">
        <v>9</v>
      </c>
      <c r="I118" s="59">
        <v>31</v>
      </c>
      <c r="J118" s="100">
        <f t="shared" si="14"/>
        <v>40</v>
      </c>
      <c r="K118" s="59">
        <v>12</v>
      </c>
      <c r="L118" s="59">
        <v>32</v>
      </c>
      <c r="M118" s="100">
        <f t="shared" si="15"/>
        <v>44</v>
      </c>
    </row>
    <row r="119" spans="1:13" ht="12.75" customHeight="1">
      <c r="A119" s="73" t="s">
        <v>59</v>
      </c>
      <c r="B119" s="59">
        <v>1</v>
      </c>
      <c r="C119" s="59">
        <v>10</v>
      </c>
      <c r="D119" s="100">
        <f t="shared" si="12"/>
        <v>11</v>
      </c>
      <c r="E119" s="59" t="s">
        <v>5</v>
      </c>
      <c r="F119" s="59" t="s">
        <v>5</v>
      </c>
      <c r="G119" s="100">
        <f t="shared" si="13"/>
        <v>0</v>
      </c>
      <c r="H119" s="59" t="s">
        <v>5</v>
      </c>
      <c r="I119" s="59" t="s">
        <v>5</v>
      </c>
      <c r="J119" s="100">
        <f t="shared" si="14"/>
        <v>0</v>
      </c>
      <c r="K119" s="59" t="s">
        <v>5</v>
      </c>
      <c r="L119" s="59">
        <v>2</v>
      </c>
      <c r="M119" s="100">
        <f t="shared" si="15"/>
        <v>2</v>
      </c>
    </row>
    <row r="120" spans="1:13" ht="12.75" customHeight="1">
      <c r="A120" s="73" t="s">
        <v>60</v>
      </c>
      <c r="B120" s="59">
        <v>24</v>
      </c>
      <c r="C120" s="59">
        <v>113</v>
      </c>
      <c r="D120" s="100">
        <f t="shared" si="12"/>
        <v>137</v>
      </c>
      <c r="E120" s="59" t="s">
        <v>5</v>
      </c>
      <c r="F120" s="59" t="s">
        <v>5</v>
      </c>
      <c r="G120" s="100">
        <f t="shared" si="13"/>
        <v>0</v>
      </c>
      <c r="H120" s="59">
        <v>1</v>
      </c>
      <c r="I120" s="59">
        <v>18</v>
      </c>
      <c r="J120" s="100">
        <f t="shared" si="14"/>
        <v>19</v>
      </c>
      <c r="K120" s="59">
        <v>1</v>
      </c>
      <c r="L120" s="59">
        <v>11</v>
      </c>
      <c r="M120" s="100">
        <f t="shared" si="15"/>
        <v>12</v>
      </c>
    </row>
    <row r="121" spans="1:13" ht="12.75" customHeight="1">
      <c r="A121" s="73" t="s">
        <v>61</v>
      </c>
      <c r="B121" s="59">
        <v>4</v>
      </c>
      <c r="C121" s="59">
        <v>32</v>
      </c>
      <c r="D121" s="100">
        <f t="shared" si="12"/>
        <v>36</v>
      </c>
      <c r="E121" s="59" t="s">
        <v>5</v>
      </c>
      <c r="F121" s="59" t="s">
        <v>5</v>
      </c>
      <c r="G121" s="100">
        <f t="shared" si="13"/>
        <v>0</v>
      </c>
      <c r="H121" s="59" t="s">
        <v>5</v>
      </c>
      <c r="I121" s="59">
        <v>1</v>
      </c>
      <c r="J121" s="100">
        <f t="shared" si="14"/>
        <v>1</v>
      </c>
      <c r="K121" s="59" t="s">
        <v>5</v>
      </c>
      <c r="L121" s="59" t="s">
        <v>5</v>
      </c>
      <c r="M121" s="100">
        <f t="shared" si="15"/>
        <v>0</v>
      </c>
    </row>
    <row r="122" spans="1:13" ht="12.75" customHeight="1">
      <c r="A122" s="73" t="s">
        <v>93</v>
      </c>
      <c r="B122" s="59">
        <v>90</v>
      </c>
      <c r="C122" s="59">
        <v>51</v>
      </c>
      <c r="D122" s="100">
        <f t="shared" si="12"/>
        <v>141</v>
      </c>
      <c r="E122" s="59" t="s">
        <v>5</v>
      </c>
      <c r="F122" s="59" t="s">
        <v>5</v>
      </c>
      <c r="G122" s="100">
        <f t="shared" si="13"/>
        <v>0</v>
      </c>
      <c r="H122" s="59">
        <v>5</v>
      </c>
      <c r="I122" s="59">
        <v>5</v>
      </c>
      <c r="J122" s="100">
        <f t="shared" si="14"/>
        <v>10</v>
      </c>
      <c r="K122" s="59">
        <v>9</v>
      </c>
      <c r="L122" s="59">
        <v>4</v>
      </c>
      <c r="M122" s="100">
        <f t="shared" si="15"/>
        <v>13</v>
      </c>
    </row>
    <row r="123" spans="1:13" ht="12.75" customHeight="1">
      <c r="A123" s="73" t="s">
        <v>94</v>
      </c>
      <c r="B123" s="59">
        <v>196</v>
      </c>
      <c r="C123" s="59">
        <v>294</v>
      </c>
      <c r="D123" s="100">
        <f t="shared" si="12"/>
        <v>490</v>
      </c>
      <c r="E123" s="59" t="s">
        <v>5</v>
      </c>
      <c r="F123" s="59" t="s">
        <v>5</v>
      </c>
      <c r="G123" s="100">
        <f t="shared" si="13"/>
        <v>0</v>
      </c>
      <c r="H123" s="59">
        <v>1</v>
      </c>
      <c r="I123" s="59">
        <v>1</v>
      </c>
      <c r="J123" s="100">
        <f t="shared" si="14"/>
        <v>2</v>
      </c>
      <c r="K123" s="59">
        <v>5</v>
      </c>
      <c r="L123" s="59">
        <v>2</v>
      </c>
      <c r="M123" s="100">
        <f t="shared" si="15"/>
        <v>7</v>
      </c>
    </row>
    <row r="124" spans="1:13" ht="12.75" customHeight="1">
      <c r="A124" s="73" t="s">
        <v>75</v>
      </c>
      <c r="B124" s="59">
        <v>9</v>
      </c>
      <c r="C124" s="59">
        <v>17</v>
      </c>
      <c r="D124" s="100">
        <f t="shared" si="12"/>
        <v>26</v>
      </c>
      <c r="E124" s="59" t="s">
        <v>5</v>
      </c>
      <c r="F124" s="59" t="s">
        <v>5</v>
      </c>
      <c r="G124" s="100">
        <f t="shared" si="13"/>
        <v>0</v>
      </c>
      <c r="H124" s="59">
        <v>1</v>
      </c>
      <c r="I124" s="59">
        <v>2</v>
      </c>
      <c r="J124" s="100">
        <f t="shared" si="14"/>
        <v>3</v>
      </c>
      <c r="K124" s="59" t="s">
        <v>5</v>
      </c>
      <c r="L124" s="59">
        <v>1</v>
      </c>
      <c r="M124" s="100">
        <f t="shared" si="15"/>
        <v>1</v>
      </c>
    </row>
    <row r="125" spans="1:13" ht="12.75" customHeight="1">
      <c r="A125" s="73" t="s">
        <v>62</v>
      </c>
      <c r="B125" s="59">
        <v>1</v>
      </c>
      <c r="C125" s="59">
        <v>7</v>
      </c>
      <c r="D125" s="100">
        <f t="shared" si="12"/>
        <v>8</v>
      </c>
      <c r="E125" s="59">
        <f>SUM(E6:E121)</f>
        <v>0</v>
      </c>
      <c r="F125" s="59" t="s">
        <v>5</v>
      </c>
      <c r="G125" s="100">
        <f t="shared" si="13"/>
        <v>0</v>
      </c>
      <c r="H125" s="59">
        <v>1</v>
      </c>
      <c r="I125" s="59">
        <v>1</v>
      </c>
      <c r="J125" s="100">
        <f t="shared" si="14"/>
        <v>2</v>
      </c>
      <c r="K125" s="59" t="s">
        <v>5</v>
      </c>
      <c r="L125" s="59">
        <v>1</v>
      </c>
      <c r="M125" s="100">
        <f t="shared" si="15"/>
        <v>1</v>
      </c>
    </row>
    <row r="126" spans="1:13" ht="12.75" customHeight="1">
      <c r="A126" s="73" t="s">
        <v>95</v>
      </c>
      <c r="B126" s="59">
        <v>1</v>
      </c>
      <c r="C126" s="59">
        <v>2</v>
      </c>
      <c r="D126" s="100">
        <f t="shared" si="12"/>
        <v>3</v>
      </c>
      <c r="E126" s="59" t="s">
        <v>5</v>
      </c>
      <c r="F126" s="59" t="s">
        <v>5</v>
      </c>
      <c r="G126" s="100">
        <f t="shared" si="13"/>
        <v>0</v>
      </c>
      <c r="H126" s="59" t="s">
        <v>5</v>
      </c>
      <c r="I126" s="59" t="s">
        <v>5</v>
      </c>
      <c r="J126" s="100">
        <f t="shared" si="14"/>
        <v>0</v>
      </c>
      <c r="K126" s="59" t="s">
        <v>5</v>
      </c>
      <c r="L126" s="59">
        <v>1</v>
      </c>
      <c r="M126" s="100">
        <f t="shared" si="15"/>
        <v>1</v>
      </c>
    </row>
    <row r="127" spans="1:13" ht="12.75" customHeight="1">
      <c r="A127" s="73" t="s">
        <v>63</v>
      </c>
      <c r="B127" s="59">
        <v>15</v>
      </c>
      <c r="C127" s="59">
        <v>354</v>
      </c>
      <c r="D127" s="100">
        <f t="shared" si="12"/>
        <v>369</v>
      </c>
      <c r="E127" s="59" t="s">
        <v>5</v>
      </c>
      <c r="F127" s="59" t="s">
        <v>5</v>
      </c>
      <c r="G127" s="100">
        <f t="shared" si="13"/>
        <v>0</v>
      </c>
      <c r="H127" s="59" t="s">
        <v>5</v>
      </c>
      <c r="I127" s="59">
        <v>60</v>
      </c>
      <c r="J127" s="100">
        <f t="shared" si="14"/>
        <v>60</v>
      </c>
      <c r="K127" s="59">
        <v>4</v>
      </c>
      <c r="L127" s="59">
        <v>18</v>
      </c>
      <c r="M127" s="100">
        <f t="shared" si="15"/>
        <v>22</v>
      </c>
    </row>
    <row r="128" spans="1:13" ht="12.75" customHeight="1">
      <c r="A128" s="73" t="s">
        <v>64</v>
      </c>
      <c r="B128" s="59">
        <v>192</v>
      </c>
      <c r="C128" s="59">
        <v>939</v>
      </c>
      <c r="D128" s="100">
        <f t="shared" si="12"/>
        <v>1131</v>
      </c>
      <c r="E128" s="59" t="s">
        <v>5</v>
      </c>
      <c r="F128" s="59" t="s">
        <v>5</v>
      </c>
      <c r="G128" s="100">
        <f t="shared" si="13"/>
        <v>0</v>
      </c>
      <c r="H128" s="59">
        <v>21</v>
      </c>
      <c r="I128" s="59">
        <v>108</v>
      </c>
      <c r="J128" s="100">
        <f t="shared" si="14"/>
        <v>129</v>
      </c>
      <c r="K128" s="59">
        <v>13</v>
      </c>
      <c r="L128" s="59">
        <v>93</v>
      </c>
      <c r="M128" s="100">
        <f t="shared" si="15"/>
        <v>106</v>
      </c>
    </row>
    <row r="129" spans="1:13" ht="12.75" customHeight="1">
      <c r="A129" s="73" t="s">
        <v>65</v>
      </c>
      <c r="B129" s="59">
        <v>17</v>
      </c>
      <c r="C129" s="59">
        <v>9</v>
      </c>
      <c r="D129" s="100">
        <f t="shared" si="12"/>
        <v>26</v>
      </c>
      <c r="E129" s="59" t="s">
        <v>5</v>
      </c>
      <c r="F129" s="59" t="s">
        <v>5</v>
      </c>
      <c r="G129" s="100">
        <f t="shared" si="13"/>
        <v>0</v>
      </c>
      <c r="H129" s="59" t="s">
        <v>5</v>
      </c>
      <c r="I129" s="59" t="s">
        <v>5</v>
      </c>
      <c r="J129" s="100">
        <f t="shared" si="14"/>
        <v>0</v>
      </c>
      <c r="K129" s="59" t="s">
        <v>5</v>
      </c>
      <c r="L129" s="59" t="s">
        <v>5</v>
      </c>
      <c r="M129" s="100">
        <f t="shared" si="15"/>
        <v>0</v>
      </c>
    </row>
    <row r="130" spans="1:13" ht="12.75" customHeight="1">
      <c r="A130" s="73" t="s">
        <v>66</v>
      </c>
      <c r="B130" s="59">
        <v>1</v>
      </c>
      <c r="C130" s="59">
        <v>6</v>
      </c>
      <c r="D130" s="100">
        <f t="shared" si="12"/>
        <v>7</v>
      </c>
      <c r="E130" s="59" t="s">
        <v>5</v>
      </c>
      <c r="F130" s="59" t="s">
        <v>5</v>
      </c>
      <c r="G130" s="100">
        <f t="shared" si="13"/>
        <v>0</v>
      </c>
      <c r="H130" s="59" t="s">
        <v>5</v>
      </c>
      <c r="I130" s="59" t="s">
        <v>5</v>
      </c>
      <c r="J130" s="100">
        <f t="shared" si="14"/>
        <v>0</v>
      </c>
      <c r="K130" s="59" t="s">
        <v>5</v>
      </c>
      <c r="L130" s="59" t="s">
        <v>5</v>
      </c>
      <c r="M130" s="100">
        <f t="shared" si="15"/>
        <v>0</v>
      </c>
    </row>
    <row r="131" spans="1:13" ht="12.75" customHeight="1">
      <c r="A131" s="73" t="s">
        <v>67</v>
      </c>
      <c r="B131" s="59">
        <v>4958</v>
      </c>
      <c r="C131" s="59">
        <v>3207</v>
      </c>
      <c r="D131" s="100">
        <f t="shared" si="12"/>
        <v>8165</v>
      </c>
      <c r="E131" s="59" t="s">
        <v>5</v>
      </c>
      <c r="F131" s="59" t="s">
        <v>5</v>
      </c>
      <c r="G131" s="100">
        <f t="shared" si="13"/>
        <v>0</v>
      </c>
      <c r="H131" s="59">
        <v>493</v>
      </c>
      <c r="I131" s="59">
        <v>384</v>
      </c>
      <c r="J131" s="100">
        <f t="shared" si="14"/>
        <v>877</v>
      </c>
      <c r="K131" s="59">
        <v>279</v>
      </c>
      <c r="L131" s="59">
        <v>257</v>
      </c>
      <c r="M131" s="100">
        <f t="shared" si="15"/>
        <v>536</v>
      </c>
    </row>
    <row r="132" spans="1:13" ht="12.75" customHeight="1">
      <c r="A132" s="73" t="s">
        <v>166</v>
      </c>
      <c r="B132" s="59">
        <v>1</v>
      </c>
      <c r="C132" s="59">
        <v>3</v>
      </c>
      <c r="D132" s="100">
        <f t="shared" si="12"/>
        <v>4</v>
      </c>
      <c r="E132" s="59" t="s">
        <v>5</v>
      </c>
      <c r="F132" s="59" t="s">
        <v>5</v>
      </c>
      <c r="G132" s="100">
        <f t="shared" si="13"/>
        <v>0</v>
      </c>
      <c r="H132" s="59" t="s">
        <v>5</v>
      </c>
      <c r="I132" s="59">
        <v>2</v>
      </c>
      <c r="J132" s="100">
        <f t="shared" si="14"/>
        <v>2</v>
      </c>
      <c r="K132" s="59" t="s">
        <v>5</v>
      </c>
      <c r="L132" s="59" t="s">
        <v>5</v>
      </c>
      <c r="M132" s="100">
        <f t="shared" si="15"/>
        <v>0</v>
      </c>
    </row>
    <row r="133" spans="1:13" ht="12.75" customHeight="1">
      <c r="A133" s="73" t="s">
        <v>68</v>
      </c>
      <c r="B133" s="59">
        <v>30</v>
      </c>
      <c r="C133" s="59">
        <v>136</v>
      </c>
      <c r="D133" s="100">
        <f t="shared" si="12"/>
        <v>166</v>
      </c>
      <c r="E133" s="59" t="s">
        <v>5</v>
      </c>
      <c r="F133" s="59" t="s">
        <v>5</v>
      </c>
      <c r="G133" s="100">
        <f t="shared" si="13"/>
        <v>0</v>
      </c>
      <c r="H133" s="59">
        <v>6</v>
      </c>
      <c r="I133" s="59">
        <v>15</v>
      </c>
      <c r="J133" s="100">
        <f t="shared" si="14"/>
        <v>21</v>
      </c>
      <c r="K133" s="59" t="s">
        <v>5</v>
      </c>
      <c r="L133" s="59">
        <v>5</v>
      </c>
      <c r="M133" s="100">
        <f t="shared" si="15"/>
        <v>5</v>
      </c>
    </row>
    <row r="134" spans="1:13" ht="12.75" customHeight="1">
      <c r="A134" s="73" t="s">
        <v>69</v>
      </c>
      <c r="B134" s="59">
        <v>7</v>
      </c>
      <c r="C134" s="59">
        <v>18</v>
      </c>
      <c r="D134" s="100">
        <f aca="true" t="shared" si="16" ref="D134:D141">SUM(B134:C134)</f>
        <v>25</v>
      </c>
      <c r="E134" s="59" t="s">
        <v>5</v>
      </c>
      <c r="F134" s="59" t="s">
        <v>5</v>
      </c>
      <c r="G134" s="100">
        <f aca="true" t="shared" si="17" ref="G134:G141">SUM(E134:F134)</f>
        <v>0</v>
      </c>
      <c r="H134" s="59">
        <v>2</v>
      </c>
      <c r="I134" s="59">
        <v>3</v>
      </c>
      <c r="J134" s="100">
        <f aca="true" t="shared" si="18" ref="J134:J141">SUM(H134:I134)</f>
        <v>5</v>
      </c>
      <c r="K134" s="59" t="s">
        <v>5</v>
      </c>
      <c r="L134" s="59">
        <v>1</v>
      </c>
      <c r="M134" s="100">
        <f aca="true" t="shared" si="19" ref="M134:M141">SUM(K134:L134)</f>
        <v>1</v>
      </c>
    </row>
    <row r="135" spans="1:13" ht="12.75" customHeight="1">
      <c r="A135" s="73" t="s">
        <v>167</v>
      </c>
      <c r="B135" s="59" t="s">
        <v>5</v>
      </c>
      <c r="C135" s="59">
        <v>2</v>
      </c>
      <c r="D135" s="100">
        <f t="shared" si="16"/>
        <v>2</v>
      </c>
      <c r="E135" s="59" t="s">
        <v>5</v>
      </c>
      <c r="F135" s="59" t="s">
        <v>5</v>
      </c>
      <c r="G135" s="100">
        <f t="shared" si="17"/>
        <v>0</v>
      </c>
      <c r="H135" s="59" t="s">
        <v>5</v>
      </c>
      <c r="I135" s="59" t="s">
        <v>5</v>
      </c>
      <c r="J135" s="100">
        <f t="shared" si="18"/>
        <v>0</v>
      </c>
      <c r="K135" s="59" t="s">
        <v>5</v>
      </c>
      <c r="L135" s="59" t="s">
        <v>5</v>
      </c>
      <c r="M135" s="100">
        <f t="shared" si="19"/>
        <v>0</v>
      </c>
    </row>
    <row r="136" spans="1:13" ht="12.75" customHeight="1">
      <c r="A136" s="73" t="s">
        <v>70</v>
      </c>
      <c r="B136" s="59">
        <v>820</v>
      </c>
      <c r="C136" s="59">
        <v>1095</v>
      </c>
      <c r="D136" s="100">
        <f t="shared" si="16"/>
        <v>1915</v>
      </c>
      <c r="E136" s="59" t="s">
        <v>5</v>
      </c>
      <c r="F136" s="59" t="s">
        <v>5</v>
      </c>
      <c r="G136" s="100">
        <f t="shared" si="17"/>
        <v>0</v>
      </c>
      <c r="H136" s="59">
        <v>139</v>
      </c>
      <c r="I136" s="59">
        <v>235</v>
      </c>
      <c r="J136" s="100">
        <f t="shared" si="18"/>
        <v>374</v>
      </c>
      <c r="K136" s="59">
        <v>92</v>
      </c>
      <c r="L136" s="59">
        <v>144</v>
      </c>
      <c r="M136" s="100">
        <f t="shared" si="19"/>
        <v>236</v>
      </c>
    </row>
    <row r="137" spans="1:13" ht="12.75" customHeight="1">
      <c r="A137" s="73" t="s">
        <v>168</v>
      </c>
      <c r="B137" s="59" t="s">
        <v>5</v>
      </c>
      <c r="C137" s="59" t="s">
        <v>5</v>
      </c>
      <c r="D137" s="100">
        <f t="shared" si="16"/>
        <v>0</v>
      </c>
      <c r="E137" s="59" t="s">
        <v>5</v>
      </c>
      <c r="F137" s="59" t="s">
        <v>5</v>
      </c>
      <c r="G137" s="100">
        <f t="shared" si="17"/>
        <v>0</v>
      </c>
      <c r="H137" s="59" t="s">
        <v>5</v>
      </c>
      <c r="I137" s="59">
        <v>1</v>
      </c>
      <c r="J137" s="100">
        <f t="shared" si="18"/>
        <v>1</v>
      </c>
      <c r="K137" s="59" t="s">
        <v>5</v>
      </c>
      <c r="L137" s="59" t="s">
        <v>5</v>
      </c>
      <c r="M137" s="100">
        <f t="shared" si="19"/>
        <v>0</v>
      </c>
    </row>
    <row r="138" spans="1:13" ht="12.75" customHeight="1">
      <c r="A138" s="73" t="s">
        <v>71</v>
      </c>
      <c r="B138" s="59">
        <v>1</v>
      </c>
      <c r="C138" s="59">
        <v>6</v>
      </c>
      <c r="D138" s="100">
        <f t="shared" si="16"/>
        <v>7</v>
      </c>
      <c r="E138" s="59" t="s">
        <v>5</v>
      </c>
      <c r="F138" s="59" t="s">
        <v>5</v>
      </c>
      <c r="G138" s="100">
        <f t="shared" si="17"/>
        <v>0</v>
      </c>
      <c r="H138" s="59" t="s">
        <v>5</v>
      </c>
      <c r="I138" s="59" t="s">
        <v>5</v>
      </c>
      <c r="J138" s="100">
        <f t="shared" si="18"/>
        <v>0</v>
      </c>
      <c r="K138" s="59" t="s">
        <v>5</v>
      </c>
      <c r="L138" s="59">
        <v>2</v>
      </c>
      <c r="M138" s="100">
        <f t="shared" si="19"/>
        <v>2</v>
      </c>
    </row>
    <row r="139" spans="1:13" ht="12.75" customHeight="1">
      <c r="A139" s="73" t="s">
        <v>130</v>
      </c>
      <c r="B139" s="59" t="s">
        <v>5</v>
      </c>
      <c r="C139" s="59" t="s">
        <v>5</v>
      </c>
      <c r="D139" s="100">
        <f t="shared" si="16"/>
        <v>0</v>
      </c>
      <c r="E139" s="59" t="s">
        <v>5</v>
      </c>
      <c r="F139" s="59" t="s">
        <v>5</v>
      </c>
      <c r="G139" s="100">
        <f t="shared" si="17"/>
        <v>0</v>
      </c>
      <c r="H139" s="59" t="s">
        <v>5</v>
      </c>
      <c r="I139" s="59">
        <v>1</v>
      </c>
      <c r="J139" s="100">
        <f t="shared" si="18"/>
        <v>1</v>
      </c>
      <c r="K139" s="59" t="s">
        <v>5</v>
      </c>
      <c r="L139" s="59" t="s">
        <v>5</v>
      </c>
      <c r="M139" s="100">
        <f t="shared" si="19"/>
        <v>0</v>
      </c>
    </row>
    <row r="140" spans="1:13" ht="12.75" customHeight="1">
      <c r="A140" s="73" t="s">
        <v>76</v>
      </c>
      <c r="B140" s="59">
        <v>9</v>
      </c>
      <c r="C140" s="59">
        <v>1</v>
      </c>
      <c r="D140" s="100">
        <f t="shared" si="16"/>
        <v>10</v>
      </c>
      <c r="E140" s="59" t="s">
        <v>5</v>
      </c>
      <c r="F140" s="59" t="s">
        <v>5</v>
      </c>
      <c r="G140" s="100">
        <f t="shared" si="17"/>
        <v>0</v>
      </c>
      <c r="H140" s="59">
        <v>1</v>
      </c>
      <c r="I140" s="59" t="s">
        <v>5</v>
      </c>
      <c r="J140" s="100">
        <f t="shared" si="18"/>
        <v>1</v>
      </c>
      <c r="K140" s="59">
        <v>3</v>
      </c>
      <c r="L140" s="59" t="s">
        <v>5</v>
      </c>
      <c r="M140" s="100">
        <f t="shared" si="19"/>
        <v>3</v>
      </c>
    </row>
    <row r="141" spans="1:13" ht="12.75" customHeight="1">
      <c r="A141" s="73" t="s">
        <v>96</v>
      </c>
      <c r="B141" s="59">
        <v>15</v>
      </c>
      <c r="C141" s="59">
        <v>11</v>
      </c>
      <c r="D141" s="100">
        <f t="shared" si="16"/>
        <v>26</v>
      </c>
      <c r="E141" s="59" t="s">
        <v>5</v>
      </c>
      <c r="F141" s="59" t="s">
        <v>5</v>
      </c>
      <c r="G141" s="100">
        <f t="shared" si="17"/>
        <v>0</v>
      </c>
      <c r="H141" s="59">
        <v>2</v>
      </c>
      <c r="I141" s="59">
        <v>2</v>
      </c>
      <c r="J141" s="100">
        <f t="shared" si="18"/>
        <v>4</v>
      </c>
      <c r="K141" s="59">
        <v>1</v>
      </c>
      <c r="L141" s="59">
        <v>3</v>
      </c>
      <c r="M141" s="100">
        <f t="shared" si="19"/>
        <v>4</v>
      </c>
    </row>
    <row r="142" spans="1:13" ht="12.75" customHeight="1">
      <c r="A142" s="112" t="s">
        <v>199</v>
      </c>
      <c r="B142" s="115">
        <f>SUM(B6:B141)</f>
        <v>13207</v>
      </c>
      <c r="C142" s="115">
        <f aca="true" t="shared" si="20" ref="C142:M142">SUM(C6:C141)</f>
        <v>16446</v>
      </c>
      <c r="D142" s="115">
        <f t="shared" si="20"/>
        <v>29653</v>
      </c>
      <c r="E142" s="115">
        <f t="shared" si="20"/>
        <v>0</v>
      </c>
      <c r="F142" s="115">
        <f t="shared" si="20"/>
        <v>0</v>
      </c>
      <c r="G142" s="115">
        <f t="shared" si="20"/>
        <v>0</v>
      </c>
      <c r="H142" s="115">
        <f t="shared" si="20"/>
        <v>1218</v>
      </c>
      <c r="I142" s="115">
        <f t="shared" si="20"/>
        <v>1995</v>
      </c>
      <c r="J142" s="115">
        <f t="shared" si="20"/>
        <v>3213</v>
      </c>
      <c r="K142" s="115">
        <f t="shared" si="20"/>
        <v>777</v>
      </c>
      <c r="L142" s="115">
        <f t="shared" si="20"/>
        <v>1204</v>
      </c>
      <c r="M142" s="115">
        <f t="shared" si="20"/>
        <v>1981</v>
      </c>
    </row>
    <row r="143" ht="12.75" customHeight="1"/>
    <row r="144" ht="12.75" customHeight="1"/>
    <row r="146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/>
  <mergeCells count="5">
    <mergeCell ref="A4:A5"/>
    <mergeCell ref="K4:M4"/>
    <mergeCell ref="E4:G4"/>
    <mergeCell ref="B4:D4"/>
    <mergeCell ref="H4:J4"/>
  </mergeCells>
  <printOptions/>
  <pageMargins left="0.62" right="0.2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M17" sqref="M17"/>
    </sheetView>
  </sheetViews>
  <sheetFormatPr defaultColWidth="9.140625" defaultRowHeight="12.75"/>
  <cols>
    <col min="1" max="1" width="34.7109375" style="3" customWidth="1"/>
    <col min="2" max="4" width="7.421875" style="3" customWidth="1"/>
    <col min="5" max="5" width="11.28125" style="3" customWidth="1"/>
    <col min="6" max="8" width="6.57421875" style="3" bestFit="1" customWidth="1"/>
    <col min="9" max="16384" width="9.140625" style="3" customWidth="1"/>
  </cols>
  <sheetData>
    <row r="1" s="7" customFormat="1" ht="12.75" customHeight="1">
      <c r="A1" s="6" t="s">
        <v>268</v>
      </c>
    </row>
    <row r="2" s="7" customFormat="1" ht="12.75" customHeight="1">
      <c r="A2" s="7" t="s">
        <v>234</v>
      </c>
    </row>
    <row r="3" s="7" customFormat="1" ht="12.75" customHeight="1"/>
    <row r="4" ht="12.75" customHeight="1"/>
    <row r="5" spans="1:5" ht="12">
      <c r="A5" s="117" t="s">
        <v>0</v>
      </c>
      <c r="B5" s="118" t="s">
        <v>223</v>
      </c>
      <c r="C5" s="118" t="s">
        <v>224</v>
      </c>
      <c r="D5" s="118" t="s">
        <v>2</v>
      </c>
      <c r="E5" s="117" t="s">
        <v>3</v>
      </c>
    </row>
    <row r="6" spans="1:5" ht="12">
      <c r="A6" s="73" t="s">
        <v>154</v>
      </c>
      <c r="B6" s="107">
        <v>52</v>
      </c>
      <c r="C6" s="107">
        <v>100</v>
      </c>
      <c r="D6" s="101">
        <f>SUM(B6:C6)</f>
        <v>152</v>
      </c>
      <c r="E6" s="114">
        <f aca="true" t="shared" si="0" ref="E6:E35">D6*100/$D$35</f>
        <v>2.344593552367731</v>
      </c>
    </row>
    <row r="7" spans="1:5" ht="12">
      <c r="A7" s="73" t="s">
        <v>155</v>
      </c>
      <c r="B7" s="107">
        <v>24</v>
      </c>
      <c r="C7" s="107">
        <v>71</v>
      </c>
      <c r="D7" s="101">
        <f aca="true" t="shared" si="1" ref="D7:D34">SUM(B7:C7)</f>
        <v>95</v>
      </c>
      <c r="E7" s="114">
        <f t="shared" si="0"/>
        <v>1.4653709702298319</v>
      </c>
    </row>
    <row r="8" spans="1:5" ht="12">
      <c r="A8" s="73" t="s">
        <v>14</v>
      </c>
      <c r="B8" s="107">
        <v>115</v>
      </c>
      <c r="C8" s="107">
        <v>166</v>
      </c>
      <c r="D8" s="101">
        <f t="shared" si="1"/>
        <v>281</v>
      </c>
      <c r="E8" s="114">
        <f t="shared" si="0"/>
        <v>4.334413080364029</v>
      </c>
    </row>
    <row r="9" spans="1:5" ht="12">
      <c r="A9" s="73" t="s">
        <v>175</v>
      </c>
      <c r="B9" s="107">
        <v>3</v>
      </c>
      <c r="C9" s="107">
        <v>2</v>
      </c>
      <c r="D9" s="101">
        <f t="shared" si="1"/>
        <v>5</v>
      </c>
      <c r="E9" s="114">
        <f t="shared" si="0"/>
        <v>0.07712478790683326</v>
      </c>
    </row>
    <row r="10" spans="1:5" ht="12">
      <c r="A10" s="73" t="s">
        <v>156</v>
      </c>
      <c r="B10" s="107">
        <v>93</v>
      </c>
      <c r="C10" s="107">
        <v>97</v>
      </c>
      <c r="D10" s="101">
        <f t="shared" si="1"/>
        <v>190</v>
      </c>
      <c r="E10" s="114">
        <f t="shared" si="0"/>
        <v>2.9307419404596637</v>
      </c>
    </row>
    <row r="11" spans="1:5" ht="12">
      <c r="A11" s="73" t="s">
        <v>181</v>
      </c>
      <c r="B11" s="107">
        <v>22</v>
      </c>
      <c r="C11" s="107">
        <v>63</v>
      </c>
      <c r="D11" s="101">
        <f t="shared" si="1"/>
        <v>85</v>
      </c>
      <c r="E11" s="114">
        <f t="shared" si="0"/>
        <v>1.3111213944161653</v>
      </c>
    </row>
    <row r="12" spans="1:5" ht="12">
      <c r="A12" s="73" t="s">
        <v>182</v>
      </c>
      <c r="B12" s="107">
        <v>15</v>
      </c>
      <c r="C12" s="107">
        <v>3</v>
      </c>
      <c r="D12" s="101">
        <f t="shared" si="1"/>
        <v>18</v>
      </c>
      <c r="E12" s="114">
        <f t="shared" si="0"/>
        <v>0.2776492364645997</v>
      </c>
    </row>
    <row r="13" spans="1:5" ht="12">
      <c r="A13" s="73" t="s">
        <v>157</v>
      </c>
      <c r="B13" s="107">
        <v>36</v>
      </c>
      <c r="C13" s="107">
        <v>52</v>
      </c>
      <c r="D13" s="101">
        <f t="shared" si="1"/>
        <v>88</v>
      </c>
      <c r="E13" s="114">
        <f t="shared" si="0"/>
        <v>1.3573962671602653</v>
      </c>
    </row>
    <row r="14" spans="1:5" ht="12">
      <c r="A14" s="73" t="s">
        <v>158</v>
      </c>
      <c r="B14" s="107">
        <v>187</v>
      </c>
      <c r="C14" s="107">
        <v>358</v>
      </c>
      <c r="D14" s="101">
        <f t="shared" si="1"/>
        <v>545</v>
      </c>
      <c r="E14" s="114">
        <f t="shared" si="0"/>
        <v>8.406601881844825</v>
      </c>
    </row>
    <row r="15" spans="1:5" ht="12">
      <c r="A15" s="73" t="s">
        <v>159</v>
      </c>
      <c r="B15" s="107">
        <v>9</v>
      </c>
      <c r="C15" s="107">
        <v>52</v>
      </c>
      <c r="D15" s="101">
        <f t="shared" si="1"/>
        <v>61</v>
      </c>
      <c r="E15" s="114">
        <f t="shared" si="0"/>
        <v>0.9409224124633657</v>
      </c>
    </row>
    <row r="16" spans="1:5" ht="12">
      <c r="A16" s="73" t="s">
        <v>160</v>
      </c>
      <c r="B16" s="107">
        <v>152</v>
      </c>
      <c r="C16" s="107">
        <v>261</v>
      </c>
      <c r="D16" s="101">
        <f t="shared" si="1"/>
        <v>413</v>
      </c>
      <c r="E16" s="114">
        <f t="shared" si="0"/>
        <v>6.370507481104427</v>
      </c>
    </row>
    <row r="17" spans="1:5" ht="12">
      <c r="A17" s="73" t="s">
        <v>179</v>
      </c>
      <c r="B17" s="107">
        <v>22</v>
      </c>
      <c r="C17" s="107">
        <v>62</v>
      </c>
      <c r="D17" s="101">
        <f t="shared" si="1"/>
        <v>84</v>
      </c>
      <c r="E17" s="114">
        <f t="shared" si="0"/>
        <v>1.2956964368347987</v>
      </c>
    </row>
    <row r="18" spans="1:5" ht="12">
      <c r="A18" s="73" t="s">
        <v>198</v>
      </c>
      <c r="B18" s="107">
        <v>2</v>
      </c>
      <c r="C18" s="107">
        <v>4</v>
      </c>
      <c r="D18" s="101">
        <f t="shared" si="1"/>
        <v>6</v>
      </c>
      <c r="E18" s="114">
        <f t="shared" si="0"/>
        <v>0.09254974548819991</v>
      </c>
    </row>
    <row r="19" spans="1:5" ht="12">
      <c r="A19" s="73" t="s">
        <v>40</v>
      </c>
      <c r="B19" s="107">
        <v>84</v>
      </c>
      <c r="C19" s="107">
        <v>76</v>
      </c>
      <c r="D19" s="101">
        <f t="shared" si="1"/>
        <v>160</v>
      </c>
      <c r="E19" s="114">
        <f t="shared" si="0"/>
        <v>2.4679932130186644</v>
      </c>
    </row>
    <row r="20" spans="1:5" ht="12">
      <c r="A20" s="73" t="s">
        <v>184</v>
      </c>
      <c r="B20" s="107" t="s">
        <v>5</v>
      </c>
      <c r="C20" s="107">
        <v>4</v>
      </c>
      <c r="D20" s="101">
        <f t="shared" si="1"/>
        <v>4</v>
      </c>
      <c r="E20" s="114">
        <f t="shared" si="0"/>
        <v>0.0616998303254666</v>
      </c>
    </row>
    <row r="21" spans="1:5" ht="12">
      <c r="A21" s="73" t="s">
        <v>41</v>
      </c>
      <c r="B21" s="107">
        <v>38</v>
      </c>
      <c r="C21" s="107">
        <v>30</v>
      </c>
      <c r="D21" s="101">
        <f t="shared" si="1"/>
        <v>68</v>
      </c>
      <c r="E21" s="114">
        <f t="shared" si="0"/>
        <v>1.0488971155329323</v>
      </c>
    </row>
    <row r="22" spans="1:5" ht="12">
      <c r="A22" s="73" t="s">
        <v>183</v>
      </c>
      <c r="B22" s="107" t="s">
        <v>5</v>
      </c>
      <c r="C22" s="107">
        <v>5</v>
      </c>
      <c r="D22" s="101">
        <f t="shared" si="1"/>
        <v>5</v>
      </c>
      <c r="E22" s="114">
        <f t="shared" si="0"/>
        <v>0.07712478790683326</v>
      </c>
    </row>
    <row r="23" spans="1:5" ht="12">
      <c r="A23" s="73" t="s">
        <v>174</v>
      </c>
      <c r="B23" s="107">
        <v>47</v>
      </c>
      <c r="C23" s="107">
        <v>158</v>
      </c>
      <c r="D23" s="101">
        <f t="shared" si="1"/>
        <v>205</v>
      </c>
      <c r="E23" s="114">
        <f t="shared" si="0"/>
        <v>3.1621163041801634</v>
      </c>
    </row>
    <row r="24" spans="1:5" ht="12">
      <c r="A24" s="73" t="s">
        <v>162</v>
      </c>
      <c r="B24" s="107">
        <v>348</v>
      </c>
      <c r="C24" s="107">
        <v>1483</v>
      </c>
      <c r="D24" s="101">
        <f t="shared" si="1"/>
        <v>1831</v>
      </c>
      <c r="E24" s="114">
        <f t="shared" si="0"/>
        <v>28.24309733148234</v>
      </c>
    </row>
    <row r="25" spans="1:5" ht="12">
      <c r="A25" s="73" t="s">
        <v>180</v>
      </c>
      <c r="B25" s="107">
        <v>87</v>
      </c>
      <c r="C25" s="107">
        <v>77</v>
      </c>
      <c r="D25" s="101">
        <f t="shared" si="1"/>
        <v>164</v>
      </c>
      <c r="E25" s="114">
        <f t="shared" si="0"/>
        <v>2.529693043344131</v>
      </c>
    </row>
    <row r="26" spans="1:5" ht="12">
      <c r="A26" s="73" t="s">
        <v>177</v>
      </c>
      <c r="B26" s="107">
        <v>23</v>
      </c>
      <c r="C26" s="107">
        <v>92</v>
      </c>
      <c r="D26" s="101">
        <f t="shared" si="1"/>
        <v>115</v>
      </c>
      <c r="E26" s="114">
        <f t="shared" si="0"/>
        <v>1.7738701218571649</v>
      </c>
    </row>
    <row r="27" spans="1:5" ht="12">
      <c r="A27" s="73" t="s">
        <v>145</v>
      </c>
      <c r="B27" s="107">
        <v>90</v>
      </c>
      <c r="C27" s="107">
        <v>162</v>
      </c>
      <c r="D27" s="101">
        <f t="shared" si="1"/>
        <v>252</v>
      </c>
      <c r="E27" s="114">
        <f t="shared" si="0"/>
        <v>3.887089310504396</v>
      </c>
    </row>
    <row r="28" spans="1:5" ht="12">
      <c r="A28" s="73" t="s">
        <v>163</v>
      </c>
      <c r="B28" s="107">
        <v>81</v>
      </c>
      <c r="C28" s="107">
        <v>110</v>
      </c>
      <c r="D28" s="101">
        <f t="shared" si="1"/>
        <v>191</v>
      </c>
      <c r="E28" s="114">
        <f t="shared" si="0"/>
        <v>2.9461668980410303</v>
      </c>
    </row>
    <row r="29" spans="1:5" ht="12">
      <c r="A29" s="73" t="s">
        <v>128</v>
      </c>
      <c r="B29" s="107">
        <v>8</v>
      </c>
      <c r="C29" s="107">
        <v>17</v>
      </c>
      <c r="D29" s="101">
        <f t="shared" si="1"/>
        <v>25</v>
      </c>
      <c r="E29" s="114">
        <f t="shared" si="0"/>
        <v>0.3856239395341663</v>
      </c>
    </row>
    <row r="30" spans="1:5" ht="12">
      <c r="A30" s="73" t="s">
        <v>164</v>
      </c>
      <c r="B30" s="107">
        <v>15</v>
      </c>
      <c r="C30" s="107">
        <v>21</v>
      </c>
      <c r="D30" s="101">
        <f t="shared" si="1"/>
        <v>36</v>
      </c>
      <c r="E30" s="114">
        <f t="shared" si="0"/>
        <v>0.5552984729291994</v>
      </c>
    </row>
    <row r="31" spans="1:5" ht="12">
      <c r="A31" s="73" t="s">
        <v>165</v>
      </c>
      <c r="B31" s="107">
        <v>98</v>
      </c>
      <c r="C31" s="107">
        <v>157</v>
      </c>
      <c r="D31" s="101">
        <f t="shared" si="1"/>
        <v>255</v>
      </c>
      <c r="E31" s="114">
        <f t="shared" si="0"/>
        <v>3.933364183248496</v>
      </c>
    </row>
    <row r="32" spans="1:5" ht="12">
      <c r="A32" s="73" t="s">
        <v>146</v>
      </c>
      <c r="B32" s="107">
        <v>44</v>
      </c>
      <c r="C32" s="107">
        <v>64</v>
      </c>
      <c r="D32" s="101">
        <f t="shared" si="1"/>
        <v>108</v>
      </c>
      <c r="E32" s="114">
        <f t="shared" si="0"/>
        <v>1.6658954187875983</v>
      </c>
    </row>
    <row r="33" spans="1:5" ht="12">
      <c r="A33" s="73" t="s">
        <v>167</v>
      </c>
      <c r="B33" s="107">
        <v>135</v>
      </c>
      <c r="C33" s="107">
        <v>334</v>
      </c>
      <c r="D33" s="101">
        <f t="shared" si="1"/>
        <v>469</v>
      </c>
      <c r="E33" s="114">
        <f t="shared" si="0"/>
        <v>7.234305105660959</v>
      </c>
    </row>
    <row r="34" spans="1:5" ht="12">
      <c r="A34" s="73" t="s">
        <v>168</v>
      </c>
      <c r="B34" s="107">
        <v>80</v>
      </c>
      <c r="C34" s="107">
        <v>492</v>
      </c>
      <c r="D34" s="101">
        <f t="shared" si="1"/>
        <v>572</v>
      </c>
      <c r="E34" s="114">
        <f t="shared" si="0"/>
        <v>8.823075736541725</v>
      </c>
    </row>
    <row r="35" spans="1:5" ht="12">
      <c r="A35" s="117" t="s">
        <v>97</v>
      </c>
      <c r="B35" s="122">
        <f>SUM(B6:B34)</f>
        <v>1910</v>
      </c>
      <c r="C35" s="122">
        <f>SUM(C6:C34)</f>
        <v>4573</v>
      </c>
      <c r="D35" s="122">
        <f>SUM(D6:D34)</f>
        <v>6483</v>
      </c>
      <c r="E35" s="131">
        <f t="shared" si="0"/>
        <v>100</v>
      </c>
    </row>
    <row r="39" spans="1:5" ht="12.75">
      <c r="A39" s="6" t="s">
        <v>269</v>
      </c>
      <c r="B39" s="7"/>
      <c r="C39" s="7"/>
      <c r="D39" s="7"/>
      <c r="E39" s="7"/>
    </row>
    <row r="40" spans="1:5" ht="12.75">
      <c r="A40" s="7" t="s">
        <v>235</v>
      </c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3" spans="1:5" ht="12">
      <c r="A43" s="117" t="s">
        <v>0</v>
      </c>
      <c r="B43" s="118" t="s">
        <v>223</v>
      </c>
      <c r="C43" s="118" t="s">
        <v>224</v>
      </c>
      <c r="D43" s="118" t="s">
        <v>2</v>
      </c>
      <c r="E43" s="117" t="s">
        <v>3</v>
      </c>
    </row>
    <row r="44" spans="1:5" ht="12">
      <c r="A44" s="73" t="s">
        <v>154</v>
      </c>
      <c r="B44" s="107">
        <v>10</v>
      </c>
      <c r="C44" s="107">
        <v>6</v>
      </c>
      <c r="D44" s="101">
        <f>SUM(B44:C44)</f>
        <v>16</v>
      </c>
      <c r="E44" s="114">
        <f aca="true" t="shared" si="2" ref="E44:E67">C44*100/$C$68</f>
        <v>0.7537688442211056</v>
      </c>
    </row>
    <row r="45" spans="1:5" ht="12">
      <c r="A45" s="73" t="s">
        <v>155</v>
      </c>
      <c r="B45" s="107">
        <v>6</v>
      </c>
      <c r="C45" s="107">
        <v>21</v>
      </c>
      <c r="D45" s="101">
        <f aca="true" t="shared" si="3" ref="D45:D67">SUM(B45:C45)</f>
        <v>27</v>
      </c>
      <c r="E45" s="114">
        <f t="shared" si="2"/>
        <v>2.6381909547738696</v>
      </c>
    </row>
    <row r="46" spans="1:5" ht="12">
      <c r="A46" s="73" t="s">
        <v>14</v>
      </c>
      <c r="B46" s="107">
        <v>15</v>
      </c>
      <c r="C46" s="107">
        <v>25</v>
      </c>
      <c r="D46" s="101">
        <f t="shared" si="3"/>
        <v>40</v>
      </c>
      <c r="E46" s="114">
        <f t="shared" si="2"/>
        <v>3.14070351758794</v>
      </c>
    </row>
    <row r="47" spans="1:5" ht="12">
      <c r="A47" s="73" t="s">
        <v>156</v>
      </c>
      <c r="B47" s="107">
        <v>11</v>
      </c>
      <c r="C47" s="107">
        <v>14</v>
      </c>
      <c r="D47" s="101">
        <f t="shared" si="3"/>
        <v>25</v>
      </c>
      <c r="E47" s="114">
        <f t="shared" si="2"/>
        <v>1.7587939698492463</v>
      </c>
    </row>
    <row r="48" spans="1:5" ht="12">
      <c r="A48" s="73" t="s">
        <v>181</v>
      </c>
      <c r="B48" s="107">
        <v>8</v>
      </c>
      <c r="C48" s="107">
        <v>26</v>
      </c>
      <c r="D48" s="101">
        <f t="shared" si="3"/>
        <v>34</v>
      </c>
      <c r="E48" s="114">
        <f t="shared" si="2"/>
        <v>3.2663316582914574</v>
      </c>
    </row>
    <row r="49" spans="1:5" ht="12">
      <c r="A49" s="73" t="s">
        <v>157</v>
      </c>
      <c r="B49" s="107" t="s">
        <v>5</v>
      </c>
      <c r="C49" s="107">
        <v>2</v>
      </c>
      <c r="D49" s="101">
        <f t="shared" si="3"/>
        <v>2</v>
      </c>
      <c r="E49" s="114">
        <f t="shared" si="2"/>
        <v>0.25125628140703515</v>
      </c>
    </row>
    <row r="50" spans="1:5" s="7" customFormat="1" ht="12.75" customHeight="1">
      <c r="A50" s="73" t="s">
        <v>158</v>
      </c>
      <c r="B50" s="107">
        <v>12</v>
      </c>
      <c r="C50" s="107">
        <v>57</v>
      </c>
      <c r="D50" s="101">
        <f t="shared" si="3"/>
        <v>69</v>
      </c>
      <c r="E50" s="114">
        <f t="shared" si="2"/>
        <v>7.160804020100502</v>
      </c>
    </row>
    <row r="51" spans="1:5" s="7" customFormat="1" ht="12.75" customHeight="1">
      <c r="A51" s="73" t="s">
        <v>159</v>
      </c>
      <c r="B51" s="107">
        <v>2</v>
      </c>
      <c r="C51" s="107">
        <v>20</v>
      </c>
      <c r="D51" s="101">
        <f t="shared" si="3"/>
        <v>22</v>
      </c>
      <c r="E51" s="114">
        <f t="shared" si="2"/>
        <v>2.512562814070352</v>
      </c>
    </row>
    <row r="52" spans="1:5" ht="12.75" customHeight="1">
      <c r="A52" s="73" t="s">
        <v>160</v>
      </c>
      <c r="B52" s="107">
        <v>7</v>
      </c>
      <c r="C52" s="107">
        <v>7</v>
      </c>
      <c r="D52" s="101">
        <f t="shared" si="3"/>
        <v>14</v>
      </c>
      <c r="E52" s="114">
        <f t="shared" si="2"/>
        <v>0.8793969849246231</v>
      </c>
    </row>
    <row r="53" spans="1:5" ht="12">
      <c r="A53" s="73" t="s">
        <v>179</v>
      </c>
      <c r="B53" s="107" t="s">
        <v>5</v>
      </c>
      <c r="C53" s="107">
        <v>10</v>
      </c>
      <c r="D53" s="101">
        <f t="shared" si="3"/>
        <v>10</v>
      </c>
      <c r="E53" s="114">
        <f t="shared" si="2"/>
        <v>1.256281407035176</v>
      </c>
    </row>
    <row r="54" spans="1:5" ht="12">
      <c r="A54" s="73" t="s">
        <v>40</v>
      </c>
      <c r="B54" s="107">
        <v>36</v>
      </c>
      <c r="C54" s="107">
        <v>22</v>
      </c>
      <c r="D54" s="101">
        <f t="shared" si="3"/>
        <v>58</v>
      </c>
      <c r="E54" s="114">
        <f t="shared" si="2"/>
        <v>2.763819095477387</v>
      </c>
    </row>
    <row r="55" spans="1:5" ht="12">
      <c r="A55" s="73" t="s">
        <v>41</v>
      </c>
      <c r="B55" s="107">
        <v>11</v>
      </c>
      <c r="C55" s="107">
        <v>3</v>
      </c>
      <c r="D55" s="101">
        <f t="shared" si="3"/>
        <v>14</v>
      </c>
      <c r="E55" s="114">
        <f t="shared" si="2"/>
        <v>0.3768844221105528</v>
      </c>
    </row>
    <row r="56" spans="1:5" ht="12">
      <c r="A56" s="73" t="s">
        <v>174</v>
      </c>
      <c r="B56" s="107">
        <v>7</v>
      </c>
      <c r="C56" s="107">
        <v>62</v>
      </c>
      <c r="D56" s="101">
        <f t="shared" si="3"/>
        <v>69</v>
      </c>
      <c r="E56" s="114">
        <f t="shared" si="2"/>
        <v>7.788944723618091</v>
      </c>
    </row>
    <row r="57" spans="1:5" ht="12">
      <c r="A57" s="73" t="s">
        <v>162</v>
      </c>
      <c r="B57" s="107">
        <v>73</v>
      </c>
      <c r="C57" s="107">
        <v>262</v>
      </c>
      <c r="D57" s="101">
        <f t="shared" si="3"/>
        <v>335</v>
      </c>
      <c r="E57" s="114">
        <f t="shared" si="2"/>
        <v>32.914572864321606</v>
      </c>
    </row>
    <row r="58" spans="1:5" ht="12">
      <c r="A58" s="73" t="s">
        <v>180</v>
      </c>
      <c r="B58" s="107">
        <v>1</v>
      </c>
      <c r="C58" s="107">
        <v>15</v>
      </c>
      <c r="D58" s="101">
        <f t="shared" si="3"/>
        <v>16</v>
      </c>
      <c r="E58" s="114">
        <f t="shared" si="2"/>
        <v>1.8844221105527639</v>
      </c>
    </row>
    <row r="59" spans="1:5" ht="12">
      <c r="A59" s="73" t="s">
        <v>177</v>
      </c>
      <c r="B59" s="107">
        <v>1</v>
      </c>
      <c r="C59" s="107">
        <v>14</v>
      </c>
      <c r="D59" s="101">
        <f t="shared" si="3"/>
        <v>15</v>
      </c>
      <c r="E59" s="114">
        <f t="shared" si="2"/>
        <v>1.7587939698492463</v>
      </c>
    </row>
    <row r="60" spans="1:5" ht="12">
      <c r="A60" s="73" t="s">
        <v>145</v>
      </c>
      <c r="B60" s="107">
        <v>7</v>
      </c>
      <c r="C60" s="107">
        <v>7</v>
      </c>
      <c r="D60" s="101">
        <f t="shared" si="3"/>
        <v>14</v>
      </c>
      <c r="E60" s="114">
        <f t="shared" si="2"/>
        <v>0.8793969849246231</v>
      </c>
    </row>
    <row r="61" spans="1:5" ht="12">
      <c r="A61" s="73" t="s">
        <v>163</v>
      </c>
      <c r="B61" s="107">
        <v>15</v>
      </c>
      <c r="C61" s="107">
        <v>15</v>
      </c>
      <c r="D61" s="101">
        <f t="shared" si="3"/>
        <v>30</v>
      </c>
      <c r="E61" s="114">
        <f t="shared" si="2"/>
        <v>1.8844221105527639</v>
      </c>
    </row>
    <row r="62" spans="1:5" ht="12">
      <c r="A62" s="73" t="s">
        <v>128</v>
      </c>
      <c r="B62" s="107" t="s">
        <v>5</v>
      </c>
      <c r="C62" s="107">
        <v>1</v>
      </c>
      <c r="D62" s="101">
        <f t="shared" si="3"/>
        <v>1</v>
      </c>
      <c r="E62" s="114">
        <f t="shared" si="2"/>
        <v>0.12562814070351758</v>
      </c>
    </row>
    <row r="63" spans="1:5" ht="12">
      <c r="A63" s="73" t="s">
        <v>164</v>
      </c>
      <c r="B63" s="107">
        <v>3</v>
      </c>
      <c r="C63" s="107">
        <v>6</v>
      </c>
      <c r="D63" s="101">
        <f t="shared" si="3"/>
        <v>9</v>
      </c>
      <c r="E63" s="114">
        <f t="shared" si="2"/>
        <v>0.7537688442211056</v>
      </c>
    </row>
    <row r="64" spans="1:5" ht="12">
      <c r="A64" s="73" t="s">
        <v>165</v>
      </c>
      <c r="B64" s="107">
        <v>16</v>
      </c>
      <c r="C64" s="107">
        <v>25</v>
      </c>
      <c r="D64" s="101">
        <f t="shared" si="3"/>
        <v>41</v>
      </c>
      <c r="E64" s="114">
        <f t="shared" si="2"/>
        <v>3.14070351758794</v>
      </c>
    </row>
    <row r="65" spans="1:5" ht="12">
      <c r="A65" s="73" t="s">
        <v>146</v>
      </c>
      <c r="B65" s="107">
        <v>6</v>
      </c>
      <c r="C65" s="107">
        <v>9</v>
      </c>
      <c r="D65" s="101">
        <f t="shared" si="3"/>
        <v>15</v>
      </c>
      <c r="E65" s="114">
        <f t="shared" si="2"/>
        <v>1.1306532663316582</v>
      </c>
    </row>
    <row r="66" spans="1:5" ht="12">
      <c r="A66" s="73" t="s">
        <v>167</v>
      </c>
      <c r="B66" s="107">
        <v>14</v>
      </c>
      <c r="C66" s="107">
        <v>69</v>
      </c>
      <c r="D66" s="101">
        <f t="shared" si="3"/>
        <v>83</v>
      </c>
      <c r="E66" s="114">
        <f t="shared" si="2"/>
        <v>8.668341708542714</v>
      </c>
    </row>
    <row r="67" spans="1:5" ht="12">
      <c r="A67" s="73" t="s">
        <v>168</v>
      </c>
      <c r="B67" s="107">
        <v>5</v>
      </c>
      <c r="C67" s="107">
        <v>98</v>
      </c>
      <c r="D67" s="101">
        <f t="shared" si="3"/>
        <v>103</v>
      </c>
      <c r="E67" s="114">
        <f t="shared" si="2"/>
        <v>12.311557788944723</v>
      </c>
    </row>
    <row r="68" spans="1:5" ht="12">
      <c r="A68" s="117" t="s">
        <v>97</v>
      </c>
      <c r="B68" s="120">
        <f>SUM(B44:B67)</f>
        <v>266</v>
      </c>
      <c r="C68" s="120">
        <f>SUM(C44:C67)</f>
        <v>796</v>
      </c>
      <c r="D68" s="120">
        <f>SUM(D44:D67)</f>
        <v>1062</v>
      </c>
      <c r="E68" s="121">
        <f>SUM(E44:E67)</f>
        <v>100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I16" sqref="I16"/>
    </sheetView>
  </sheetViews>
  <sheetFormatPr defaultColWidth="9.140625" defaultRowHeight="12.75"/>
  <cols>
    <col min="1" max="1" width="26.421875" style="0" customWidth="1"/>
    <col min="5" max="5" width="10.57421875" style="0" customWidth="1"/>
  </cols>
  <sheetData>
    <row r="1" s="7" customFormat="1" ht="12.75" customHeight="1">
      <c r="A1" s="6" t="s">
        <v>236</v>
      </c>
    </row>
    <row r="2" s="7" customFormat="1" ht="12.75" customHeight="1">
      <c r="A2" s="7" t="s">
        <v>237</v>
      </c>
    </row>
    <row r="3" s="3" customFormat="1" ht="12.75" customHeight="1"/>
    <row r="4" spans="1:5" s="3" customFormat="1" ht="19.5" customHeight="1">
      <c r="A4" s="123" t="s">
        <v>0</v>
      </c>
      <c r="B4" s="123" t="s">
        <v>223</v>
      </c>
      <c r="C4" s="123" t="s">
        <v>224</v>
      </c>
      <c r="D4" s="123" t="s">
        <v>2</v>
      </c>
      <c r="E4" s="123" t="s">
        <v>3</v>
      </c>
    </row>
    <row r="5" spans="1:5" s="3" customFormat="1" ht="12">
      <c r="A5" s="73" t="s">
        <v>99</v>
      </c>
      <c r="B5" s="107">
        <v>1</v>
      </c>
      <c r="C5" s="107" t="s">
        <v>5</v>
      </c>
      <c r="D5" s="101">
        <f>SUM(B5:C5)</f>
        <v>1</v>
      </c>
      <c r="E5" s="114">
        <f>D5*100/$D$36</f>
        <v>1.1235955056179776</v>
      </c>
    </row>
    <row r="6" spans="1:5" s="3" customFormat="1" ht="12">
      <c r="A6" s="73" t="s">
        <v>11</v>
      </c>
      <c r="B6" s="107">
        <v>1</v>
      </c>
      <c r="C6" s="107" t="s">
        <v>5</v>
      </c>
      <c r="D6" s="101">
        <f aca="true" t="shared" si="0" ref="D6:D35">SUM(B6:C6)</f>
        <v>1</v>
      </c>
      <c r="E6" s="114">
        <f aca="true" t="shared" si="1" ref="E6:E35">D6*100/$D$36</f>
        <v>1.1235955056179776</v>
      </c>
    </row>
    <row r="7" spans="1:5" s="3" customFormat="1" ht="12">
      <c r="A7" s="73" t="s">
        <v>13</v>
      </c>
      <c r="B7" s="107">
        <v>2</v>
      </c>
      <c r="C7" s="107">
        <v>2</v>
      </c>
      <c r="D7" s="101">
        <f t="shared" si="0"/>
        <v>4</v>
      </c>
      <c r="E7" s="114">
        <f t="shared" si="1"/>
        <v>4.49438202247191</v>
      </c>
    </row>
    <row r="8" spans="1:5" s="3" customFormat="1" ht="12">
      <c r="A8" s="73" t="s">
        <v>103</v>
      </c>
      <c r="B8" s="107">
        <v>4</v>
      </c>
      <c r="C8" s="107" t="s">
        <v>5</v>
      </c>
      <c r="D8" s="101">
        <f t="shared" si="0"/>
        <v>4</v>
      </c>
      <c r="E8" s="114">
        <f t="shared" si="1"/>
        <v>4.49438202247191</v>
      </c>
    </row>
    <row r="9" spans="1:5" s="3" customFormat="1" ht="12">
      <c r="A9" s="124" t="s">
        <v>17</v>
      </c>
      <c r="B9" s="130">
        <v>3</v>
      </c>
      <c r="C9" s="130">
        <v>1</v>
      </c>
      <c r="D9" s="72">
        <f t="shared" si="0"/>
        <v>4</v>
      </c>
      <c r="E9" s="114">
        <f t="shared" si="1"/>
        <v>4.49438202247191</v>
      </c>
    </row>
    <row r="10" spans="1:5" s="3" customFormat="1" ht="12">
      <c r="A10" s="73" t="s">
        <v>87</v>
      </c>
      <c r="B10" s="107">
        <v>3</v>
      </c>
      <c r="C10" s="107" t="s">
        <v>5</v>
      </c>
      <c r="D10" s="101">
        <f t="shared" si="0"/>
        <v>3</v>
      </c>
      <c r="E10" s="114">
        <f t="shared" si="1"/>
        <v>3.3707865168539324</v>
      </c>
    </row>
    <row r="11" spans="1:5" s="3" customFormat="1" ht="12">
      <c r="A11" s="73" t="s">
        <v>25</v>
      </c>
      <c r="B11" s="107">
        <v>3</v>
      </c>
      <c r="C11" s="107" t="s">
        <v>5</v>
      </c>
      <c r="D11" s="101">
        <f t="shared" si="0"/>
        <v>3</v>
      </c>
      <c r="E11" s="114">
        <f t="shared" si="1"/>
        <v>3.3707865168539324</v>
      </c>
    </row>
    <row r="12" spans="1:5" s="3" customFormat="1" ht="12">
      <c r="A12" s="73" t="s">
        <v>26</v>
      </c>
      <c r="B12" s="107">
        <v>1</v>
      </c>
      <c r="C12" s="107" t="s">
        <v>5</v>
      </c>
      <c r="D12" s="101">
        <f t="shared" si="0"/>
        <v>1</v>
      </c>
      <c r="E12" s="114">
        <f t="shared" si="1"/>
        <v>1.1235955056179776</v>
      </c>
    </row>
    <row r="13" spans="1:5" s="3" customFormat="1" ht="12">
      <c r="A13" s="73" t="s">
        <v>27</v>
      </c>
      <c r="B13" s="107">
        <v>1</v>
      </c>
      <c r="C13" s="107" t="s">
        <v>5</v>
      </c>
      <c r="D13" s="101">
        <f t="shared" si="0"/>
        <v>1</v>
      </c>
      <c r="E13" s="114">
        <f t="shared" si="1"/>
        <v>1.1235955056179776</v>
      </c>
    </row>
    <row r="14" spans="1:5" s="3" customFormat="1" ht="12">
      <c r="A14" s="73" t="s">
        <v>109</v>
      </c>
      <c r="B14" s="107">
        <v>3</v>
      </c>
      <c r="C14" s="107" t="s">
        <v>5</v>
      </c>
      <c r="D14" s="101">
        <f t="shared" si="0"/>
        <v>3</v>
      </c>
      <c r="E14" s="114">
        <f t="shared" si="1"/>
        <v>3.3707865168539324</v>
      </c>
    </row>
    <row r="15" spans="1:5" s="3" customFormat="1" ht="12">
      <c r="A15" s="73" t="s">
        <v>110</v>
      </c>
      <c r="B15" s="107">
        <v>3</v>
      </c>
      <c r="C15" s="107" t="s">
        <v>5</v>
      </c>
      <c r="D15" s="101">
        <f t="shared" si="0"/>
        <v>3</v>
      </c>
      <c r="E15" s="114">
        <f t="shared" si="1"/>
        <v>3.3707865168539324</v>
      </c>
    </row>
    <row r="16" spans="1:5" s="3" customFormat="1" ht="12">
      <c r="A16" s="73" t="s">
        <v>29</v>
      </c>
      <c r="B16" s="107" t="s">
        <v>5</v>
      </c>
      <c r="C16" s="107">
        <v>1</v>
      </c>
      <c r="D16" s="101">
        <f t="shared" si="0"/>
        <v>1</v>
      </c>
      <c r="E16" s="114">
        <f t="shared" si="1"/>
        <v>1.1235955056179776</v>
      </c>
    </row>
    <row r="17" spans="1:5" s="3" customFormat="1" ht="12">
      <c r="A17" s="73" t="s">
        <v>113</v>
      </c>
      <c r="B17" s="107" t="s">
        <v>5</v>
      </c>
      <c r="C17" s="107">
        <v>2</v>
      </c>
      <c r="D17" s="101">
        <f t="shared" si="0"/>
        <v>2</v>
      </c>
      <c r="E17" s="114">
        <f t="shared" si="1"/>
        <v>2.247191011235955</v>
      </c>
    </row>
    <row r="18" spans="1:5" s="3" customFormat="1" ht="12">
      <c r="A18" s="73" t="s">
        <v>30</v>
      </c>
      <c r="B18" s="107">
        <v>2</v>
      </c>
      <c r="C18" s="107" t="s">
        <v>5</v>
      </c>
      <c r="D18" s="101">
        <f t="shared" si="0"/>
        <v>2</v>
      </c>
      <c r="E18" s="114">
        <f t="shared" si="1"/>
        <v>2.247191011235955</v>
      </c>
    </row>
    <row r="19" spans="1:5" s="3" customFormat="1" ht="12">
      <c r="A19" s="73" t="s">
        <v>33</v>
      </c>
      <c r="B19" s="107">
        <v>1</v>
      </c>
      <c r="C19" s="107" t="s">
        <v>5</v>
      </c>
      <c r="D19" s="101">
        <f t="shared" si="0"/>
        <v>1</v>
      </c>
      <c r="E19" s="114">
        <f t="shared" si="1"/>
        <v>1.1235955056179776</v>
      </c>
    </row>
    <row r="20" spans="1:5" s="3" customFormat="1" ht="12">
      <c r="A20" s="73" t="s">
        <v>37</v>
      </c>
      <c r="B20" s="107">
        <v>2</v>
      </c>
      <c r="C20" s="107" t="s">
        <v>5</v>
      </c>
      <c r="D20" s="101">
        <f t="shared" si="0"/>
        <v>2</v>
      </c>
      <c r="E20" s="114">
        <f t="shared" si="1"/>
        <v>2.247191011235955</v>
      </c>
    </row>
    <row r="21" spans="1:5" s="3" customFormat="1" ht="12">
      <c r="A21" s="73" t="s">
        <v>121</v>
      </c>
      <c r="B21" s="107">
        <v>1</v>
      </c>
      <c r="C21" s="107" t="s">
        <v>5</v>
      </c>
      <c r="D21" s="101">
        <f t="shared" si="0"/>
        <v>1</v>
      </c>
      <c r="E21" s="114">
        <f t="shared" si="1"/>
        <v>1.1235955056179776</v>
      </c>
    </row>
    <row r="22" spans="1:5" s="3" customFormat="1" ht="12">
      <c r="A22" s="73" t="s">
        <v>47</v>
      </c>
      <c r="B22" s="107">
        <v>1</v>
      </c>
      <c r="C22" s="107" t="s">
        <v>5</v>
      </c>
      <c r="D22" s="101">
        <f t="shared" si="0"/>
        <v>1</v>
      </c>
      <c r="E22" s="114">
        <f t="shared" si="1"/>
        <v>1.1235955056179776</v>
      </c>
    </row>
    <row r="23" spans="1:5" s="3" customFormat="1" ht="12">
      <c r="A23" s="73" t="s">
        <v>143</v>
      </c>
      <c r="B23" s="107">
        <v>1</v>
      </c>
      <c r="C23" s="107" t="s">
        <v>5</v>
      </c>
      <c r="D23" s="101">
        <f t="shared" si="0"/>
        <v>1</v>
      </c>
      <c r="E23" s="114">
        <f t="shared" si="1"/>
        <v>1.1235955056179776</v>
      </c>
    </row>
    <row r="24" spans="1:5" s="3" customFormat="1" ht="12">
      <c r="A24" s="73" t="s">
        <v>51</v>
      </c>
      <c r="B24" s="107">
        <v>1</v>
      </c>
      <c r="C24" s="107" t="s">
        <v>5</v>
      </c>
      <c r="D24" s="101">
        <f t="shared" si="0"/>
        <v>1</v>
      </c>
      <c r="E24" s="114">
        <f t="shared" si="1"/>
        <v>1.1235955056179776</v>
      </c>
    </row>
    <row r="25" spans="1:5" s="3" customFormat="1" ht="12">
      <c r="A25" s="73" t="s">
        <v>255</v>
      </c>
      <c r="B25" s="107">
        <v>1</v>
      </c>
      <c r="C25" s="107" t="s">
        <v>5</v>
      </c>
      <c r="D25" s="101">
        <f t="shared" si="0"/>
        <v>1</v>
      </c>
      <c r="E25" s="114">
        <f t="shared" si="1"/>
        <v>1.1235955056179776</v>
      </c>
    </row>
    <row r="26" spans="1:5" s="3" customFormat="1" ht="12">
      <c r="A26" s="73" t="s">
        <v>53</v>
      </c>
      <c r="B26" s="107">
        <v>9</v>
      </c>
      <c r="C26" s="107">
        <v>2</v>
      </c>
      <c r="D26" s="101">
        <f t="shared" si="0"/>
        <v>11</v>
      </c>
      <c r="E26" s="114">
        <f t="shared" si="1"/>
        <v>12.359550561797754</v>
      </c>
    </row>
    <row r="27" spans="1:5" ht="11.25" customHeight="1">
      <c r="A27" s="73" t="s">
        <v>58</v>
      </c>
      <c r="B27" s="107">
        <v>1</v>
      </c>
      <c r="C27" s="107" t="s">
        <v>5</v>
      </c>
      <c r="D27" s="101">
        <f t="shared" si="0"/>
        <v>1</v>
      </c>
      <c r="E27" s="114">
        <f t="shared" si="1"/>
        <v>1.1235955056179776</v>
      </c>
    </row>
    <row r="28" spans="1:5" ht="11.25" customHeight="1">
      <c r="A28" s="73" t="s">
        <v>240</v>
      </c>
      <c r="B28" s="107">
        <v>9</v>
      </c>
      <c r="C28" s="107">
        <v>5</v>
      </c>
      <c r="D28" s="101">
        <f t="shared" si="0"/>
        <v>14</v>
      </c>
      <c r="E28" s="114">
        <f t="shared" si="1"/>
        <v>15.730337078651685</v>
      </c>
    </row>
    <row r="29" spans="1:5" ht="11.25" customHeight="1">
      <c r="A29" s="73" t="s">
        <v>93</v>
      </c>
      <c r="B29" s="107">
        <v>4</v>
      </c>
      <c r="C29" s="107" t="s">
        <v>5</v>
      </c>
      <c r="D29" s="101">
        <f t="shared" si="0"/>
        <v>4</v>
      </c>
      <c r="E29" s="114">
        <f t="shared" si="1"/>
        <v>4.49438202247191</v>
      </c>
    </row>
    <row r="30" spans="1:5" ht="11.25" customHeight="1">
      <c r="A30" s="73" t="s">
        <v>64</v>
      </c>
      <c r="B30" s="107">
        <v>1</v>
      </c>
      <c r="C30" s="107" t="s">
        <v>5</v>
      </c>
      <c r="D30" s="101">
        <f t="shared" si="0"/>
        <v>1</v>
      </c>
      <c r="E30" s="114">
        <f t="shared" si="1"/>
        <v>1.1235955056179776</v>
      </c>
    </row>
    <row r="31" spans="1:5" ht="11.25" customHeight="1">
      <c r="A31" s="73" t="s">
        <v>65</v>
      </c>
      <c r="B31" s="107">
        <v>1</v>
      </c>
      <c r="C31" s="107" t="s">
        <v>5</v>
      </c>
      <c r="D31" s="101">
        <f t="shared" si="0"/>
        <v>1</v>
      </c>
      <c r="E31" s="114">
        <f t="shared" si="1"/>
        <v>1.1235955056179776</v>
      </c>
    </row>
    <row r="32" spans="1:5" ht="11.25" customHeight="1">
      <c r="A32" s="73" t="s">
        <v>67</v>
      </c>
      <c r="B32" s="107">
        <v>9</v>
      </c>
      <c r="C32" s="107">
        <v>2</v>
      </c>
      <c r="D32" s="101">
        <f t="shared" si="0"/>
        <v>11</v>
      </c>
      <c r="E32" s="114">
        <f t="shared" si="1"/>
        <v>12.359550561797754</v>
      </c>
    </row>
    <row r="33" spans="1:5" ht="11.25" customHeight="1">
      <c r="A33" s="73" t="s">
        <v>68</v>
      </c>
      <c r="B33" s="107">
        <v>1</v>
      </c>
      <c r="C33" s="107" t="s">
        <v>5</v>
      </c>
      <c r="D33" s="101">
        <f t="shared" si="0"/>
        <v>1</v>
      </c>
      <c r="E33" s="114">
        <f t="shared" si="1"/>
        <v>1.1235955056179776</v>
      </c>
    </row>
    <row r="34" spans="1:5" ht="11.25" customHeight="1">
      <c r="A34" s="73" t="s">
        <v>69</v>
      </c>
      <c r="B34" s="107">
        <v>1</v>
      </c>
      <c r="C34" s="107" t="s">
        <v>5</v>
      </c>
      <c r="D34" s="101">
        <f t="shared" si="0"/>
        <v>1</v>
      </c>
      <c r="E34" s="114">
        <f t="shared" si="1"/>
        <v>1.1235955056179776</v>
      </c>
    </row>
    <row r="35" spans="1:5" ht="11.25" customHeight="1">
      <c r="A35" s="73" t="s">
        <v>70</v>
      </c>
      <c r="B35" s="107">
        <v>1</v>
      </c>
      <c r="C35" s="107">
        <v>2</v>
      </c>
      <c r="D35" s="101">
        <f t="shared" si="0"/>
        <v>3</v>
      </c>
      <c r="E35" s="114">
        <f t="shared" si="1"/>
        <v>3.3707865168539324</v>
      </c>
    </row>
    <row r="36" spans="1:5" ht="12.75">
      <c r="A36" s="123" t="s">
        <v>97</v>
      </c>
      <c r="B36" s="125">
        <f>SUM(B5:B35)</f>
        <v>72</v>
      </c>
      <c r="C36" s="125">
        <f>SUM(C5:C35)</f>
        <v>17</v>
      </c>
      <c r="D36" s="125">
        <f>SUM(D5:D35)</f>
        <v>89</v>
      </c>
      <c r="E36" s="126">
        <f>SUM(E5:E35)</f>
        <v>99.99999999999999</v>
      </c>
    </row>
    <row r="39" s="7" customFormat="1" ht="12.75" customHeight="1">
      <c r="A39" s="6" t="s">
        <v>270</v>
      </c>
    </row>
    <row r="40" s="7" customFormat="1" ht="12.75" customHeight="1">
      <c r="A40" s="7" t="s">
        <v>238</v>
      </c>
    </row>
    <row r="41" s="3" customFormat="1" ht="12.75" customHeight="1"/>
    <row r="42" spans="1:5" s="3" customFormat="1" ht="19.5" customHeight="1">
      <c r="A42" s="123" t="s">
        <v>0</v>
      </c>
      <c r="B42" s="123" t="s">
        <v>223</v>
      </c>
      <c r="C42" s="123" t="s">
        <v>224</v>
      </c>
      <c r="D42" s="123" t="s">
        <v>2</v>
      </c>
      <c r="E42" s="123" t="s">
        <v>3</v>
      </c>
    </row>
    <row r="43" spans="1:5" s="3" customFormat="1" ht="12">
      <c r="A43" s="73" t="s">
        <v>53</v>
      </c>
      <c r="B43" s="119">
        <v>2</v>
      </c>
      <c r="C43" s="107" t="s">
        <v>5</v>
      </c>
      <c r="D43" s="101">
        <f>SUM(B43:C43)</f>
        <v>2</v>
      </c>
      <c r="E43" s="114">
        <f>D43*100/$D$45</f>
        <v>66.66666666666667</v>
      </c>
    </row>
    <row r="44" spans="1:5" s="3" customFormat="1" ht="12">
      <c r="A44" s="73" t="s">
        <v>67</v>
      </c>
      <c r="B44" s="119">
        <v>1</v>
      </c>
      <c r="C44" s="107" t="s">
        <v>5</v>
      </c>
      <c r="D44" s="101">
        <f>SUM(B44:C44)</f>
        <v>1</v>
      </c>
      <c r="E44" s="114">
        <f>D44*100/$D$45</f>
        <v>33.333333333333336</v>
      </c>
    </row>
    <row r="45" spans="1:5" ht="12.75">
      <c r="A45" s="123" t="s">
        <v>97</v>
      </c>
      <c r="B45" s="125">
        <f>SUM(B43:B44)</f>
        <v>3</v>
      </c>
      <c r="C45" s="125">
        <f>SUM(C43:C44)</f>
        <v>0</v>
      </c>
      <c r="D45" s="125">
        <f>SUM(D43:D44)</f>
        <v>3</v>
      </c>
      <c r="E45" s="126">
        <f>SUM(E43:E44)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N37" sqref="N37"/>
    </sheetView>
  </sheetViews>
  <sheetFormatPr defaultColWidth="9.140625" defaultRowHeight="15" customHeight="1"/>
  <cols>
    <col min="1" max="1" width="25.8515625" style="0" customWidth="1"/>
    <col min="5" max="5" width="10.57421875" style="0" bestFit="1" customWidth="1"/>
  </cols>
  <sheetData>
    <row r="1" s="7" customFormat="1" ht="15" customHeight="1">
      <c r="A1" s="6" t="s">
        <v>271</v>
      </c>
    </row>
    <row r="2" s="7" customFormat="1" ht="15" customHeight="1">
      <c r="A2" s="7" t="s">
        <v>239</v>
      </c>
    </row>
    <row r="3" s="3" customFormat="1" ht="15" customHeight="1"/>
    <row r="4" spans="1:5" s="3" customFormat="1" ht="18" customHeight="1">
      <c r="A4" s="132" t="s">
        <v>0</v>
      </c>
      <c r="B4" s="133" t="s">
        <v>223</v>
      </c>
      <c r="C4" s="133" t="s">
        <v>224</v>
      </c>
      <c r="D4" s="133" t="s">
        <v>2</v>
      </c>
      <c r="E4" s="134" t="s">
        <v>3</v>
      </c>
    </row>
    <row r="5" spans="1:5" s="3" customFormat="1" ht="15" customHeight="1">
      <c r="A5" s="73" t="s">
        <v>4</v>
      </c>
      <c r="B5" s="107" t="s">
        <v>5</v>
      </c>
      <c r="C5" s="107">
        <v>3</v>
      </c>
      <c r="D5" s="101">
        <f>SUM(B5:C5)</f>
        <v>3</v>
      </c>
      <c r="E5" s="114">
        <f>D5*100/$D$70</f>
        <v>0.27548209366391185</v>
      </c>
    </row>
    <row r="6" spans="1:5" s="3" customFormat="1" ht="15" customHeight="1">
      <c r="A6" s="73" t="s">
        <v>72</v>
      </c>
      <c r="B6" s="107">
        <v>1</v>
      </c>
      <c r="C6" s="107" t="s">
        <v>5</v>
      </c>
      <c r="D6" s="101">
        <f aca="true" t="shared" si="0" ref="D6:D69">SUM(B6:C6)</f>
        <v>1</v>
      </c>
      <c r="E6" s="114">
        <f aca="true" t="shared" si="1" ref="E6:E69">D6*100/$D$70</f>
        <v>0.09182736455463728</v>
      </c>
    </row>
    <row r="7" spans="1:5" ht="15" customHeight="1">
      <c r="A7" s="73" t="s">
        <v>6</v>
      </c>
      <c r="B7" s="79" t="s">
        <v>5</v>
      </c>
      <c r="C7" s="79">
        <v>1</v>
      </c>
      <c r="D7" s="135">
        <f t="shared" si="0"/>
        <v>1</v>
      </c>
      <c r="E7" s="114">
        <f t="shared" si="1"/>
        <v>0.09182736455463728</v>
      </c>
    </row>
    <row r="8" spans="1:5" ht="15" customHeight="1">
      <c r="A8" s="73" t="s">
        <v>8</v>
      </c>
      <c r="B8" s="107">
        <v>33</v>
      </c>
      <c r="C8" s="107">
        <v>38</v>
      </c>
      <c r="D8" s="101">
        <f t="shared" si="0"/>
        <v>71</v>
      </c>
      <c r="E8" s="114">
        <f t="shared" si="1"/>
        <v>6.519742883379247</v>
      </c>
    </row>
    <row r="9" spans="1:5" ht="15" customHeight="1">
      <c r="A9" s="73" t="s">
        <v>100</v>
      </c>
      <c r="B9" s="107" t="s">
        <v>5</v>
      </c>
      <c r="C9" s="107">
        <v>1</v>
      </c>
      <c r="D9" s="101">
        <f t="shared" si="0"/>
        <v>1</v>
      </c>
      <c r="E9" s="114">
        <f t="shared" si="1"/>
        <v>0.09182736455463728</v>
      </c>
    </row>
    <row r="10" spans="1:5" ht="15" customHeight="1">
      <c r="A10" s="73" t="s">
        <v>9</v>
      </c>
      <c r="B10" s="107" t="s">
        <v>5</v>
      </c>
      <c r="C10" s="107">
        <v>1</v>
      </c>
      <c r="D10" s="101">
        <f t="shared" si="0"/>
        <v>1</v>
      </c>
      <c r="E10" s="114">
        <f t="shared" si="1"/>
        <v>0.09182736455463728</v>
      </c>
    </row>
    <row r="11" spans="1:5" ht="15" customHeight="1">
      <c r="A11" s="73" t="s">
        <v>11</v>
      </c>
      <c r="B11" s="107">
        <v>3</v>
      </c>
      <c r="C11" s="107" t="s">
        <v>5</v>
      </c>
      <c r="D11" s="101">
        <f t="shared" si="0"/>
        <v>3</v>
      </c>
      <c r="E11" s="114">
        <f t="shared" si="1"/>
        <v>0.27548209366391185</v>
      </c>
    </row>
    <row r="12" spans="1:5" ht="15" customHeight="1">
      <c r="A12" s="73" t="s">
        <v>13</v>
      </c>
      <c r="B12" s="107">
        <v>40</v>
      </c>
      <c r="C12" s="107">
        <v>26</v>
      </c>
      <c r="D12" s="101">
        <f t="shared" si="0"/>
        <v>66</v>
      </c>
      <c r="E12" s="114">
        <f t="shared" si="1"/>
        <v>6.0606060606060606</v>
      </c>
    </row>
    <row r="13" spans="1:5" ht="15" customHeight="1">
      <c r="A13" s="73" t="s">
        <v>85</v>
      </c>
      <c r="B13" s="107" t="s">
        <v>5</v>
      </c>
      <c r="C13" s="107">
        <v>3</v>
      </c>
      <c r="D13" s="101">
        <f t="shared" si="0"/>
        <v>3</v>
      </c>
      <c r="E13" s="114">
        <f t="shared" si="1"/>
        <v>0.27548209366391185</v>
      </c>
    </row>
    <row r="14" spans="1:5" ht="15" customHeight="1">
      <c r="A14" s="73" t="s">
        <v>103</v>
      </c>
      <c r="B14" s="107">
        <v>1</v>
      </c>
      <c r="C14" s="107">
        <v>5</v>
      </c>
      <c r="D14" s="101">
        <f t="shared" si="0"/>
        <v>6</v>
      </c>
      <c r="E14" s="114">
        <f t="shared" si="1"/>
        <v>0.5509641873278237</v>
      </c>
    </row>
    <row r="15" spans="1:5" ht="15" customHeight="1">
      <c r="A15" s="73" t="s">
        <v>15</v>
      </c>
      <c r="B15" s="107" t="s">
        <v>5</v>
      </c>
      <c r="C15" s="107">
        <v>3</v>
      </c>
      <c r="D15" s="101">
        <f t="shared" si="0"/>
        <v>3</v>
      </c>
      <c r="E15" s="114">
        <f t="shared" si="1"/>
        <v>0.27548209366391185</v>
      </c>
    </row>
    <row r="16" spans="1:5" ht="15" customHeight="1">
      <c r="A16" s="73" t="s">
        <v>17</v>
      </c>
      <c r="B16" s="107">
        <v>23</v>
      </c>
      <c r="C16" s="107">
        <v>36</v>
      </c>
      <c r="D16" s="101">
        <f t="shared" si="0"/>
        <v>59</v>
      </c>
      <c r="E16" s="114">
        <f t="shared" si="1"/>
        <v>5.4178145087236</v>
      </c>
    </row>
    <row r="17" spans="1:5" ht="15" customHeight="1">
      <c r="A17" s="73" t="s">
        <v>105</v>
      </c>
      <c r="B17" s="107">
        <v>1</v>
      </c>
      <c r="C17" s="107">
        <v>2</v>
      </c>
      <c r="D17" s="101">
        <f t="shared" si="0"/>
        <v>3</v>
      </c>
      <c r="E17" s="114">
        <f t="shared" si="1"/>
        <v>0.27548209366391185</v>
      </c>
    </row>
    <row r="18" spans="1:5" ht="15" customHeight="1">
      <c r="A18" s="73" t="s">
        <v>137</v>
      </c>
      <c r="B18" s="107" t="s">
        <v>5</v>
      </c>
      <c r="C18" s="107">
        <v>1</v>
      </c>
      <c r="D18" s="101">
        <f t="shared" si="0"/>
        <v>1</v>
      </c>
      <c r="E18" s="114">
        <f t="shared" si="1"/>
        <v>0.09182736455463728</v>
      </c>
    </row>
    <row r="19" spans="1:5" ht="15" customHeight="1">
      <c r="A19" s="73" t="s">
        <v>86</v>
      </c>
      <c r="B19" s="107" t="s">
        <v>5</v>
      </c>
      <c r="C19" s="107">
        <v>2</v>
      </c>
      <c r="D19" s="101">
        <f t="shared" si="0"/>
        <v>2</v>
      </c>
      <c r="E19" s="114">
        <f t="shared" si="1"/>
        <v>0.18365472910927455</v>
      </c>
    </row>
    <row r="20" spans="1:5" ht="15" customHeight="1">
      <c r="A20" s="73" t="s">
        <v>18</v>
      </c>
      <c r="B20" s="107" t="s">
        <v>5</v>
      </c>
      <c r="C20" s="107">
        <v>4</v>
      </c>
      <c r="D20" s="101">
        <f t="shared" si="0"/>
        <v>4</v>
      </c>
      <c r="E20" s="114">
        <f t="shared" si="1"/>
        <v>0.3673094582185491</v>
      </c>
    </row>
    <row r="21" spans="1:5" ht="15" customHeight="1">
      <c r="A21" s="73" t="s">
        <v>87</v>
      </c>
      <c r="B21" s="107">
        <v>1</v>
      </c>
      <c r="C21" s="107">
        <v>1</v>
      </c>
      <c r="D21" s="101">
        <f t="shared" si="0"/>
        <v>2</v>
      </c>
      <c r="E21" s="114">
        <f t="shared" si="1"/>
        <v>0.18365472910927455</v>
      </c>
    </row>
    <row r="22" spans="1:5" ht="15" customHeight="1">
      <c r="A22" s="73" t="s">
        <v>22</v>
      </c>
      <c r="B22" s="107" t="s">
        <v>5</v>
      </c>
      <c r="C22" s="107">
        <v>1</v>
      </c>
      <c r="D22" s="101">
        <f t="shared" si="0"/>
        <v>1</v>
      </c>
      <c r="E22" s="114">
        <f t="shared" si="1"/>
        <v>0.09182736455463728</v>
      </c>
    </row>
    <row r="23" spans="1:5" ht="15" customHeight="1">
      <c r="A23" s="73" t="s">
        <v>23</v>
      </c>
      <c r="B23" s="107">
        <v>6</v>
      </c>
      <c r="C23" s="107">
        <v>2</v>
      </c>
      <c r="D23" s="101">
        <f t="shared" si="0"/>
        <v>8</v>
      </c>
      <c r="E23" s="114">
        <f t="shared" si="1"/>
        <v>0.7346189164370982</v>
      </c>
    </row>
    <row r="24" spans="1:5" ht="15" customHeight="1">
      <c r="A24" s="73" t="s">
        <v>25</v>
      </c>
      <c r="B24" s="107">
        <v>4</v>
      </c>
      <c r="C24" s="107">
        <v>29</v>
      </c>
      <c r="D24" s="101">
        <f t="shared" si="0"/>
        <v>33</v>
      </c>
      <c r="E24" s="114">
        <f t="shared" si="1"/>
        <v>3.0303030303030303</v>
      </c>
    </row>
    <row r="25" spans="1:5" ht="15" customHeight="1">
      <c r="A25" s="73" t="s">
        <v>88</v>
      </c>
      <c r="B25" s="107" t="s">
        <v>5</v>
      </c>
      <c r="C25" s="107">
        <v>1</v>
      </c>
      <c r="D25" s="101">
        <f t="shared" si="0"/>
        <v>1</v>
      </c>
      <c r="E25" s="114">
        <f t="shared" si="1"/>
        <v>0.09182736455463728</v>
      </c>
    </row>
    <row r="26" spans="1:5" ht="15" customHeight="1">
      <c r="A26" s="73" t="s">
        <v>26</v>
      </c>
      <c r="B26" s="107">
        <v>1</v>
      </c>
      <c r="C26" s="107">
        <v>2</v>
      </c>
      <c r="D26" s="101">
        <f t="shared" si="0"/>
        <v>3</v>
      </c>
      <c r="E26" s="114">
        <f t="shared" si="1"/>
        <v>0.27548209366391185</v>
      </c>
    </row>
    <row r="27" spans="1:5" ht="15" customHeight="1">
      <c r="A27" s="73" t="s">
        <v>27</v>
      </c>
      <c r="B27" s="107">
        <v>1</v>
      </c>
      <c r="C27" s="107">
        <v>1</v>
      </c>
      <c r="D27" s="101">
        <f t="shared" si="0"/>
        <v>2</v>
      </c>
      <c r="E27" s="114">
        <f t="shared" si="1"/>
        <v>0.18365472910927455</v>
      </c>
    </row>
    <row r="28" spans="1:5" ht="15" customHeight="1">
      <c r="A28" s="73" t="s">
        <v>110</v>
      </c>
      <c r="B28" s="107">
        <v>4</v>
      </c>
      <c r="C28" s="107">
        <v>4</v>
      </c>
      <c r="D28" s="101">
        <f t="shared" si="0"/>
        <v>8</v>
      </c>
      <c r="E28" s="114">
        <f t="shared" si="1"/>
        <v>0.7346189164370982</v>
      </c>
    </row>
    <row r="29" spans="1:5" ht="15" customHeight="1">
      <c r="A29" s="73" t="s">
        <v>111</v>
      </c>
      <c r="B29" s="107">
        <v>1</v>
      </c>
      <c r="C29" s="107">
        <v>1</v>
      </c>
      <c r="D29" s="101">
        <f t="shared" si="0"/>
        <v>2</v>
      </c>
      <c r="E29" s="114">
        <f t="shared" si="1"/>
        <v>0.18365472910927455</v>
      </c>
    </row>
    <row r="30" spans="1:5" ht="15" customHeight="1">
      <c r="A30" s="73" t="s">
        <v>28</v>
      </c>
      <c r="B30" s="107" t="s">
        <v>5</v>
      </c>
      <c r="C30" s="107">
        <v>1</v>
      </c>
      <c r="D30" s="101">
        <f t="shared" si="0"/>
        <v>1</v>
      </c>
      <c r="E30" s="114">
        <f t="shared" si="1"/>
        <v>0.09182736455463728</v>
      </c>
    </row>
    <row r="31" spans="1:5" ht="15" customHeight="1">
      <c r="A31" s="73" t="s">
        <v>29</v>
      </c>
      <c r="B31" s="107">
        <v>2</v>
      </c>
      <c r="C31" s="107">
        <v>2</v>
      </c>
      <c r="D31" s="101">
        <f t="shared" si="0"/>
        <v>4</v>
      </c>
      <c r="E31" s="114">
        <f t="shared" si="1"/>
        <v>0.3673094582185491</v>
      </c>
    </row>
    <row r="32" spans="1:5" ht="15" customHeight="1">
      <c r="A32" s="73" t="s">
        <v>113</v>
      </c>
      <c r="B32" s="107" t="s">
        <v>5</v>
      </c>
      <c r="C32" s="107">
        <v>3</v>
      </c>
      <c r="D32" s="101">
        <f t="shared" si="0"/>
        <v>3</v>
      </c>
      <c r="E32" s="114">
        <f t="shared" si="1"/>
        <v>0.27548209366391185</v>
      </c>
    </row>
    <row r="33" spans="1:5" ht="15" customHeight="1">
      <c r="A33" s="73" t="s">
        <v>30</v>
      </c>
      <c r="B33" s="107">
        <v>4</v>
      </c>
      <c r="C33" s="107">
        <v>1</v>
      </c>
      <c r="D33" s="101">
        <f t="shared" si="0"/>
        <v>5</v>
      </c>
      <c r="E33" s="114">
        <f t="shared" si="1"/>
        <v>0.4591368227731864</v>
      </c>
    </row>
    <row r="34" spans="1:5" ht="15" customHeight="1">
      <c r="A34" s="73" t="s">
        <v>31</v>
      </c>
      <c r="B34" s="107">
        <v>1</v>
      </c>
      <c r="C34" s="107" t="s">
        <v>5</v>
      </c>
      <c r="D34" s="101">
        <f t="shared" si="0"/>
        <v>1</v>
      </c>
      <c r="E34" s="114">
        <f t="shared" si="1"/>
        <v>0.09182736455463728</v>
      </c>
    </row>
    <row r="35" spans="1:5" ht="15" customHeight="1">
      <c r="A35" s="73" t="s">
        <v>32</v>
      </c>
      <c r="B35" s="107" t="s">
        <v>5</v>
      </c>
      <c r="C35" s="107">
        <v>1</v>
      </c>
      <c r="D35" s="101">
        <f t="shared" si="0"/>
        <v>1</v>
      </c>
      <c r="E35" s="114">
        <f t="shared" si="1"/>
        <v>0.09182736455463728</v>
      </c>
    </row>
    <row r="36" spans="1:5" ht="15" customHeight="1">
      <c r="A36" s="73" t="s">
        <v>33</v>
      </c>
      <c r="B36" s="107" t="s">
        <v>5</v>
      </c>
      <c r="C36" s="107">
        <v>1</v>
      </c>
      <c r="D36" s="101">
        <f t="shared" si="0"/>
        <v>1</v>
      </c>
      <c r="E36" s="114">
        <f t="shared" si="1"/>
        <v>0.09182736455463728</v>
      </c>
    </row>
    <row r="37" spans="1:5" ht="15" customHeight="1">
      <c r="A37" s="73" t="s">
        <v>35</v>
      </c>
      <c r="B37" s="107" t="s">
        <v>5</v>
      </c>
      <c r="C37" s="107">
        <v>2</v>
      </c>
      <c r="D37" s="101">
        <f t="shared" si="0"/>
        <v>2</v>
      </c>
      <c r="E37" s="114">
        <f t="shared" si="1"/>
        <v>0.18365472910927455</v>
      </c>
    </row>
    <row r="38" spans="1:5" ht="15" customHeight="1">
      <c r="A38" s="73" t="s">
        <v>115</v>
      </c>
      <c r="B38" s="107">
        <v>12</v>
      </c>
      <c r="C38" s="107">
        <v>14</v>
      </c>
      <c r="D38" s="101">
        <f t="shared" si="0"/>
        <v>26</v>
      </c>
      <c r="E38" s="114">
        <f t="shared" si="1"/>
        <v>2.3875114784205693</v>
      </c>
    </row>
    <row r="39" spans="1:5" ht="15" customHeight="1">
      <c r="A39" s="73" t="s">
        <v>119</v>
      </c>
      <c r="B39" s="107" t="s">
        <v>5</v>
      </c>
      <c r="C39" s="107">
        <v>3</v>
      </c>
      <c r="D39" s="101">
        <f t="shared" si="0"/>
        <v>3</v>
      </c>
      <c r="E39" s="114">
        <f t="shared" si="1"/>
        <v>0.27548209366391185</v>
      </c>
    </row>
    <row r="40" spans="1:5" ht="15" customHeight="1">
      <c r="A40" s="73" t="s">
        <v>42</v>
      </c>
      <c r="B40" s="107">
        <v>1</v>
      </c>
      <c r="C40" s="107" t="s">
        <v>5</v>
      </c>
      <c r="D40" s="101">
        <f t="shared" si="0"/>
        <v>1</v>
      </c>
      <c r="E40" s="114">
        <f t="shared" si="1"/>
        <v>0.09182736455463728</v>
      </c>
    </row>
    <row r="41" spans="1:5" ht="15" customHeight="1">
      <c r="A41" s="73" t="s">
        <v>120</v>
      </c>
      <c r="B41" s="107" t="s">
        <v>5</v>
      </c>
      <c r="C41" s="107">
        <v>1</v>
      </c>
      <c r="D41" s="101">
        <f t="shared" si="0"/>
        <v>1</v>
      </c>
      <c r="E41" s="114">
        <f t="shared" si="1"/>
        <v>0.09182736455463728</v>
      </c>
    </row>
    <row r="42" spans="1:5" ht="15" customHeight="1">
      <c r="A42" s="73" t="s">
        <v>43</v>
      </c>
      <c r="B42" s="107" t="s">
        <v>5</v>
      </c>
      <c r="C42" s="107">
        <v>2</v>
      </c>
      <c r="D42" s="101">
        <f t="shared" si="0"/>
        <v>2</v>
      </c>
      <c r="E42" s="114">
        <f t="shared" si="1"/>
        <v>0.18365472910927455</v>
      </c>
    </row>
    <row r="43" spans="1:5" ht="15" customHeight="1">
      <c r="A43" s="73" t="s">
        <v>44</v>
      </c>
      <c r="B43" s="107" t="s">
        <v>5</v>
      </c>
      <c r="C43" s="107">
        <v>1</v>
      </c>
      <c r="D43" s="101">
        <f t="shared" si="0"/>
        <v>1</v>
      </c>
      <c r="E43" s="114">
        <f t="shared" si="1"/>
        <v>0.09182736455463728</v>
      </c>
    </row>
    <row r="44" spans="1:5" ht="15" customHeight="1">
      <c r="A44" s="73" t="s">
        <v>121</v>
      </c>
      <c r="B44" s="107" t="s">
        <v>5</v>
      </c>
      <c r="C44" s="107">
        <v>2</v>
      </c>
      <c r="D44" s="101">
        <f t="shared" si="0"/>
        <v>2</v>
      </c>
      <c r="E44" s="114">
        <f t="shared" si="1"/>
        <v>0.18365472910927455</v>
      </c>
    </row>
    <row r="45" spans="1:5" ht="15" customHeight="1">
      <c r="A45" s="73" t="s">
        <v>46</v>
      </c>
      <c r="B45" s="107">
        <v>3</v>
      </c>
      <c r="C45" s="107">
        <v>9</v>
      </c>
      <c r="D45" s="101">
        <f t="shared" si="0"/>
        <v>12</v>
      </c>
      <c r="E45" s="114">
        <f t="shared" si="1"/>
        <v>1.1019283746556474</v>
      </c>
    </row>
    <row r="46" spans="1:5" ht="15" customHeight="1">
      <c r="A46" s="73" t="s">
        <v>47</v>
      </c>
      <c r="B46" s="107">
        <v>10</v>
      </c>
      <c r="C46" s="107">
        <v>11</v>
      </c>
      <c r="D46" s="101">
        <f t="shared" si="0"/>
        <v>21</v>
      </c>
      <c r="E46" s="114">
        <f t="shared" si="1"/>
        <v>1.9283746556473829</v>
      </c>
    </row>
    <row r="47" spans="1:5" ht="15" customHeight="1">
      <c r="A47" s="73" t="s">
        <v>49</v>
      </c>
      <c r="B47" s="107" t="s">
        <v>5</v>
      </c>
      <c r="C47" s="107">
        <v>6</v>
      </c>
      <c r="D47" s="101">
        <f t="shared" si="0"/>
        <v>6</v>
      </c>
      <c r="E47" s="114">
        <f t="shared" si="1"/>
        <v>0.5509641873278237</v>
      </c>
    </row>
    <row r="48" spans="1:5" ht="15" customHeight="1">
      <c r="A48" s="73" t="s">
        <v>50</v>
      </c>
      <c r="B48" s="107" t="s">
        <v>5</v>
      </c>
      <c r="C48" s="107">
        <v>1</v>
      </c>
      <c r="D48" s="101">
        <f t="shared" si="0"/>
        <v>1</v>
      </c>
      <c r="E48" s="114">
        <f t="shared" si="1"/>
        <v>0.09182736455463728</v>
      </c>
    </row>
    <row r="49" spans="1:5" ht="15" customHeight="1">
      <c r="A49" s="73" t="s">
        <v>74</v>
      </c>
      <c r="B49" s="107">
        <v>2</v>
      </c>
      <c r="C49" s="107">
        <v>5</v>
      </c>
      <c r="D49" s="101">
        <f t="shared" si="0"/>
        <v>7</v>
      </c>
      <c r="E49" s="114">
        <f t="shared" si="1"/>
        <v>0.642791551882461</v>
      </c>
    </row>
    <row r="50" spans="1:5" ht="15" customHeight="1">
      <c r="A50" s="73" t="s">
        <v>51</v>
      </c>
      <c r="B50" s="107">
        <v>1</v>
      </c>
      <c r="C50" s="107">
        <v>3</v>
      </c>
      <c r="D50" s="101">
        <f t="shared" si="0"/>
        <v>4</v>
      </c>
      <c r="E50" s="114">
        <f t="shared" si="1"/>
        <v>0.3673094582185491</v>
      </c>
    </row>
    <row r="51" spans="1:5" ht="15" customHeight="1">
      <c r="A51" s="73" t="s">
        <v>216</v>
      </c>
      <c r="B51" s="107" t="s">
        <v>5</v>
      </c>
      <c r="C51" s="107">
        <v>2</v>
      </c>
      <c r="D51" s="101">
        <f t="shared" si="0"/>
        <v>2</v>
      </c>
      <c r="E51" s="114">
        <f t="shared" si="1"/>
        <v>0.18365472910927455</v>
      </c>
    </row>
    <row r="52" spans="1:5" ht="15" customHeight="1">
      <c r="A52" s="73" t="s">
        <v>242</v>
      </c>
      <c r="B52" s="107" t="s">
        <v>5</v>
      </c>
      <c r="C52" s="107">
        <v>2</v>
      </c>
      <c r="D52" s="101">
        <f t="shared" si="0"/>
        <v>2</v>
      </c>
      <c r="E52" s="114">
        <f t="shared" si="1"/>
        <v>0.18365472910927455</v>
      </c>
    </row>
    <row r="53" spans="1:5" ht="15" customHeight="1">
      <c r="A53" s="73" t="s">
        <v>53</v>
      </c>
      <c r="B53" s="107">
        <v>50</v>
      </c>
      <c r="C53" s="107">
        <v>28</v>
      </c>
      <c r="D53" s="101">
        <f t="shared" si="0"/>
        <v>78</v>
      </c>
      <c r="E53" s="114">
        <f t="shared" si="1"/>
        <v>7.162534435261708</v>
      </c>
    </row>
    <row r="54" spans="1:5" ht="15" customHeight="1">
      <c r="A54" s="73" t="s">
        <v>55</v>
      </c>
      <c r="B54" s="107">
        <v>3</v>
      </c>
      <c r="C54" s="107">
        <v>7</v>
      </c>
      <c r="D54" s="101">
        <f t="shared" si="0"/>
        <v>10</v>
      </c>
      <c r="E54" s="114">
        <f t="shared" si="1"/>
        <v>0.9182736455463728</v>
      </c>
    </row>
    <row r="55" spans="1:5" ht="15" customHeight="1">
      <c r="A55" s="73" t="s">
        <v>58</v>
      </c>
      <c r="B55" s="107" t="s">
        <v>5</v>
      </c>
      <c r="C55" s="107">
        <v>1</v>
      </c>
      <c r="D55" s="101">
        <f t="shared" si="0"/>
        <v>1</v>
      </c>
      <c r="E55" s="114">
        <f t="shared" si="1"/>
        <v>0.09182736455463728</v>
      </c>
    </row>
    <row r="56" spans="1:5" ht="15" customHeight="1">
      <c r="A56" s="73" t="s">
        <v>240</v>
      </c>
      <c r="B56" s="107">
        <v>2</v>
      </c>
      <c r="C56" s="107">
        <v>12</v>
      </c>
      <c r="D56" s="101">
        <f t="shared" si="0"/>
        <v>14</v>
      </c>
      <c r="E56" s="114">
        <f t="shared" si="1"/>
        <v>1.285583103764922</v>
      </c>
    </row>
    <row r="57" spans="1:5" ht="15" customHeight="1">
      <c r="A57" s="73" t="s">
        <v>60</v>
      </c>
      <c r="B57" s="107">
        <v>1</v>
      </c>
      <c r="C57" s="107">
        <v>13</v>
      </c>
      <c r="D57" s="101">
        <f t="shared" si="0"/>
        <v>14</v>
      </c>
      <c r="E57" s="114">
        <f t="shared" si="1"/>
        <v>1.285583103764922</v>
      </c>
    </row>
    <row r="58" spans="1:5" ht="15" customHeight="1">
      <c r="A58" s="73" t="s">
        <v>93</v>
      </c>
      <c r="B58" s="107">
        <v>1</v>
      </c>
      <c r="C58" s="107">
        <v>1</v>
      </c>
      <c r="D58" s="101">
        <f t="shared" si="0"/>
        <v>2</v>
      </c>
      <c r="E58" s="114">
        <f t="shared" si="1"/>
        <v>0.18365472910927455</v>
      </c>
    </row>
    <row r="59" spans="1:5" ht="15" customHeight="1">
      <c r="A59" s="73" t="s">
        <v>94</v>
      </c>
      <c r="B59" s="107">
        <v>1</v>
      </c>
      <c r="C59" s="107">
        <v>1</v>
      </c>
      <c r="D59" s="101">
        <f t="shared" si="0"/>
        <v>2</v>
      </c>
      <c r="E59" s="114">
        <f t="shared" si="1"/>
        <v>0.18365472910927455</v>
      </c>
    </row>
    <row r="60" spans="1:5" ht="15" customHeight="1">
      <c r="A60" s="73" t="s">
        <v>75</v>
      </c>
      <c r="B60" s="107" t="s">
        <v>5</v>
      </c>
      <c r="C60" s="107">
        <v>1</v>
      </c>
      <c r="D60" s="101">
        <f t="shared" si="0"/>
        <v>1</v>
      </c>
      <c r="E60" s="114">
        <f t="shared" si="1"/>
        <v>0.09182736455463728</v>
      </c>
    </row>
    <row r="61" spans="1:5" ht="15" customHeight="1">
      <c r="A61" s="73" t="s">
        <v>95</v>
      </c>
      <c r="B61" s="107" t="s">
        <v>5</v>
      </c>
      <c r="C61" s="107">
        <v>1</v>
      </c>
      <c r="D61" s="101">
        <f t="shared" si="0"/>
        <v>1</v>
      </c>
      <c r="E61" s="114">
        <f t="shared" si="1"/>
        <v>0.09182736455463728</v>
      </c>
    </row>
    <row r="62" spans="1:5" ht="15" customHeight="1">
      <c r="A62" s="73" t="s">
        <v>63</v>
      </c>
      <c r="B62" s="107">
        <v>2</v>
      </c>
      <c r="C62" s="107">
        <v>14</v>
      </c>
      <c r="D62" s="101">
        <f t="shared" si="0"/>
        <v>16</v>
      </c>
      <c r="E62" s="114">
        <f t="shared" si="1"/>
        <v>1.4692378328741964</v>
      </c>
    </row>
    <row r="63" spans="1:5" ht="15" customHeight="1">
      <c r="A63" s="73" t="s">
        <v>64</v>
      </c>
      <c r="B63" s="107">
        <v>5</v>
      </c>
      <c r="C63" s="107">
        <v>47</v>
      </c>
      <c r="D63" s="101">
        <f t="shared" si="0"/>
        <v>52</v>
      </c>
      <c r="E63" s="114">
        <f t="shared" si="1"/>
        <v>4.775022956841139</v>
      </c>
    </row>
    <row r="64" spans="1:5" ht="15" customHeight="1">
      <c r="A64" s="73" t="s">
        <v>67</v>
      </c>
      <c r="B64" s="107">
        <v>217</v>
      </c>
      <c r="C64" s="107">
        <v>126</v>
      </c>
      <c r="D64" s="101">
        <f t="shared" si="0"/>
        <v>343</v>
      </c>
      <c r="E64" s="114">
        <f t="shared" si="1"/>
        <v>31.496786042240586</v>
      </c>
    </row>
    <row r="65" spans="1:5" ht="15" customHeight="1">
      <c r="A65" s="73" t="s">
        <v>68</v>
      </c>
      <c r="B65" s="107">
        <v>2</v>
      </c>
      <c r="C65" s="107" t="s">
        <v>5</v>
      </c>
      <c r="D65" s="101">
        <f t="shared" si="0"/>
        <v>2</v>
      </c>
      <c r="E65" s="114">
        <f t="shared" si="1"/>
        <v>0.18365472910927455</v>
      </c>
    </row>
    <row r="66" spans="1:5" ht="15" customHeight="1">
      <c r="A66" s="73" t="s">
        <v>69</v>
      </c>
      <c r="B66" s="107" t="s">
        <v>5</v>
      </c>
      <c r="C66" s="107">
        <v>1</v>
      </c>
      <c r="D66" s="101">
        <f t="shared" si="0"/>
        <v>1</v>
      </c>
      <c r="E66" s="114">
        <f t="shared" si="1"/>
        <v>0.09182736455463728</v>
      </c>
    </row>
    <row r="67" spans="1:5" ht="15" customHeight="1">
      <c r="A67" s="73" t="s">
        <v>70</v>
      </c>
      <c r="B67" s="107">
        <v>58</v>
      </c>
      <c r="C67" s="107">
        <v>94</v>
      </c>
      <c r="D67" s="101">
        <f t="shared" si="0"/>
        <v>152</v>
      </c>
      <c r="E67" s="114">
        <f t="shared" si="1"/>
        <v>13.957759412304867</v>
      </c>
    </row>
    <row r="68" spans="1:5" ht="15" customHeight="1">
      <c r="A68" s="73" t="s">
        <v>71</v>
      </c>
      <c r="B68" s="107" t="s">
        <v>5</v>
      </c>
      <c r="C68" s="107">
        <v>1</v>
      </c>
      <c r="D68" s="101">
        <f t="shared" si="0"/>
        <v>1</v>
      </c>
      <c r="E68" s="114">
        <f t="shared" si="1"/>
        <v>0.09182736455463728</v>
      </c>
    </row>
    <row r="69" spans="1:5" ht="15" customHeight="1">
      <c r="A69" s="73" t="s">
        <v>96</v>
      </c>
      <c r="B69" s="107">
        <v>1</v>
      </c>
      <c r="C69" s="107">
        <v>1</v>
      </c>
      <c r="D69" s="101">
        <f t="shared" si="0"/>
        <v>2</v>
      </c>
      <c r="E69" s="114">
        <f t="shared" si="1"/>
        <v>0.18365472910927455</v>
      </c>
    </row>
    <row r="70" spans="1:5" ht="15" customHeight="1">
      <c r="A70" s="132" t="s">
        <v>97</v>
      </c>
      <c r="B70" s="144">
        <f>SUM(B5:B69)</f>
        <v>499</v>
      </c>
      <c r="C70" s="144">
        <f>SUM(C5:C69)</f>
        <v>590</v>
      </c>
      <c r="D70" s="144">
        <f>SUM(D5:D69)</f>
        <v>1089</v>
      </c>
      <c r="E70" s="145">
        <f>SUM(E5:E69)</f>
        <v>99.99999999999999</v>
      </c>
    </row>
  </sheetData>
  <sheetProtection/>
  <printOptions/>
  <pageMargins left="0.75" right="0.75" top="0.54" bottom="0.4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K59" sqref="K59"/>
    </sheetView>
  </sheetViews>
  <sheetFormatPr defaultColWidth="9.140625" defaultRowHeight="12.75"/>
  <cols>
    <col min="1" max="1" width="25.7109375" style="0" customWidth="1"/>
    <col min="2" max="10" width="8.421875" style="0" customWidth="1"/>
  </cols>
  <sheetData>
    <row r="1" spans="1:9" s="3" customFormat="1" ht="12.75">
      <c r="A1" s="1" t="s">
        <v>272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12.75">
      <c r="A2" s="5" t="s">
        <v>241</v>
      </c>
      <c r="B2" s="37"/>
      <c r="C2" s="37"/>
      <c r="D2" s="37"/>
      <c r="E2" s="37"/>
      <c r="F2" s="37"/>
      <c r="G2" s="37"/>
      <c r="H2" s="37"/>
      <c r="I2" s="37"/>
    </row>
    <row r="4" spans="1:10" ht="12.75">
      <c r="A4" s="184" t="s">
        <v>0</v>
      </c>
      <c r="B4" s="184" t="s">
        <v>171</v>
      </c>
      <c r="C4" s="184"/>
      <c r="D4" s="184"/>
      <c r="E4" s="184" t="s">
        <v>172</v>
      </c>
      <c r="F4" s="184"/>
      <c r="G4" s="184"/>
      <c r="H4" s="184" t="s">
        <v>173</v>
      </c>
      <c r="I4" s="184"/>
      <c r="J4" s="184"/>
    </row>
    <row r="5" spans="1:10" ht="12.75">
      <c r="A5" s="184"/>
      <c r="B5" s="132" t="s">
        <v>223</v>
      </c>
      <c r="C5" s="132" t="s">
        <v>224</v>
      </c>
      <c r="D5" s="132" t="s">
        <v>2</v>
      </c>
      <c r="E5" s="132" t="s">
        <v>223</v>
      </c>
      <c r="F5" s="132" t="s">
        <v>224</v>
      </c>
      <c r="G5" s="132" t="s">
        <v>2</v>
      </c>
      <c r="H5" s="132" t="s">
        <v>223</v>
      </c>
      <c r="I5" s="132" t="s">
        <v>224</v>
      </c>
      <c r="J5" s="132" t="s">
        <v>2</v>
      </c>
    </row>
    <row r="6" spans="1:10" ht="12.75">
      <c r="A6" s="73" t="s">
        <v>4</v>
      </c>
      <c r="B6" s="59" t="s">
        <v>5</v>
      </c>
      <c r="C6" s="59">
        <v>1</v>
      </c>
      <c r="D6" s="100">
        <f aca="true" t="shared" si="0" ref="D6:D37">SUM(B6:C6)</f>
        <v>1</v>
      </c>
      <c r="E6" s="59" t="s">
        <v>5</v>
      </c>
      <c r="F6" s="59" t="s">
        <v>5</v>
      </c>
      <c r="G6" s="100">
        <f aca="true" t="shared" si="1" ref="G6:G37">SUM(E6:F6)</f>
        <v>0</v>
      </c>
      <c r="H6" s="59" t="s">
        <v>5</v>
      </c>
      <c r="I6" s="59">
        <v>1</v>
      </c>
      <c r="J6" s="136">
        <f aca="true" t="shared" si="2" ref="J6:J37">SUM(H6:I6)</f>
        <v>1</v>
      </c>
    </row>
    <row r="7" spans="1:10" ht="12.75">
      <c r="A7" s="73" t="s">
        <v>72</v>
      </c>
      <c r="B7" s="59" t="s">
        <v>5</v>
      </c>
      <c r="C7" s="59" t="s">
        <v>5</v>
      </c>
      <c r="D7" s="100">
        <f t="shared" si="0"/>
        <v>0</v>
      </c>
      <c r="E7" s="59">
        <v>1</v>
      </c>
      <c r="F7" s="59">
        <v>1</v>
      </c>
      <c r="G7" s="100">
        <f t="shared" si="1"/>
        <v>2</v>
      </c>
      <c r="H7" s="59" t="s">
        <v>5</v>
      </c>
      <c r="I7" s="59" t="s">
        <v>5</v>
      </c>
      <c r="J7" s="136">
        <f t="shared" si="2"/>
        <v>0</v>
      </c>
    </row>
    <row r="8" spans="1:10" ht="12.75">
      <c r="A8" s="73" t="s">
        <v>6</v>
      </c>
      <c r="B8" s="59" t="s">
        <v>5</v>
      </c>
      <c r="C8" s="59">
        <v>1</v>
      </c>
      <c r="D8" s="100">
        <f t="shared" si="0"/>
        <v>1</v>
      </c>
      <c r="E8" s="59" t="s">
        <v>5</v>
      </c>
      <c r="F8" s="59" t="s">
        <v>5</v>
      </c>
      <c r="G8" s="100">
        <f t="shared" si="1"/>
        <v>0</v>
      </c>
      <c r="H8" s="59" t="s">
        <v>5</v>
      </c>
      <c r="I8" s="59" t="s">
        <v>5</v>
      </c>
      <c r="J8" s="136">
        <f t="shared" si="2"/>
        <v>0</v>
      </c>
    </row>
    <row r="9" spans="1:10" ht="12.75">
      <c r="A9" s="73" t="s">
        <v>8</v>
      </c>
      <c r="B9" s="59">
        <v>25</v>
      </c>
      <c r="C9" s="59">
        <v>29</v>
      </c>
      <c r="D9" s="100">
        <f t="shared" si="0"/>
        <v>54</v>
      </c>
      <c r="E9" s="59">
        <v>6</v>
      </c>
      <c r="F9" s="59">
        <v>5</v>
      </c>
      <c r="G9" s="100">
        <f t="shared" si="1"/>
        <v>11</v>
      </c>
      <c r="H9" s="59">
        <v>5</v>
      </c>
      <c r="I9" s="59">
        <v>5</v>
      </c>
      <c r="J9" s="136">
        <f t="shared" si="2"/>
        <v>10</v>
      </c>
    </row>
    <row r="10" spans="1:10" ht="12.75">
      <c r="A10" s="73" t="s">
        <v>9</v>
      </c>
      <c r="B10" s="59" t="s">
        <v>5</v>
      </c>
      <c r="C10" s="59">
        <v>1</v>
      </c>
      <c r="D10" s="100">
        <f t="shared" si="0"/>
        <v>1</v>
      </c>
      <c r="E10" s="59">
        <v>1</v>
      </c>
      <c r="F10" s="59" t="s">
        <v>5</v>
      </c>
      <c r="G10" s="100">
        <f t="shared" si="1"/>
        <v>1</v>
      </c>
      <c r="H10" s="59" t="s">
        <v>5</v>
      </c>
      <c r="I10" s="59">
        <v>1</v>
      </c>
      <c r="J10" s="136">
        <f t="shared" si="2"/>
        <v>1</v>
      </c>
    </row>
    <row r="11" spans="1:10" ht="12.75">
      <c r="A11" s="73" t="s">
        <v>11</v>
      </c>
      <c r="B11" s="59">
        <v>1</v>
      </c>
      <c r="C11" s="59" t="s">
        <v>5</v>
      </c>
      <c r="D11" s="100">
        <f t="shared" si="0"/>
        <v>1</v>
      </c>
      <c r="E11" s="59" t="s">
        <v>5</v>
      </c>
      <c r="F11" s="59">
        <v>1</v>
      </c>
      <c r="G11" s="100">
        <f t="shared" si="1"/>
        <v>1</v>
      </c>
      <c r="H11" s="59">
        <v>1</v>
      </c>
      <c r="I11" s="59" t="s">
        <v>5</v>
      </c>
      <c r="J11" s="136">
        <f t="shared" si="2"/>
        <v>1</v>
      </c>
    </row>
    <row r="12" spans="1:10" ht="12.75">
      <c r="A12" s="73" t="s">
        <v>13</v>
      </c>
      <c r="B12" s="59">
        <v>29</v>
      </c>
      <c r="C12" s="59">
        <v>18</v>
      </c>
      <c r="D12" s="100">
        <f t="shared" si="0"/>
        <v>47</v>
      </c>
      <c r="E12" s="59">
        <v>4</v>
      </c>
      <c r="F12" s="59">
        <v>3</v>
      </c>
      <c r="G12" s="100">
        <f t="shared" si="1"/>
        <v>7</v>
      </c>
      <c r="H12" s="59">
        <v>1</v>
      </c>
      <c r="I12" s="59">
        <v>3</v>
      </c>
      <c r="J12" s="136">
        <f t="shared" si="2"/>
        <v>4</v>
      </c>
    </row>
    <row r="13" spans="1:10" ht="12.75">
      <c r="A13" s="73" t="s">
        <v>85</v>
      </c>
      <c r="B13" s="59" t="s">
        <v>5</v>
      </c>
      <c r="C13" s="59">
        <v>3</v>
      </c>
      <c r="D13" s="100">
        <f t="shared" si="0"/>
        <v>3</v>
      </c>
      <c r="E13" s="59" t="s">
        <v>5</v>
      </c>
      <c r="F13" s="59" t="s">
        <v>5</v>
      </c>
      <c r="G13" s="100">
        <f t="shared" si="1"/>
        <v>0</v>
      </c>
      <c r="H13" s="59" t="s">
        <v>5</v>
      </c>
      <c r="I13" s="59" t="s">
        <v>5</v>
      </c>
      <c r="J13" s="136">
        <f t="shared" si="2"/>
        <v>0</v>
      </c>
    </row>
    <row r="14" spans="1:10" ht="12.75">
      <c r="A14" s="73" t="s">
        <v>103</v>
      </c>
      <c r="B14" s="59">
        <v>1</v>
      </c>
      <c r="C14" s="59">
        <v>2</v>
      </c>
      <c r="D14" s="100">
        <f t="shared" si="0"/>
        <v>3</v>
      </c>
      <c r="E14" s="59" t="s">
        <v>5</v>
      </c>
      <c r="F14" s="59" t="s">
        <v>5</v>
      </c>
      <c r="G14" s="100">
        <f t="shared" si="1"/>
        <v>0</v>
      </c>
      <c r="H14" s="59" t="s">
        <v>5</v>
      </c>
      <c r="I14" s="59">
        <v>1</v>
      </c>
      <c r="J14" s="136">
        <f t="shared" si="2"/>
        <v>1</v>
      </c>
    </row>
    <row r="15" spans="1:10" ht="12.75">
      <c r="A15" s="73" t="s">
        <v>15</v>
      </c>
      <c r="B15" s="59" t="s">
        <v>5</v>
      </c>
      <c r="C15" s="59">
        <v>1</v>
      </c>
      <c r="D15" s="100">
        <f t="shared" si="0"/>
        <v>1</v>
      </c>
      <c r="E15" s="59" t="s">
        <v>5</v>
      </c>
      <c r="F15" s="59" t="s">
        <v>5</v>
      </c>
      <c r="G15" s="100">
        <f t="shared" si="1"/>
        <v>0</v>
      </c>
      <c r="H15" s="59" t="s">
        <v>5</v>
      </c>
      <c r="I15" s="59" t="s">
        <v>5</v>
      </c>
      <c r="J15" s="136">
        <f t="shared" si="2"/>
        <v>0</v>
      </c>
    </row>
    <row r="16" spans="1:10" ht="12.75">
      <c r="A16" s="73" t="s">
        <v>17</v>
      </c>
      <c r="B16" s="59">
        <v>12</v>
      </c>
      <c r="C16" s="59">
        <v>17</v>
      </c>
      <c r="D16" s="100">
        <f t="shared" si="0"/>
        <v>29</v>
      </c>
      <c r="E16" s="59">
        <v>4</v>
      </c>
      <c r="F16" s="59">
        <v>1</v>
      </c>
      <c r="G16" s="100">
        <f t="shared" si="1"/>
        <v>5</v>
      </c>
      <c r="H16" s="59">
        <v>2</v>
      </c>
      <c r="I16" s="59">
        <v>3</v>
      </c>
      <c r="J16" s="136">
        <f t="shared" si="2"/>
        <v>5</v>
      </c>
    </row>
    <row r="17" spans="1:10" ht="12.75">
      <c r="A17" s="73" t="s">
        <v>105</v>
      </c>
      <c r="B17" s="59" t="s">
        <v>5</v>
      </c>
      <c r="C17" s="59">
        <v>1</v>
      </c>
      <c r="D17" s="100">
        <f t="shared" si="0"/>
        <v>1</v>
      </c>
      <c r="E17" s="59" t="s">
        <v>5</v>
      </c>
      <c r="F17" s="59" t="s">
        <v>5</v>
      </c>
      <c r="G17" s="100">
        <f t="shared" si="1"/>
        <v>0</v>
      </c>
      <c r="H17" s="59" t="s">
        <v>5</v>
      </c>
      <c r="I17" s="59" t="s">
        <v>5</v>
      </c>
      <c r="J17" s="136">
        <f t="shared" si="2"/>
        <v>0</v>
      </c>
    </row>
    <row r="18" spans="1:10" ht="12.75">
      <c r="A18" s="73" t="s">
        <v>18</v>
      </c>
      <c r="B18" s="59" t="s">
        <v>5</v>
      </c>
      <c r="C18" s="59">
        <v>3</v>
      </c>
      <c r="D18" s="100">
        <f t="shared" si="0"/>
        <v>3</v>
      </c>
      <c r="E18" s="59" t="s">
        <v>5</v>
      </c>
      <c r="F18" s="59" t="s">
        <v>5</v>
      </c>
      <c r="G18" s="100">
        <f t="shared" si="1"/>
        <v>0</v>
      </c>
      <c r="H18" s="59" t="s">
        <v>5</v>
      </c>
      <c r="I18" s="59">
        <v>1</v>
      </c>
      <c r="J18" s="136">
        <f t="shared" si="2"/>
        <v>1</v>
      </c>
    </row>
    <row r="19" spans="1:10" ht="12.75">
      <c r="A19" s="73" t="s">
        <v>107</v>
      </c>
      <c r="B19" s="59">
        <v>1</v>
      </c>
      <c r="C19" s="59" t="s">
        <v>5</v>
      </c>
      <c r="D19" s="100">
        <f t="shared" si="0"/>
        <v>1</v>
      </c>
      <c r="E19" s="59" t="s">
        <v>5</v>
      </c>
      <c r="F19" s="59" t="s">
        <v>5</v>
      </c>
      <c r="G19" s="100">
        <f t="shared" si="1"/>
        <v>0</v>
      </c>
      <c r="H19" s="59" t="s">
        <v>5</v>
      </c>
      <c r="I19" s="59" t="s">
        <v>5</v>
      </c>
      <c r="J19" s="136">
        <f t="shared" si="2"/>
        <v>0</v>
      </c>
    </row>
    <row r="20" spans="1:10" ht="12.75">
      <c r="A20" s="73" t="s">
        <v>87</v>
      </c>
      <c r="B20" s="59">
        <v>2</v>
      </c>
      <c r="C20" s="59">
        <v>1</v>
      </c>
      <c r="D20" s="100">
        <f t="shared" si="0"/>
        <v>3</v>
      </c>
      <c r="E20" s="59" t="s">
        <v>5</v>
      </c>
      <c r="F20" s="59" t="s">
        <v>5</v>
      </c>
      <c r="G20" s="100">
        <f t="shared" si="1"/>
        <v>0</v>
      </c>
      <c r="H20" s="59" t="s">
        <v>5</v>
      </c>
      <c r="I20" s="59" t="s">
        <v>5</v>
      </c>
      <c r="J20" s="136">
        <f t="shared" si="2"/>
        <v>0</v>
      </c>
    </row>
    <row r="21" spans="1:10" ht="12.75">
      <c r="A21" s="73" t="s">
        <v>22</v>
      </c>
      <c r="B21" s="59" t="s">
        <v>5</v>
      </c>
      <c r="C21" s="59">
        <v>1</v>
      </c>
      <c r="D21" s="100">
        <f t="shared" si="0"/>
        <v>1</v>
      </c>
      <c r="E21" s="59" t="s">
        <v>5</v>
      </c>
      <c r="F21" s="59" t="s">
        <v>5</v>
      </c>
      <c r="G21" s="100">
        <f t="shared" si="1"/>
        <v>0</v>
      </c>
      <c r="H21" s="59" t="s">
        <v>5</v>
      </c>
      <c r="I21" s="59" t="s">
        <v>5</v>
      </c>
      <c r="J21" s="136">
        <f t="shared" si="2"/>
        <v>0</v>
      </c>
    </row>
    <row r="22" spans="1:10" ht="12.75">
      <c r="A22" s="73" t="s">
        <v>23</v>
      </c>
      <c r="B22" s="59">
        <v>3</v>
      </c>
      <c r="C22" s="59">
        <v>1</v>
      </c>
      <c r="D22" s="100">
        <f t="shared" si="0"/>
        <v>4</v>
      </c>
      <c r="E22" s="59" t="s">
        <v>5</v>
      </c>
      <c r="F22" s="59" t="s">
        <v>5</v>
      </c>
      <c r="G22" s="100">
        <f t="shared" si="1"/>
        <v>0</v>
      </c>
      <c r="H22" s="59">
        <v>1</v>
      </c>
      <c r="I22" s="59">
        <v>1</v>
      </c>
      <c r="J22" s="136">
        <f t="shared" si="2"/>
        <v>2</v>
      </c>
    </row>
    <row r="23" spans="1:10" ht="12.75">
      <c r="A23" s="73" t="s">
        <v>25</v>
      </c>
      <c r="B23" s="59">
        <v>3</v>
      </c>
      <c r="C23" s="59">
        <v>20</v>
      </c>
      <c r="D23" s="100">
        <f t="shared" si="0"/>
        <v>23</v>
      </c>
      <c r="E23" s="59" t="s">
        <v>5</v>
      </c>
      <c r="F23" s="59">
        <v>9</v>
      </c>
      <c r="G23" s="100">
        <f t="shared" si="1"/>
        <v>9</v>
      </c>
      <c r="H23" s="59">
        <v>1</v>
      </c>
      <c r="I23" s="59">
        <v>1</v>
      </c>
      <c r="J23" s="136">
        <f t="shared" si="2"/>
        <v>2</v>
      </c>
    </row>
    <row r="24" spans="1:10" ht="12.75">
      <c r="A24" s="73" t="s">
        <v>88</v>
      </c>
      <c r="B24" s="59" t="s">
        <v>5</v>
      </c>
      <c r="C24" s="59">
        <v>1</v>
      </c>
      <c r="D24" s="100">
        <f t="shared" si="0"/>
        <v>1</v>
      </c>
      <c r="E24" s="59" t="s">
        <v>5</v>
      </c>
      <c r="F24" s="59" t="s">
        <v>5</v>
      </c>
      <c r="G24" s="100">
        <f t="shared" si="1"/>
        <v>0</v>
      </c>
      <c r="H24" s="59" t="s">
        <v>5</v>
      </c>
      <c r="I24" s="59" t="s">
        <v>5</v>
      </c>
      <c r="J24" s="136">
        <f t="shared" si="2"/>
        <v>0</v>
      </c>
    </row>
    <row r="25" spans="1:10" ht="12.75">
      <c r="A25" s="73" t="s">
        <v>26</v>
      </c>
      <c r="B25" s="59" t="s">
        <v>5</v>
      </c>
      <c r="C25" s="59" t="s">
        <v>5</v>
      </c>
      <c r="D25" s="100">
        <f t="shared" si="0"/>
        <v>0</v>
      </c>
      <c r="E25" s="59" t="s">
        <v>5</v>
      </c>
      <c r="F25" s="59">
        <v>1</v>
      </c>
      <c r="G25" s="100">
        <f t="shared" si="1"/>
        <v>1</v>
      </c>
      <c r="H25" s="59">
        <v>1</v>
      </c>
      <c r="I25" s="59">
        <v>1</v>
      </c>
      <c r="J25" s="136">
        <f t="shared" si="2"/>
        <v>2</v>
      </c>
    </row>
    <row r="26" spans="1:10" ht="12.75">
      <c r="A26" s="73" t="s">
        <v>27</v>
      </c>
      <c r="B26" s="59">
        <v>1</v>
      </c>
      <c r="C26" s="59">
        <v>1</v>
      </c>
      <c r="D26" s="100">
        <f t="shared" si="0"/>
        <v>2</v>
      </c>
      <c r="E26" s="59" t="s">
        <v>5</v>
      </c>
      <c r="F26" s="59" t="s">
        <v>5</v>
      </c>
      <c r="G26" s="100">
        <f t="shared" si="1"/>
        <v>0</v>
      </c>
      <c r="H26" s="59" t="s">
        <v>5</v>
      </c>
      <c r="I26" s="59" t="s">
        <v>5</v>
      </c>
      <c r="J26" s="136">
        <f t="shared" si="2"/>
        <v>0</v>
      </c>
    </row>
    <row r="27" spans="1:10" ht="12.75">
      <c r="A27" s="73" t="s">
        <v>110</v>
      </c>
      <c r="B27" s="59">
        <v>1</v>
      </c>
      <c r="C27" s="59">
        <v>4</v>
      </c>
      <c r="D27" s="100">
        <f t="shared" si="0"/>
        <v>5</v>
      </c>
      <c r="E27" s="59">
        <v>2</v>
      </c>
      <c r="F27" s="59" t="s">
        <v>5</v>
      </c>
      <c r="G27" s="100">
        <f t="shared" si="1"/>
        <v>2</v>
      </c>
      <c r="H27" s="59">
        <v>1</v>
      </c>
      <c r="I27" s="59" t="s">
        <v>5</v>
      </c>
      <c r="J27" s="136">
        <f t="shared" si="2"/>
        <v>1</v>
      </c>
    </row>
    <row r="28" spans="1:10" ht="12.75">
      <c r="A28" s="73" t="s">
        <v>111</v>
      </c>
      <c r="B28" s="59">
        <v>1</v>
      </c>
      <c r="C28" s="59">
        <v>1</v>
      </c>
      <c r="D28" s="100">
        <f t="shared" si="0"/>
        <v>2</v>
      </c>
      <c r="E28" s="59" t="s">
        <v>5</v>
      </c>
      <c r="F28" s="59">
        <v>1</v>
      </c>
      <c r="G28" s="100">
        <f t="shared" si="1"/>
        <v>1</v>
      </c>
      <c r="H28" s="59" t="s">
        <v>5</v>
      </c>
      <c r="I28" s="59" t="s">
        <v>5</v>
      </c>
      <c r="J28" s="136">
        <f t="shared" si="2"/>
        <v>0</v>
      </c>
    </row>
    <row r="29" spans="1:10" ht="12.75">
      <c r="A29" s="73" t="s">
        <v>29</v>
      </c>
      <c r="B29" s="59">
        <v>2</v>
      </c>
      <c r="C29" s="59">
        <v>1</v>
      </c>
      <c r="D29" s="100">
        <f t="shared" si="0"/>
        <v>3</v>
      </c>
      <c r="E29" s="59" t="s">
        <v>5</v>
      </c>
      <c r="F29" s="59" t="s">
        <v>5</v>
      </c>
      <c r="G29" s="100">
        <f t="shared" si="1"/>
        <v>0</v>
      </c>
      <c r="H29" s="59" t="s">
        <v>5</v>
      </c>
      <c r="I29" s="59">
        <v>1</v>
      </c>
      <c r="J29" s="136">
        <f t="shared" si="2"/>
        <v>1</v>
      </c>
    </row>
    <row r="30" spans="1:10" ht="12.75">
      <c r="A30" s="73" t="s">
        <v>113</v>
      </c>
      <c r="B30" s="59" t="s">
        <v>5</v>
      </c>
      <c r="C30" s="59">
        <v>3</v>
      </c>
      <c r="D30" s="100">
        <f t="shared" si="0"/>
        <v>3</v>
      </c>
      <c r="E30" s="59" t="s">
        <v>5</v>
      </c>
      <c r="F30" s="59" t="s">
        <v>5</v>
      </c>
      <c r="G30" s="100">
        <f t="shared" si="1"/>
        <v>0</v>
      </c>
      <c r="H30" s="59" t="s">
        <v>5</v>
      </c>
      <c r="I30" s="59" t="s">
        <v>5</v>
      </c>
      <c r="J30" s="136">
        <f t="shared" si="2"/>
        <v>0</v>
      </c>
    </row>
    <row r="31" spans="1:10" ht="12.75">
      <c r="A31" s="73" t="s">
        <v>30</v>
      </c>
      <c r="B31" s="59">
        <v>4</v>
      </c>
      <c r="C31" s="59" t="s">
        <v>5</v>
      </c>
      <c r="D31" s="100">
        <f t="shared" si="0"/>
        <v>4</v>
      </c>
      <c r="E31" s="59" t="s">
        <v>5</v>
      </c>
      <c r="F31" s="59" t="s">
        <v>5</v>
      </c>
      <c r="G31" s="100">
        <f t="shared" si="1"/>
        <v>0</v>
      </c>
      <c r="H31" s="59" t="s">
        <v>5</v>
      </c>
      <c r="I31" s="59" t="s">
        <v>5</v>
      </c>
      <c r="J31" s="136">
        <f t="shared" si="2"/>
        <v>0</v>
      </c>
    </row>
    <row r="32" spans="1:10" ht="12.75">
      <c r="A32" s="73" t="s">
        <v>31</v>
      </c>
      <c r="B32" s="59">
        <v>2</v>
      </c>
      <c r="C32" s="59" t="s">
        <v>5</v>
      </c>
      <c r="D32" s="100">
        <f t="shared" si="0"/>
        <v>2</v>
      </c>
      <c r="E32" s="59" t="s">
        <v>5</v>
      </c>
      <c r="F32" s="59" t="s">
        <v>5</v>
      </c>
      <c r="G32" s="100">
        <f t="shared" si="1"/>
        <v>0</v>
      </c>
      <c r="H32" s="59" t="s">
        <v>5</v>
      </c>
      <c r="I32" s="59">
        <v>1</v>
      </c>
      <c r="J32" s="136">
        <f t="shared" si="2"/>
        <v>1</v>
      </c>
    </row>
    <row r="33" spans="1:10" ht="12.75">
      <c r="A33" s="73" t="s">
        <v>32</v>
      </c>
      <c r="B33" s="59" t="s">
        <v>5</v>
      </c>
      <c r="C33" s="59">
        <v>1</v>
      </c>
      <c r="D33" s="100">
        <f t="shared" si="0"/>
        <v>1</v>
      </c>
      <c r="E33" s="59" t="s">
        <v>5</v>
      </c>
      <c r="F33" s="59" t="s">
        <v>5</v>
      </c>
      <c r="G33" s="100">
        <f t="shared" si="1"/>
        <v>0</v>
      </c>
      <c r="H33" s="59" t="s">
        <v>5</v>
      </c>
      <c r="I33" s="59" t="s">
        <v>5</v>
      </c>
      <c r="J33" s="136">
        <f t="shared" si="2"/>
        <v>0</v>
      </c>
    </row>
    <row r="34" spans="1:10" ht="12.75">
      <c r="A34" s="73" t="s">
        <v>33</v>
      </c>
      <c r="B34" s="59" t="s">
        <v>5</v>
      </c>
      <c r="C34" s="59">
        <v>1</v>
      </c>
      <c r="D34" s="100">
        <f t="shared" si="0"/>
        <v>1</v>
      </c>
      <c r="E34" s="59" t="s">
        <v>5</v>
      </c>
      <c r="F34" s="59" t="s">
        <v>5</v>
      </c>
      <c r="G34" s="100">
        <f t="shared" si="1"/>
        <v>0</v>
      </c>
      <c r="H34" s="59" t="s">
        <v>5</v>
      </c>
      <c r="I34" s="59" t="s">
        <v>5</v>
      </c>
      <c r="J34" s="136">
        <f t="shared" si="2"/>
        <v>0</v>
      </c>
    </row>
    <row r="35" spans="1:10" ht="12.75">
      <c r="A35" s="73" t="s">
        <v>35</v>
      </c>
      <c r="B35" s="59" t="s">
        <v>5</v>
      </c>
      <c r="C35" s="59">
        <v>1</v>
      </c>
      <c r="D35" s="100">
        <f t="shared" si="0"/>
        <v>1</v>
      </c>
      <c r="E35" s="59" t="s">
        <v>5</v>
      </c>
      <c r="F35" s="59" t="s">
        <v>5</v>
      </c>
      <c r="G35" s="100">
        <f t="shared" si="1"/>
        <v>0</v>
      </c>
      <c r="H35" s="59" t="s">
        <v>5</v>
      </c>
      <c r="I35" s="59">
        <v>1</v>
      </c>
      <c r="J35" s="136">
        <f t="shared" si="2"/>
        <v>1</v>
      </c>
    </row>
    <row r="36" spans="1:10" ht="12.75">
      <c r="A36" s="73" t="s">
        <v>115</v>
      </c>
      <c r="B36" s="59">
        <v>9</v>
      </c>
      <c r="C36" s="59">
        <v>12</v>
      </c>
      <c r="D36" s="100">
        <f t="shared" si="0"/>
        <v>21</v>
      </c>
      <c r="E36" s="59" t="s">
        <v>5</v>
      </c>
      <c r="F36" s="59" t="s">
        <v>5</v>
      </c>
      <c r="G36" s="100">
        <f t="shared" si="1"/>
        <v>0</v>
      </c>
      <c r="H36" s="59">
        <v>2</v>
      </c>
      <c r="I36" s="59">
        <v>1</v>
      </c>
      <c r="J36" s="136">
        <f t="shared" si="2"/>
        <v>3</v>
      </c>
    </row>
    <row r="37" spans="1:10" ht="12.75">
      <c r="A37" s="73" t="s">
        <v>119</v>
      </c>
      <c r="B37" s="59" t="s">
        <v>5</v>
      </c>
      <c r="C37" s="59">
        <v>1</v>
      </c>
      <c r="D37" s="100">
        <f t="shared" si="0"/>
        <v>1</v>
      </c>
      <c r="E37" s="59" t="s">
        <v>5</v>
      </c>
      <c r="F37" s="59">
        <v>1</v>
      </c>
      <c r="G37" s="100">
        <f t="shared" si="1"/>
        <v>1</v>
      </c>
      <c r="H37" s="59" t="s">
        <v>5</v>
      </c>
      <c r="I37" s="59" t="s">
        <v>5</v>
      </c>
      <c r="J37" s="136">
        <f t="shared" si="2"/>
        <v>0</v>
      </c>
    </row>
    <row r="38" spans="1:10" ht="12.75">
      <c r="A38" s="73" t="s">
        <v>206</v>
      </c>
      <c r="B38" s="59" t="s">
        <v>5</v>
      </c>
      <c r="C38" s="59">
        <v>1</v>
      </c>
      <c r="D38" s="100">
        <f aca="true" t="shared" si="3" ref="D38:D66">SUM(B38:C38)</f>
        <v>1</v>
      </c>
      <c r="E38" s="59" t="s">
        <v>5</v>
      </c>
      <c r="F38" s="59" t="s">
        <v>5</v>
      </c>
      <c r="G38" s="100">
        <f aca="true" t="shared" si="4" ref="G38:G66">SUM(E38:F38)</f>
        <v>0</v>
      </c>
      <c r="H38" s="59" t="s">
        <v>5</v>
      </c>
      <c r="I38" s="59" t="s">
        <v>5</v>
      </c>
      <c r="J38" s="136">
        <f aca="true" t="shared" si="5" ref="J38:J66">SUM(H38:I38)</f>
        <v>0</v>
      </c>
    </row>
    <row r="39" spans="1:10" ht="12.75">
      <c r="A39" s="73" t="s">
        <v>42</v>
      </c>
      <c r="B39" s="59">
        <v>1</v>
      </c>
      <c r="C39" s="59" t="s">
        <v>5</v>
      </c>
      <c r="D39" s="100">
        <f t="shared" si="3"/>
        <v>1</v>
      </c>
      <c r="E39" s="59" t="s">
        <v>5</v>
      </c>
      <c r="F39" s="59" t="s">
        <v>5</v>
      </c>
      <c r="G39" s="100">
        <f t="shared" si="4"/>
        <v>0</v>
      </c>
      <c r="H39" s="59" t="s">
        <v>5</v>
      </c>
      <c r="I39" s="59" t="s">
        <v>5</v>
      </c>
      <c r="J39" s="136">
        <f t="shared" si="5"/>
        <v>0</v>
      </c>
    </row>
    <row r="40" spans="1:10" ht="12.75">
      <c r="A40" s="73" t="s">
        <v>120</v>
      </c>
      <c r="B40" s="59" t="s">
        <v>5</v>
      </c>
      <c r="C40" s="59" t="s">
        <v>5</v>
      </c>
      <c r="D40" s="100">
        <f t="shared" si="3"/>
        <v>0</v>
      </c>
      <c r="E40" s="59" t="s">
        <v>5</v>
      </c>
      <c r="F40" s="59">
        <v>1</v>
      </c>
      <c r="G40" s="100">
        <f t="shared" si="4"/>
        <v>1</v>
      </c>
      <c r="H40" s="59" t="s">
        <v>5</v>
      </c>
      <c r="I40" s="59" t="s">
        <v>5</v>
      </c>
      <c r="J40" s="136">
        <f t="shared" si="5"/>
        <v>0</v>
      </c>
    </row>
    <row r="41" spans="1:10" ht="12.75">
      <c r="A41" s="73" t="s">
        <v>43</v>
      </c>
      <c r="B41" s="59" t="s">
        <v>5</v>
      </c>
      <c r="C41" s="59">
        <v>2</v>
      </c>
      <c r="D41" s="100">
        <f t="shared" si="3"/>
        <v>2</v>
      </c>
      <c r="E41" s="59" t="s">
        <v>5</v>
      </c>
      <c r="F41" s="59" t="s">
        <v>5</v>
      </c>
      <c r="G41" s="100">
        <f t="shared" si="4"/>
        <v>0</v>
      </c>
      <c r="H41" s="59" t="s">
        <v>5</v>
      </c>
      <c r="I41" s="59" t="s">
        <v>5</v>
      </c>
      <c r="J41" s="136">
        <f t="shared" si="5"/>
        <v>0</v>
      </c>
    </row>
    <row r="42" spans="1:10" ht="12.75">
      <c r="A42" s="73" t="s">
        <v>44</v>
      </c>
      <c r="B42" s="59" t="s">
        <v>5</v>
      </c>
      <c r="C42" s="59">
        <v>2</v>
      </c>
      <c r="D42" s="100">
        <f t="shared" si="3"/>
        <v>2</v>
      </c>
      <c r="E42" s="59" t="s">
        <v>5</v>
      </c>
      <c r="F42" s="59" t="s">
        <v>5</v>
      </c>
      <c r="G42" s="100">
        <f t="shared" si="4"/>
        <v>0</v>
      </c>
      <c r="H42" s="59" t="s">
        <v>5</v>
      </c>
      <c r="I42" s="59" t="s">
        <v>5</v>
      </c>
      <c r="J42" s="136">
        <f t="shared" si="5"/>
        <v>0</v>
      </c>
    </row>
    <row r="43" spans="1:10" ht="12.75">
      <c r="A43" s="73" t="s">
        <v>121</v>
      </c>
      <c r="B43" s="59" t="s">
        <v>5</v>
      </c>
      <c r="C43" s="59">
        <v>1</v>
      </c>
      <c r="D43" s="100">
        <f t="shared" si="3"/>
        <v>1</v>
      </c>
      <c r="E43" s="59" t="s">
        <v>5</v>
      </c>
      <c r="F43" s="59">
        <v>1</v>
      </c>
      <c r="G43" s="100">
        <f t="shared" si="4"/>
        <v>1</v>
      </c>
      <c r="H43" s="59" t="s">
        <v>5</v>
      </c>
      <c r="I43" s="59" t="s">
        <v>5</v>
      </c>
      <c r="J43" s="136">
        <f t="shared" si="5"/>
        <v>0</v>
      </c>
    </row>
    <row r="44" spans="1:10" ht="12.75">
      <c r="A44" s="73" t="s">
        <v>46</v>
      </c>
      <c r="B44" s="59">
        <v>5</v>
      </c>
      <c r="C44" s="59">
        <v>6</v>
      </c>
      <c r="D44" s="100">
        <f t="shared" si="3"/>
        <v>11</v>
      </c>
      <c r="E44" s="59">
        <v>1</v>
      </c>
      <c r="F44" s="59">
        <v>1</v>
      </c>
      <c r="G44" s="100">
        <f t="shared" si="4"/>
        <v>2</v>
      </c>
      <c r="H44" s="59" t="s">
        <v>5</v>
      </c>
      <c r="I44" s="59" t="s">
        <v>5</v>
      </c>
      <c r="J44" s="136">
        <f t="shared" si="5"/>
        <v>0</v>
      </c>
    </row>
    <row r="45" spans="1:10" ht="12.75">
      <c r="A45" s="73" t="s">
        <v>47</v>
      </c>
      <c r="B45" s="59">
        <v>6</v>
      </c>
      <c r="C45" s="59">
        <v>8</v>
      </c>
      <c r="D45" s="100">
        <f t="shared" si="3"/>
        <v>14</v>
      </c>
      <c r="E45" s="59">
        <v>4</v>
      </c>
      <c r="F45" s="59">
        <v>4</v>
      </c>
      <c r="G45" s="100">
        <f t="shared" si="4"/>
        <v>8</v>
      </c>
      <c r="H45" s="59">
        <v>2</v>
      </c>
      <c r="I45" s="59">
        <v>1</v>
      </c>
      <c r="J45" s="136">
        <f t="shared" si="5"/>
        <v>3</v>
      </c>
    </row>
    <row r="46" spans="1:10" ht="12.75">
      <c r="A46" s="73" t="s">
        <v>49</v>
      </c>
      <c r="B46" s="59" t="s">
        <v>5</v>
      </c>
      <c r="C46" s="59">
        <v>3</v>
      </c>
      <c r="D46" s="100">
        <f t="shared" si="3"/>
        <v>3</v>
      </c>
      <c r="E46" s="59" t="s">
        <v>5</v>
      </c>
      <c r="F46" s="59" t="s">
        <v>5</v>
      </c>
      <c r="G46" s="100">
        <f t="shared" si="4"/>
        <v>0</v>
      </c>
      <c r="H46" s="59" t="s">
        <v>5</v>
      </c>
      <c r="I46" s="59">
        <v>1</v>
      </c>
      <c r="J46" s="136">
        <f t="shared" si="5"/>
        <v>1</v>
      </c>
    </row>
    <row r="47" spans="1:10" ht="12.75">
      <c r="A47" s="73" t="s">
        <v>50</v>
      </c>
      <c r="B47" s="59" t="s">
        <v>5</v>
      </c>
      <c r="C47" s="59">
        <v>1</v>
      </c>
      <c r="D47" s="100">
        <f t="shared" si="3"/>
        <v>1</v>
      </c>
      <c r="E47" s="59" t="s">
        <v>5</v>
      </c>
      <c r="F47" s="59" t="s">
        <v>5</v>
      </c>
      <c r="G47" s="100">
        <f t="shared" si="4"/>
        <v>0</v>
      </c>
      <c r="H47" s="59" t="s">
        <v>5</v>
      </c>
      <c r="I47" s="59" t="s">
        <v>5</v>
      </c>
      <c r="J47" s="136">
        <f t="shared" si="5"/>
        <v>0</v>
      </c>
    </row>
    <row r="48" spans="1:10" ht="12.75">
      <c r="A48" s="73" t="s">
        <v>74</v>
      </c>
      <c r="B48" s="59">
        <v>2</v>
      </c>
      <c r="C48" s="59">
        <v>3</v>
      </c>
      <c r="D48" s="100">
        <f t="shared" si="3"/>
        <v>5</v>
      </c>
      <c r="E48" s="59" t="s">
        <v>5</v>
      </c>
      <c r="F48" s="59" t="s">
        <v>5</v>
      </c>
      <c r="G48" s="100">
        <f t="shared" si="4"/>
        <v>0</v>
      </c>
      <c r="H48" s="59" t="s">
        <v>5</v>
      </c>
      <c r="I48" s="59" t="s">
        <v>5</v>
      </c>
      <c r="J48" s="136">
        <f t="shared" si="5"/>
        <v>0</v>
      </c>
    </row>
    <row r="49" spans="1:10" ht="12.75">
      <c r="A49" s="73" t="s">
        <v>51</v>
      </c>
      <c r="B49" s="59">
        <v>1</v>
      </c>
      <c r="C49" s="59">
        <v>2</v>
      </c>
      <c r="D49" s="100">
        <f t="shared" si="3"/>
        <v>3</v>
      </c>
      <c r="E49" s="59" t="s">
        <v>5</v>
      </c>
      <c r="F49" s="59">
        <v>1</v>
      </c>
      <c r="G49" s="100">
        <f t="shared" si="4"/>
        <v>1</v>
      </c>
      <c r="H49" s="59">
        <v>1</v>
      </c>
      <c r="I49" s="59">
        <v>1</v>
      </c>
      <c r="J49" s="136">
        <f t="shared" si="5"/>
        <v>2</v>
      </c>
    </row>
    <row r="50" spans="1:10" ht="12.75">
      <c r="A50" s="73" t="s">
        <v>216</v>
      </c>
      <c r="B50" s="59" t="s">
        <v>5</v>
      </c>
      <c r="C50" s="59">
        <v>1</v>
      </c>
      <c r="D50" s="100">
        <f t="shared" si="3"/>
        <v>1</v>
      </c>
      <c r="E50" s="59" t="s">
        <v>5</v>
      </c>
      <c r="F50" s="59" t="s">
        <v>5</v>
      </c>
      <c r="G50" s="100">
        <f t="shared" si="4"/>
        <v>0</v>
      </c>
      <c r="H50" s="59" t="s">
        <v>5</v>
      </c>
      <c r="I50" s="59" t="s">
        <v>5</v>
      </c>
      <c r="J50" s="136">
        <f t="shared" si="5"/>
        <v>0</v>
      </c>
    </row>
    <row r="51" spans="1:10" ht="12.75">
      <c r="A51" s="73" t="s">
        <v>126</v>
      </c>
      <c r="B51" s="59" t="s">
        <v>5</v>
      </c>
      <c r="C51" s="59" t="s">
        <v>5</v>
      </c>
      <c r="D51" s="100">
        <f t="shared" si="3"/>
        <v>0</v>
      </c>
      <c r="E51" s="59" t="s">
        <v>5</v>
      </c>
      <c r="F51" s="59" t="s">
        <v>5</v>
      </c>
      <c r="G51" s="100">
        <f t="shared" si="4"/>
        <v>0</v>
      </c>
      <c r="H51" s="59" t="s">
        <v>5</v>
      </c>
      <c r="I51" s="59">
        <v>1</v>
      </c>
      <c r="J51" s="136">
        <f t="shared" si="5"/>
        <v>1</v>
      </c>
    </row>
    <row r="52" spans="1:10" ht="12.75">
      <c r="A52" s="73" t="s">
        <v>255</v>
      </c>
      <c r="B52" s="59" t="s">
        <v>5</v>
      </c>
      <c r="C52" s="59">
        <v>1</v>
      </c>
      <c r="D52" s="100">
        <f t="shared" si="3"/>
        <v>1</v>
      </c>
      <c r="E52" s="59" t="s">
        <v>5</v>
      </c>
      <c r="F52" s="59" t="s">
        <v>5</v>
      </c>
      <c r="G52" s="100">
        <f t="shared" si="4"/>
        <v>0</v>
      </c>
      <c r="H52" s="59" t="s">
        <v>5</v>
      </c>
      <c r="I52" s="59">
        <v>1</v>
      </c>
      <c r="J52" s="136">
        <f t="shared" si="5"/>
        <v>1</v>
      </c>
    </row>
    <row r="53" spans="1:10" ht="12.75">
      <c r="A53" s="73" t="s">
        <v>53</v>
      </c>
      <c r="B53" s="59">
        <v>31</v>
      </c>
      <c r="C53" s="59">
        <v>17</v>
      </c>
      <c r="D53" s="100">
        <f t="shared" si="3"/>
        <v>48</v>
      </c>
      <c r="E53" s="59">
        <v>4</v>
      </c>
      <c r="F53" s="59">
        <v>6</v>
      </c>
      <c r="G53" s="100">
        <f t="shared" si="4"/>
        <v>10</v>
      </c>
      <c r="H53" s="59">
        <v>14</v>
      </c>
      <c r="I53" s="59">
        <v>6</v>
      </c>
      <c r="J53" s="136">
        <f t="shared" si="5"/>
        <v>20</v>
      </c>
    </row>
    <row r="54" spans="1:10" ht="12.75">
      <c r="A54" s="73" t="s">
        <v>55</v>
      </c>
      <c r="B54" s="59">
        <v>3</v>
      </c>
      <c r="C54" s="59">
        <v>3</v>
      </c>
      <c r="D54" s="100">
        <f t="shared" si="3"/>
        <v>6</v>
      </c>
      <c r="E54" s="59" t="s">
        <v>5</v>
      </c>
      <c r="F54" s="59">
        <v>1</v>
      </c>
      <c r="G54" s="100">
        <f t="shared" si="4"/>
        <v>1</v>
      </c>
      <c r="H54" s="59" t="s">
        <v>5</v>
      </c>
      <c r="I54" s="59">
        <v>1</v>
      </c>
      <c r="J54" s="136">
        <f t="shared" si="5"/>
        <v>1</v>
      </c>
    </row>
    <row r="55" spans="1:10" ht="12.75">
      <c r="A55" s="73" t="s">
        <v>58</v>
      </c>
      <c r="B55" s="59" t="s">
        <v>5</v>
      </c>
      <c r="C55" s="59">
        <v>1</v>
      </c>
      <c r="D55" s="100">
        <f t="shared" si="3"/>
        <v>1</v>
      </c>
      <c r="E55" s="59" t="s">
        <v>5</v>
      </c>
      <c r="F55" s="59" t="s">
        <v>5</v>
      </c>
      <c r="G55" s="100">
        <f t="shared" si="4"/>
        <v>0</v>
      </c>
      <c r="H55" s="59" t="s">
        <v>5</v>
      </c>
      <c r="I55" s="59" t="s">
        <v>5</v>
      </c>
      <c r="J55" s="136">
        <f t="shared" si="5"/>
        <v>0</v>
      </c>
    </row>
    <row r="56" spans="1:10" ht="12.75">
      <c r="A56" s="73" t="s">
        <v>240</v>
      </c>
      <c r="B56" s="59">
        <v>1</v>
      </c>
      <c r="C56" s="59">
        <v>9</v>
      </c>
      <c r="D56" s="100">
        <f t="shared" si="3"/>
        <v>10</v>
      </c>
      <c r="E56" s="59" t="s">
        <v>5</v>
      </c>
      <c r="F56" s="59">
        <v>3</v>
      </c>
      <c r="G56" s="100">
        <f t="shared" si="4"/>
        <v>3</v>
      </c>
      <c r="H56" s="59" t="s">
        <v>5</v>
      </c>
      <c r="I56" s="59">
        <v>2</v>
      </c>
      <c r="J56" s="136">
        <f t="shared" si="5"/>
        <v>2</v>
      </c>
    </row>
    <row r="57" spans="1:10" ht="12.75">
      <c r="A57" s="73" t="s">
        <v>60</v>
      </c>
      <c r="B57" s="59">
        <v>1</v>
      </c>
      <c r="C57" s="59">
        <v>11</v>
      </c>
      <c r="D57" s="100">
        <f t="shared" si="3"/>
        <v>12</v>
      </c>
      <c r="E57" s="59" t="s">
        <v>5</v>
      </c>
      <c r="F57" s="59">
        <v>2</v>
      </c>
      <c r="G57" s="100">
        <f t="shared" si="4"/>
        <v>2</v>
      </c>
      <c r="H57" s="59" t="s">
        <v>5</v>
      </c>
      <c r="I57" s="59">
        <v>4</v>
      </c>
      <c r="J57" s="136">
        <f t="shared" si="5"/>
        <v>4</v>
      </c>
    </row>
    <row r="58" spans="1:10" ht="12.75">
      <c r="A58" s="73" t="s">
        <v>93</v>
      </c>
      <c r="B58" s="59" t="s">
        <v>5</v>
      </c>
      <c r="C58" s="59">
        <v>1</v>
      </c>
      <c r="D58" s="100">
        <f t="shared" si="3"/>
        <v>1</v>
      </c>
      <c r="E58" s="59" t="s">
        <v>5</v>
      </c>
      <c r="F58" s="59" t="s">
        <v>5</v>
      </c>
      <c r="G58" s="100">
        <f t="shared" si="4"/>
        <v>0</v>
      </c>
      <c r="H58" s="59">
        <v>1</v>
      </c>
      <c r="I58" s="59" t="s">
        <v>5</v>
      </c>
      <c r="J58" s="136">
        <f t="shared" si="5"/>
        <v>1</v>
      </c>
    </row>
    <row r="59" spans="1:10" ht="12.75">
      <c r="A59" s="73" t="s">
        <v>94</v>
      </c>
      <c r="B59" s="59" t="s">
        <v>5</v>
      </c>
      <c r="C59" s="59" t="s">
        <v>5</v>
      </c>
      <c r="D59" s="100">
        <f t="shared" si="3"/>
        <v>0</v>
      </c>
      <c r="E59" s="59">
        <v>1</v>
      </c>
      <c r="F59" s="59" t="s">
        <v>5</v>
      </c>
      <c r="G59" s="100">
        <f t="shared" si="4"/>
        <v>1</v>
      </c>
      <c r="H59" s="59" t="s">
        <v>5</v>
      </c>
      <c r="I59" s="59" t="s">
        <v>5</v>
      </c>
      <c r="J59" s="136">
        <f t="shared" si="5"/>
        <v>0</v>
      </c>
    </row>
    <row r="60" spans="1:10" ht="12.75">
      <c r="A60" s="73" t="s">
        <v>63</v>
      </c>
      <c r="B60" s="59" t="s">
        <v>5</v>
      </c>
      <c r="C60" s="59">
        <v>3</v>
      </c>
      <c r="D60" s="100">
        <f t="shared" si="3"/>
        <v>3</v>
      </c>
      <c r="E60" s="59">
        <v>2</v>
      </c>
      <c r="F60" s="59">
        <v>4</v>
      </c>
      <c r="G60" s="100">
        <f t="shared" si="4"/>
        <v>6</v>
      </c>
      <c r="H60" s="59" t="s">
        <v>5</v>
      </c>
      <c r="I60" s="59">
        <v>3</v>
      </c>
      <c r="J60" s="136">
        <f t="shared" si="5"/>
        <v>3</v>
      </c>
    </row>
    <row r="61" spans="1:10" ht="12.75">
      <c r="A61" s="73" t="s">
        <v>64</v>
      </c>
      <c r="B61" s="59">
        <v>2</v>
      </c>
      <c r="C61" s="59">
        <v>33</v>
      </c>
      <c r="D61" s="100">
        <f t="shared" si="3"/>
        <v>35</v>
      </c>
      <c r="E61" s="59">
        <v>2</v>
      </c>
      <c r="F61" s="59">
        <v>5</v>
      </c>
      <c r="G61" s="100">
        <f t="shared" si="4"/>
        <v>7</v>
      </c>
      <c r="H61" s="59">
        <v>1</v>
      </c>
      <c r="I61" s="59">
        <v>6</v>
      </c>
      <c r="J61" s="136">
        <f t="shared" si="5"/>
        <v>7</v>
      </c>
    </row>
    <row r="62" spans="1:10" ht="12.75">
      <c r="A62" s="73" t="s">
        <v>67</v>
      </c>
      <c r="B62" s="59">
        <v>161</v>
      </c>
      <c r="C62" s="59">
        <v>98</v>
      </c>
      <c r="D62" s="100">
        <f t="shared" si="3"/>
        <v>259</v>
      </c>
      <c r="E62" s="59">
        <v>35</v>
      </c>
      <c r="F62" s="59">
        <v>24</v>
      </c>
      <c r="G62" s="100">
        <f t="shared" si="4"/>
        <v>59</v>
      </c>
      <c r="H62" s="59">
        <v>35</v>
      </c>
      <c r="I62" s="59">
        <v>20</v>
      </c>
      <c r="J62" s="136">
        <f t="shared" si="5"/>
        <v>55</v>
      </c>
    </row>
    <row r="63" spans="1:10" ht="12.75">
      <c r="A63" s="73" t="s">
        <v>68</v>
      </c>
      <c r="B63" s="59">
        <v>2</v>
      </c>
      <c r="C63" s="59" t="s">
        <v>5</v>
      </c>
      <c r="D63" s="100">
        <f t="shared" si="3"/>
        <v>2</v>
      </c>
      <c r="E63" s="59" t="s">
        <v>5</v>
      </c>
      <c r="F63" s="59" t="s">
        <v>5</v>
      </c>
      <c r="G63" s="100">
        <f t="shared" si="4"/>
        <v>0</v>
      </c>
      <c r="H63" s="59">
        <v>1</v>
      </c>
      <c r="I63" s="59" t="s">
        <v>5</v>
      </c>
      <c r="J63" s="136">
        <f t="shared" si="5"/>
        <v>1</v>
      </c>
    </row>
    <row r="64" spans="1:10" ht="12.75">
      <c r="A64" s="73" t="s">
        <v>69</v>
      </c>
      <c r="B64" s="59" t="s">
        <v>5</v>
      </c>
      <c r="C64" s="59">
        <v>1</v>
      </c>
      <c r="D64" s="100">
        <f t="shared" si="3"/>
        <v>1</v>
      </c>
      <c r="E64" s="59" t="s">
        <v>5</v>
      </c>
      <c r="F64" s="59" t="s">
        <v>5</v>
      </c>
      <c r="G64" s="100">
        <f t="shared" si="4"/>
        <v>0</v>
      </c>
      <c r="H64" s="59" t="s">
        <v>5</v>
      </c>
      <c r="I64" s="59" t="s">
        <v>5</v>
      </c>
      <c r="J64" s="136">
        <f t="shared" si="5"/>
        <v>0</v>
      </c>
    </row>
    <row r="65" spans="1:10" ht="12.75">
      <c r="A65" s="73" t="s">
        <v>70</v>
      </c>
      <c r="B65" s="59">
        <v>48</v>
      </c>
      <c r="C65" s="59">
        <v>68</v>
      </c>
      <c r="D65" s="100">
        <f t="shared" si="3"/>
        <v>116</v>
      </c>
      <c r="E65" s="59">
        <v>12</v>
      </c>
      <c r="F65" s="59">
        <v>13</v>
      </c>
      <c r="G65" s="100">
        <f t="shared" si="4"/>
        <v>25</v>
      </c>
      <c r="H65" s="59">
        <v>11</v>
      </c>
      <c r="I65" s="59">
        <v>12</v>
      </c>
      <c r="J65" s="136">
        <f t="shared" si="5"/>
        <v>23</v>
      </c>
    </row>
    <row r="66" spans="1:10" ht="12.75">
      <c r="A66" s="73" t="s">
        <v>71</v>
      </c>
      <c r="B66" s="59" t="s">
        <v>5</v>
      </c>
      <c r="C66" s="59">
        <v>1</v>
      </c>
      <c r="D66" s="100">
        <f t="shared" si="3"/>
        <v>1</v>
      </c>
      <c r="E66" s="59" t="s">
        <v>5</v>
      </c>
      <c r="F66" s="59">
        <v>1</v>
      </c>
      <c r="G66" s="100">
        <f t="shared" si="4"/>
        <v>1</v>
      </c>
      <c r="H66" s="59" t="s">
        <v>5</v>
      </c>
      <c r="I66" s="59">
        <v>1</v>
      </c>
      <c r="J66" s="136">
        <f t="shared" si="5"/>
        <v>1</v>
      </c>
    </row>
    <row r="67" spans="1:10" s="38" customFormat="1" ht="12">
      <c r="A67" s="132" t="s">
        <v>199</v>
      </c>
      <c r="B67" s="144">
        <f>SUM(B6:B66)</f>
        <v>361</v>
      </c>
      <c r="C67" s="144">
        <f aca="true" t="shared" si="6" ref="C67:J67">SUM(C6:C66)</f>
        <v>404</v>
      </c>
      <c r="D67" s="144">
        <f t="shared" si="6"/>
        <v>765</v>
      </c>
      <c r="E67" s="144">
        <f t="shared" si="6"/>
        <v>79</v>
      </c>
      <c r="F67" s="144">
        <f t="shared" si="6"/>
        <v>90</v>
      </c>
      <c r="G67" s="144">
        <f t="shared" si="6"/>
        <v>169</v>
      </c>
      <c r="H67" s="144">
        <f t="shared" si="6"/>
        <v>81</v>
      </c>
      <c r="I67" s="144">
        <f t="shared" si="6"/>
        <v>82</v>
      </c>
      <c r="J67" s="144">
        <f t="shared" si="6"/>
        <v>163</v>
      </c>
    </row>
  </sheetData>
  <sheetProtection/>
  <mergeCells count="4">
    <mergeCell ref="A4:A5"/>
    <mergeCell ref="E4:G4"/>
    <mergeCell ref="B4:D4"/>
    <mergeCell ref="H4:J4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21" sqref="G21"/>
    </sheetView>
  </sheetViews>
  <sheetFormatPr defaultColWidth="9.140625" defaultRowHeight="12.75"/>
  <cols>
    <col min="1" max="1" width="36.8515625" style="0" customWidth="1"/>
  </cols>
  <sheetData>
    <row r="1" s="7" customFormat="1" ht="12.75">
      <c r="A1" s="1" t="s">
        <v>273</v>
      </c>
    </row>
    <row r="2" s="7" customFormat="1" ht="12.75">
      <c r="A2" s="7" t="s">
        <v>222</v>
      </c>
    </row>
    <row r="4" spans="1:5" ht="24">
      <c r="A4" s="139" t="s">
        <v>0</v>
      </c>
      <c r="B4" s="139" t="s">
        <v>223</v>
      </c>
      <c r="C4" s="139" t="s">
        <v>224</v>
      </c>
      <c r="D4" s="139" t="s">
        <v>2</v>
      </c>
      <c r="E4" s="139" t="s">
        <v>3</v>
      </c>
    </row>
    <row r="5" spans="1:5" ht="12.75">
      <c r="A5" s="137" t="s">
        <v>4</v>
      </c>
      <c r="B5" s="142">
        <v>2</v>
      </c>
      <c r="C5" s="142">
        <v>5</v>
      </c>
      <c r="D5" s="138">
        <f aca="true" t="shared" si="0" ref="D5:D36">SUM(B5:C5)</f>
        <v>7</v>
      </c>
      <c r="E5" s="140">
        <f>D5*100/$D$63</f>
        <v>0.6172839506172839</v>
      </c>
    </row>
    <row r="6" spans="1:5" ht="12.75">
      <c r="A6" s="137" t="s">
        <v>72</v>
      </c>
      <c r="B6" s="142" t="s">
        <v>5</v>
      </c>
      <c r="C6" s="142">
        <v>2</v>
      </c>
      <c r="D6" s="138">
        <f t="shared" si="0"/>
        <v>2</v>
      </c>
      <c r="E6" s="140">
        <f aca="true" t="shared" si="1" ref="E6:E62">D6*100/$D$63</f>
        <v>0.1763668430335097</v>
      </c>
    </row>
    <row r="7" spans="1:5" ht="12.75">
      <c r="A7" s="137" t="s">
        <v>6</v>
      </c>
      <c r="B7" s="142" t="s">
        <v>5</v>
      </c>
      <c r="C7" s="142">
        <v>6</v>
      </c>
      <c r="D7" s="138">
        <f t="shared" si="0"/>
        <v>6</v>
      </c>
      <c r="E7" s="140">
        <f t="shared" si="1"/>
        <v>0.5291005291005291</v>
      </c>
    </row>
    <row r="8" spans="1:5" ht="12.75">
      <c r="A8" s="137" t="s">
        <v>7</v>
      </c>
      <c r="B8" s="142" t="s">
        <v>5</v>
      </c>
      <c r="C8" s="142">
        <v>1</v>
      </c>
      <c r="D8" s="138">
        <f t="shared" si="0"/>
        <v>1</v>
      </c>
      <c r="E8" s="140">
        <f t="shared" si="1"/>
        <v>0.08818342151675485</v>
      </c>
    </row>
    <row r="9" spans="1:5" ht="12.75">
      <c r="A9" s="137" t="s">
        <v>8</v>
      </c>
      <c r="B9" s="142">
        <v>18</v>
      </c>
      <c r="C9" s="142">
        <v>40</v>
      </c>
      <c r="D9" s="138">
        <f t="shared" si="0"/>
        <v>58</v>
      </c>
      <c r="E9" s="140">
        <f t="shared" si="1"/>
        <v>5.114638447971782</v>
      </c>
    </row>
    <row r="10" spans="1:5" ht="12.75">
      <c r="A10" s="137" t="s">
        <v>9</v>
      </c>
      <c r="B10" s="142" t="s">
        <v>5</v>
      </c>
      <c r="C10" s="142">
        <v>1</v>
      </c>
      <c r="D10" s="138">
        <f t="shared" si="0"/>
        <v>1</v>
      </c>
      <c r="E10" s="140">
        <f t="shared" si="1"/>
        <v>0.08818342151675485</v>
      </c>
    </row>
    <row r="11" spans="1:5" ht="12.75">
      <c r="A11" s="137" t="s">
        <v>10</v>
      </c>
      <c r="B11" s="142" t="s">
        <v>5</v>
      </c>
      <c r="C11" s="142">
        <v>5</v>
      </c>
      <c r="D11" s="138">
        <f t="shared" si="0"/>
        <v>5</v>
      </c>
      <c r="E11" s="140">
        <f t="shared" si="1"/>
        <v>0.4409171075837742</v>
      </c>
    </row>
    <row r="12" spans="1:5" ht="12.75">
      <c r="A12" s="137" t="s">
        <v>11</v>
      </c>
      <c r="B12" s="142" t="s">
        <v>5</v>
      </c>
      <c r="C12" s="142">
        <v>10</v>
      </c>
      <c r="D12" s="138">
        <f t="shared" si="0"/>
        <v>10</v>
      </c>
      <c r="E12" s="140">
        <f t="shared" si="1"/>
        <v>0.8818342151675485</v>
      </c>
    </row>
    <row r="13" spans="1:5" ht="12.75">
      <c r="A13" s="137" t="s">
        <v>13</v>
      </c>
      <c r="B13" s="142">
        <v>8</v>
      </c>
      <c r="C13" s="142">
        <v>43</v>
      </c>
      <c r="D13" s="138">
        <f t="shared" si="0"/>
        <v>51</v>
      </c>
      <c r="E13" s="140">
        <f t="shared" si="1"/>
        <v>4.497354497354498</v>
      </c>
    </row>
    <row r="14" spans="1:5" ht="12.75">
      <c r="A14" s="137" t="s">
        <v>85</v>
      </c>
      <c r="B14" s="142" t="s">
        <v>5</v>
      </c>
      <c r="C14" s="142">
        <v>1</v>
      </c>
      <c r="D14" s="138">
        <f t="shared" si="0"/>
        <v>1</v>
      </c>
      <c r="E14" s="140">
        <f t="shared" si="1"/>
        <v>0.08818342151675485</v>
      </c>
    </row>
    <row r="15" spans="1:5" ht="12.75">
      <c r="A15" s="137" t="s">
        <v>16</v>
      </c>
      <c r="B15" s="142" t="s">
        <v>5</v>
      </c>
      <c r="C15" s="142">
        <v>1</v>
      </c>
      <c r="D15" s="138">
        <f t="shared" si="0"/>
        <v>1</v>
      </c>
      <c r="E15" s="140">
        <f t="shared" si="1"/>
        <v>0.08818342151675485</v>
      </c>
    </row>
    <row r="16" spans="1:5" ht="12.75">
      <c r="A16" s="137" t="s">
        <v>17</v>
      </c>
      <c r="B16" s="142">
        <v>2</v>
      </c>
      <c r="C16" s="142">
        <v>24</v>
      </c>
      <c r="D16" s="138">
        <f t="shared" si="0"/>
        <v>26</v>
      </c>
      <c r="E16" s="140">
        <f t="shared" si="1"/>
        <v>2.292768959435626</v>
      </c>
    </row>
    <row r="17" spans="1:5" ht="12.75">
      <c r="A17" s="137" t="s">
        <v>86</v>
      </c>
      <c r="B17" s="142" t="s">
        <v>5</v>
      </c>
      <c r="C17" s="142">
        <v>1</v>
      </c>
      <c r="D17" s="138">
        <f t="shared" si="0"/>
        <v>1</v>
      </c>
      <c r="E17" s="140">
        <f t="shared" si="1"/>
        <v>0.08818342151675485</v>
      </c>
    </row>
    <row r="18" spans="1:5" ht="12.75">
      <c r="A18" s="137" t="s">
        <v>18</v>
      </c>
      <c r="B18" s="142" t="s">
        <v>5</v>
      </c>
      <c r="C18" s="142">
        <v>9</v>
      </c>
      <c r="D18" s="138">
        <f t="shared" si="0"/>
        <v>9</v>
      </c>
      <c r="E18" s="140">
        <f t="shared" si="1"/>
        <v>0.7936507936507936</v>
      </c>
    </row>
    <row r="19" spans="1:5" ht="12.75">
      <c r="A19" s="137" t="s">
        <v>20</v>
      </c>
      <c r="B19" s="142" t="s">
        <v>5</v>
      </c>
      <c r="C19" s="142">
        <v>1</v>
      </c>
      <c r="D19" s="138">
        <f t="shared" si="0"/>
        <v>1</v>
      </c>
      <c r="E19" s="140">
        <f t="shared" si="1"/>
        <v>0.08818342151675485</v>
      </c>
    </row>
    <row r="20" spans="1:5" ht="12.75">
      <c r="A20" s="137" t="s">
        <v>22</v>
      </c>
      <c r="B20" s="142">
        <v>2</v>
      </c>
      <c r="C20" s="142">
        <v>2</v>
      </c>
      <c r="D20" s="138">
        <f t="shared" si="0"/>
        <v>4</v>
      </c>
      <c r="E20" s="140">
        <f t="shared" si="1"/>
        <v>0.3527336860670194</v>
      </c>
    </row>
    <row r="21" spans="1:5" ht="12.75">
      <c r="A21" s="137" t="s">
        <v>159</v>
      </c>
      <c r="B21" s="142" t="s">
        <v>5</v>
      </c>
      <c r="C21" s="142">
        <v>1</v>
      </c>
      <c r="D21" s="138">
        <f t="shared" si="0"/>
        <v>1</v>
      </c>
      <c r="E21" s="140">
        <f t="shared" si="1"/>
        <v>0.08818342151675485</v>
      </c>
    </row>
    <row r="22" spans="1:5" ht="12.75">
      <c r="A22" s="137" t="s">
        <v>23</v>
      </c>
      <c r="B22" s="142">
        <v>7</v>
      </c>
      <c r="C22" s="142">
        <v>74</v>
      </c>
      <c r="D22" s="138">
        <f t="shared" si="0"/>
        <v>81</v>
      </c>
      <c r="E22" s="140">
        <f t="shared" si="1"/>
        <v>7.142857142857143</v>
      </c>
    </row>
    <row r="23" spans="1:5" ht="12.75">
      <c r="A23" s="137" t="s">
        <v>25</v>
      </c>
      <c r="B23" s="142" t="s">
        <v>5</v>
      </c>
      <c r="C23" s="142">
        <v>11</v>
      </c>
      <c r="D23" s="138">
        <f t="shared" si="0"/>
        <v>11</v>
      </c>
      <c r="E23" s="140">
        <f t="shared" si="1"/>
        <v>0.9700176366843033</v>
      </c>
    </row>
    <row r="24" spans="1:5" ht="12.75">
      <c r="A24" s="137" t="s">
        <v>88</v>
      </c>
      <c r="B24" s="142">
        <v>1</v>
      </c>
      <c r="C24" s="142" t="s">
        <v>5</v>
      </c>
      <c r="D24" s="138">
        <f t="shared" si="0"/>
        <v>1</v>
      </c>
      <c r="E24" s="140">
        <f t="shared" si="1"/>
        <v>0.08818342151675485</v>
      </c>
    </row>
    <row r="25" spans="1:5" ht="12.75">
      <c r="A25" s="137" t="s">
        <v>26</v>
      </c>
      <c r="B25" s="142">
        <v>2</v>
      </c>
      <c r="C25" s="142">
        <v>4</v>
      </c>
      <c r="D25" s="138">
        <f t="shared" si="0"/>
        <v>6</v>
      </c>
      <c r="E25" s="140">
        <f t="shared" si="1"/>
        <v>0.5291005291005291</v>
      </c>
    </row>
    <row r="26" spans="1:5" ht="12.75">
      <c r="A26" s="137" t="s">
        <v>27</v>
      </c>
      <c r="B26" s="142">
        <v>1</v>
      </c>
      <c r="C26" s="142">
        <v>3</v>
      </c>
      <c r="D26" s="138">
        <f t="shared" si="0"/>
        <v>4</v>
      </c>
      <c r="E26" s="140">
        <f t="shared" si="1"/>
        <v>0.3527336860670194</v>
      </c>
    </row>
    <row r="27" spans="1:5" ht="12.75">
      <c r="A27" s="137" t="s">
        <v>109</v>
      </c>
      <c r="B27" s="142" t="s">
        <v>5</v>
      </c>
      <c r="C27" s="142">
        <v>3</v>
      </c>
      <c r="D27" s="138">
        <f t="shared" si="0"/>
        <v>3</v>
      </c>
      <c r="E27" s="140">
        <f t="shared" si="1"/>
        <v>0.26455026455026454</v>
      </c>
    </row>
    <row r="28" spans="1:5" ht="12.75">
      <c r="A28" s="137" t="s">
        <v>28</v>
      </c>
      <c r="B28" s="142" t="s">
        <v>5</v>
      </c>
      <c r="C28" s="142">
        <v>2</v>
      </c>
      <c r="D28" s="138">
        <f t="shared" si="0"/>
        <v>2</v>
      </c>
      <c r="E28" s="140">
        <f t="shared" si="1"/>
        <v>0.1763668430335097</v>
      </c>
    </row>
    <row r="29" spans="1:5" ht="12.75">
      <c r="A29" s="137" t="s">
        <v>29</v>
      </c>
      <c r="B29" s="142">
        <v>1</v>
      </c>
      <c r="C29" s="142">
        <v>2</v>
      </c>
      <c r="D29" s="138">
        <f t="shared" si="0"/>
        <v>3</v>
      </c>
      <c r="E29" s="140">
        <f t="shared" si="1"/>
        <v>0.26455026455026454</v>
      </c>
    </row>
    <row r="30" spans="1:5" ht="12.75">
      <c r="A30" s="137" t="s">
        <v>30</v>
      </c>
      <c r="B30" s="142">
        <v>1</v>
      </c>
      <c r="C30" s="142">
        <v>2</v>
      </c>
      <c r="D30" s="138">
        <f t="shared" si="0"/>
        <v>3</v>
      </c>
      <c r="E30" s="140">
        <f t="shared" si="1"/>
        <v>0.26455026455026454</v>
      </c>
    </row>
    <row r="31" spans="1:5" ht="12.75">
      <c r="A31" s="137" t="s">
        <v>31</v>
      </c>
      <c r="B31" s="142" t="s">
        <v>5</v>
      </c>
      <c r="C31" s="142">
        <v>1</v>
      </c>
      <c r="D31" s="138">
        <f t="shared" si="0"/>
        <v>1</v>
      </c>
      <c r="E31" s="140">
        <f t="shared" si="1"/>
        <v>0.08818342151675485</v>
      </c>
    </row>
    <row r="32" spans="1:5" ht="12.75">
      <c r="A32" s="137" t="s">
        <v>32</v>
      </c>
      <c r="B32" s="142">
        <v>2</v>
      </c>
      <c r="C32" s="142">
        <v>3</v>
      </c>
      <c r="D32" s="138">
        <f t="shared" si="0"/>
        <v>5</v>
      </c>
      <c r="E32" s="140">
        <f t="shared" si="1"/>
        <v>0.4409171075837742</v>
      </c>
    </row>
    <row r="33" spans="1:5" ht="12.75">
      <c r="A33" s="137" t="s">
        <v>35</v>
      </c>
      <c r="B33" s="142" t="s">
        <v>5</v>
      </c>
      <c r="C33" s="142">
        <v>1</v>
      </c>
      <c r="D33" s="138">
        <f t="shared" si="0"/>
        <v>1</v>
      </c>
      <c r="E33" s="140">
        <f t="shared" si="1"/>
        <v>0.08818342151675485</v>
      </c>
    </row>
    <row r="34" spans="1:5" ht="12.75">
      <c r="A34" s="137" t="s">
        <v>115</v>
      </c>
      <c r="B34" s="142" t="s">
        <v>5</v>
      </c>
      <c r="C34" s="142">
        <v>2</v>
      </c>
      <c r="D34" s="138">
        <f t="shared" si="0"/>
        <v>2</v>
      </c>
      <c r="E34" s="140">
        <f t="shared" si="1"/>
        <v>0.1763668430335097</v>
      </c>
    </row>
    <row r="35" spans="1:5" ht="12.75">
      <c r="A35" s="137" t="s">
        <v>119</v>
      </c>
      <c r="B35" s="142" t="s">
        <v>5</v>
      </c>
      <c r="C35" s="142">
        <v>8</v>
      </c>
      <c r="D35" s="138">
        <f t="shared" si="0"/>
        <v>8</v>
      </c>
      <c r="E35" s="140">
        <f t="shared" si="1"/>
        <v>0.7054673721340388</v>
      </c>
    </row>
    <row r="36" spans="1:5" ht="12.75">
      <c r="A36" s="137" t="s">
        <v>39</v>
      </c>
      <c r="B36" s="142" t="s">
        <v>5</v>
      </c>
      <c r="C36" s="142">
        <v>4</v>
      </c>
      <c r="D36" s="138">
        <f t="shared" si="0"/>
        <v>4</v>
      </c>
      <c r="E36" s="140">
        <f t="shared" si="1"/>
        <v>0.3527336860670194</v>
      </c>
    </row>
    <row r="37" spans="1:5" ht="12.75">
      <c r="A37" s="137" t="s">
        <v>206</v>
      </c>
      <c r="B37" s="142" t="s">
        <v>5</v>
      </c>
      <c r="C37" s="142">
        <v>1</v>
      </c>
      <c r="D37" s="138">
        <f aca="true" t="shared" si="2" ref="D37:D62">SUM(B37:C37)</f>
        <v>1</v>
      </c>
      <c r="E37" s="140">
        <f t="shared" si="1"/>
        <v>0.08818342151675485</v>
      </c>
    </row>
    <row r="38" spans="1:5" ht="12.75">
      <c r="A38" s="137" t="s">
        <v>44</v>
      </c>
      <c r="B38" s="142" t="s">
        <v>5</v>
      </c>
      <c r="C38" s="142">
        <v>4</v>
      </c>
      <c r="D38" s="138">
        <f t="shared" si="2"/>
        <v>4</v>
      </c>
      <c r="E38" s="140">
        <f t="shared" si="1"/>
        <v>0.3527336860670194</v>
      </c>
    </row>
    <row r="39" spans="1:5" ht="12.75">
      <c r="A39" s="137" t="s">
        <v>121</v>
      </c>
      <c r="B39" s="142" t="s">
        <v>5</v>
      </c>
      <c r="C39" s="142">
        <v>2</v>
      </c>
      <c r="D39" s="138">
        <f t="shared" si="2"/>
        <v>2</v>
      </c>
      <c r="E39" s="140">
        <f t="shared" si="1"/>
        <v>0.1763668430335097</v>
      </c>
    </row>
    <row r="40" spans="1:5" ht="12.75">
      <c r="A40" s="137" t="s">
        <v>46</v>
      </c>
      <c r="B40" s="142">
        <v>1</v>
      </c>
      <c r="C40" s="142">
        <v>9</v>
      </c>
      <c r="D40" s="138">
        <f t="shared" si="2"/>
        <v>10</v>
      </c>
      <c r="E40" s="140">
        <f t="shared" si="1"/>
        <v>0.8818342151675485</v>
      </c>
    </row>
    <row r="41" spans="1:5" ht="12.75">
      <c r="A41" s="137" t="s">
        <v>47</v>
      </c>
      <c r="B41" s="142">
        <v>6</v>
      </c>
      <c r="C41" s="142">
        <v>12</v>
      </c>
      <c r="D41" s="138">
        <f t="shared" si="2"/>
        <v>18</v>
      </c>
      <c r="E41" s="140">
        <f t="shared" si="1"/>
        <v>1.5873015873015872</v>
      </c>
    </row>
    <row r="42" spans="1:5" ht="12.75">
      <c r="A42" s="137" t="s">
        <v>49</v>
      </c>
      <c r="B42" s="142" t="s">
        <v>5</v>
      </c>
      <c r="C42" s="142">
        <v>13</v>
      </c>
      <c r="D42" s="138">
        <f t="shared" si="2"/>
        <v>13</v>
      </c>
      <c r="E42" s="140">
        <f t="shared" si="1"/>
        <v>1.146384479717813</v>
      </c>
    </row>
    <row r="43" spans="1:5" ht="12.75">
      <c r="A43" s="137" t="s">
        <v>50</v>
      </c>
      <c r="B43" s="142">
        <v>2</v>
      </c>
      <c r="C43" s="142">
        <v>4</v>
      </c>
      <c r="D43" s="138">
        <f t="shared" si="2"/>
        <v>6</v>
      </c>
      <c r="E43" s="140">
        <f t="shared" si="1"/>
        <v>0.5291005291005291</v>
      </c>
    </row>
    <row r="44" spans="1:5" ht="12.75">
      <c r="A44" s="137" t="s">
        <v>74</v>
      </c>
      <c r="B44" s="142" t="s">
        <v>5</v>
      </c>
      <c r="C44" s="142">
        <v>13</v>
      </c>
      <c r="D44" s="138">
        <f t="shared" si="2"/>
        <v>13</v>
      </c>
      <c r="E44" s="140">
        <f t="shared" si="1"/>
        <v>1.146384479717813</v>
      </c>
    </row>
    <row r="45" spans="1:5" ht="12.75">
      <c r="A45" s="137" t="s">
        <v>51</v>
      </c>
      <c r="B45" s="142" t="s">
        <v>5</v>
      </c>
      <c r="C45" s="142">
        <v>6</v>
      </c>
      <c r="D45" s="138">
        <f t="shared" si="2"/>
        <v>6</v>
      </c>
      <c r="E45" s="140">
        <f t="shared" si="1"/>
        <v>0.5291005291005291</v>
      </c>
    </row>
    <row r="46" spans="1:5" ht="12.75">
      <c r="A46" s="137" t="s">
        <v>216</v>
      </c>
      <c r="B46" s="142" t="s">
        <v>5</v>
      </c>
      <c r="C46" s="142">
        <v>1</v>
      </c>
      <c r="D46" s="138">
        <f t="shared" si="2"/>
        <v>1</v>
      </c>
      <c r="E46" s="140">
        <f t="shared" si="1"/>
        <v>0.08818342151675485</v>
      </c>
    </row>
    <row r="47" spans="1:5" ht="12.75">
      <c r="A47" s="137" t="s">
        <v>125</v>
      </c>
      <c r="B47" s="142">
        <v>1</v>
      </c>
      <c r="C47" s="142">
        <v>1</v>
      </c>
      <c r="D47" s="138">
        <f t="shared" si="2"/>
        <v>2</v>
      </c>
      <c r="E47" s="140">
        <f t="shared" si="1"/>
        <v>0.1763668430335097</v>
      </c>
    </row>
    <row r="48" spans="1:5" ht="12.75">
      <c r="A48" s="137" t="s">
        <v>53</v>
      </c>
      <c r="B48" s="142">
        <v>52</v>
      </c>
      <c r="C48" s="142">
        <v>131</v>
      </c>
      <c r="D48" s="138">
        <f t="shared" si="2"/>
        <v>183</v>
      </c>
      <c r="E48" s="140">
        <f t="shared" si="1"/>
        <v>16.137566137566136</v>
      </c>
    </row>
    <row r="49" spans="1:5" ht="12.75">
      <c r="A49" s="137" t="s">
        <v>145</v>
      </c>
      <c r="B49" s="142" t="s">
        <v>5</v>
      </c>
      <c r="C49" s="142">
        <v>5</v>
      </c>
      <c r="D49" s="138">
        <f t="shared" si="2"/>
        <v>5</v>
      </c>
      <c r="E49" s="140">
        <f t="shared" si="1"/>
        <v>0.4409171075837742</v>
      </c>
    </row>
    <row r="50" spans="1:5" ht="12.75">
      <c r="A50" s="137" t="s">
        <v>78</v>
      </c>
      <c r="B50" s="142">
        <v>2</v>
      </c>
      <c r="C50" s="142" t="s">
        <v>5</v>
      </c>
      <c r="D50" s="138">
        <f t="shared" si="2"/>
        <v>2</v>
      </c>
      <c r="E50" s="140">
        <f t="shared" si="1"/>
        <v>0.1763668430335097</v>
      </c>
    </row>
    <row r="51" spans="1:5" ht="12.75">
      <c r="A51" s="137" t="s">
        <v>54</v>
      </c>
      <c r="B51" s="142" t="s">
        <v>5</v>
      </c>
      <c r="C51" s="142">
        <v>1</v>
      </c>
      <c r="D51" s="138">
        <f t="shared" si="2"/>
        <v>1</v>
      </c>
      <c r="E51" s="140">
        <f t="shared" si="1"/>
        <v>0.08818342151675485</v>
      </c>
    </row>
    <row r="52" spans="1:5" ht="12.75">
      <c r="A52" s="137" t="s">
        <v>55</v>
      </c>
      <c r="B52" s="142">
        <v>2</v>
      </c>
      <c r="C52" s="142">
        <v>1</v>
      </c>
      <c r="D52" s="138">
        <f t="shared" si="2"/>
        <v>3</v>
      </c>
      <c r="E52" s="140">
        <f t="shared" si="1"/>
        <v>0.26455026455026454</v>
      </c>
    </row>
    <row r="53" spans="1:5" ht="12.75">
      <c r="A53" s="137" t="s">
        <v>57</v>
      </c>
      <c r="B53" s="142" t="s">
        <v>5</v>
      </c>
      <c r="C53" s="142">
        <v>1</v>
      </c>
      <c r="D53" s="138">
        <f t="shared" si="2"/>
        <v>1</v>
      </c>
      <c r="E53" s="140">
        <f t="shared" si="1"/>
        <v>0.08818342151675485</v>
      </c>
    </row>
    <row r="54" spans="1:5" ht="12.75">
      <c r="A54" s="137" t="s">
        <v>129</v>
      </c>
      <c r="B54" s="142" t="s">
        <v>5</v>
      </c>
      <c r="C54" s="142">
        <v>2</v>
      </c>
      <c r="D54" s="138">
        <f t="shared" si="2"/>
        <v>2</v>
      </c>
      <c r="E54" s="140">
        <f t="shared" si="1"/>
        <v>0.1763668430335097</v>
      </c>
    </row>
    <row r="55" spans="1:5" ht="12.75">
      <c r="A55" s="137" t="s">
        <v>59</v>
      </c>
      <c r="B55" s="142" t="s">
        <v>5</v>
      </c>
      <c r="C55" s="142">
        <v>1</v>
      </c>
      <c r="D55" s="138">
        <f t="shared" si="2"/>
        <v>1</v>
      </c>
      <c r="E55" s="140">
        <f t="shared" si="1"/>
        <v>0.08818342151675485</v>
      </c>
    </row>
    <row r="56" spans="1:5" ht="12.75">
      <c r="A56" s="137" t="s">
        <v>60</v>
      </c>
      <c r="B56" s="142" t="s">
        <v>5</v>
      </c>
      <c r="C56" s="142">
        <v>3</v>
      </c>
      <c r="D56" s="138">
        <f t="shared" si="2"/>
        <v>3</v>
      </c>
      <c r="E56" s="140">
        <f t="shared" si="1"/>
        <v>0.26455026455026454</v>
      </c>
    </row>
    <row r="57" spans="1:5" ht="12.75">
      <c r="A57" s="137" t="s">
        <v>63</v>
      </c>
      <c r="B57" s="142" t="s">
        <v>5</v>
      </c>
      <c r="C57" s="142">
        <v>14</v>
      </c>
      <c r="D57" s="138">
        <f t="shared" si="2"/>
        <v>14</v>
      </c>
      <c r="E57" s="140">
        <f t="shared" si="1"/>
        <v>1.2345679012345678</v>
      </c>
    </row>
    <row r="58" spans="1:5" ht="12.75">
      <c r="A58" s="137" t="s">
        <v>64</v>
      </c>
      <c r="B58" s="142">
        <v>2</v>
      </c>
      <c r="C58" s="142">
        <v>11</v>
      </c>
      <c r="D58" s="138">
        <f t="shared" si="2"/>
        <v>13</v>
      </c>
      <c r="E58" s="140">
        <f t="shared" si="1"/>
        <v>1.146384479717813</v>
      </c>
    </row>
    <row r="59" spans="1:5" ht="12.75">
      <c r="A59" s="137" t="s">
        <v>66</v>
      </c>
      <c r="B59" s="142">
        <v>1</v>
      </c>
      <c r="C59" s="142">
        <v>1</v>
      </c>
      <c r="D59" s="138">
        <f t="shared" si="2"/>
        <v>2</v>
      </c>
      <c r="E59" s="140">
        <f t="shared" si="1"/>
        <v>0.1763668430335097</v>
      </c>
    </row>
    <row r="60" spans="1:5" ht="12.75">
      <c r="A60" s="137" t="s">
        <v>67</v>
      </c>
      <c r="B60" s="142">
        <v>125</v>
      </c>
      <c r="C60" s="142">
        <v>243</v>
      </c>
      <c r="D60" s="138">
        <f t="shared" si="2"/>
        <v>368</v>
      </c>
      <c r="E60" s="140">
        <f t="shared" si="1"/>
        <v>32.451499118165785</v>
      </c>
    </row>
    <row r="61" spans="1:5" ht="12.75">
      <c r="A61" s="137" t="s">
        <v>68</v>
      </c>
      <c r="B61" s="142" t="s">
        <v>5</v>
      </c>
      <c r="C61" s="142">
        <v>6</v>
      </c>
      <c r="D61" s="138">
        <f t="shared" si="2"/>
        <v>6</v>
      </c>
      <c r="E61" s="140">
        <f t="shared" si="1"/>
        <v>0.5291005291005291</v>
      </c>
    </row>
    <row r="62" spans="1:5" ht="12.75">
      <c r="A62" s="137" t="s">
        <v>70</v>
      </c>
      <c r="B62" s="142">
        <v>30</v>
      </c>
      <c r="C62" s="142">
        <v>104</v>
      </c>
      <c r="D62" s="138">
        <f t="shared" si="2"/>
        <v>134</v>
      </c>
      <c r="E62" s="140">
        <f t="shared" si="1"/>
        <v>11.81657848324515</v>
      </c>
    </row>
    <row r="63" spans="1:5" ht="12.75">
      <c r="A63" s="139" t="s">
        <v>199</v>
      </c>
      <c r="B63" s="143">
        <f>SUM(B5:B62)</f>
        <v>271</v>
      </c>
      <c r="C63" s="143">
        <f>SUM(C5:C62)</f>
        <v>863</v>
      </c>
      <c r="D63" s="143">
        <f>SUM(D5:D62)</f>
        <v>1134</v>
      </c>
      <c r="E63" s="141">
        <f>SUM(E5:E62)</f>
        <v>100.00000000000001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76" sqref="A76"/>
    </sheetView>
  </sheetViews>
  <sheetFormatPr defaultColWidth="9.140625" defaultRowHeight="12.75"/>
  <cols>
    <col min="1" max="1" width="27.7109375" style="0" customWidth="1"/>
  </cols>
  <sheetData>
    <row r="1" s="7" customFormat="1" ht="12.75" customHeight="1">
      <c r="A1" s="6" t="s">
        <v>274</v>
      </c>
    </row>
    <row r="2" s="7" customFormat="1" ht="12.75" customHeight="1">
      <c r="A2" s="7" t="s">
        <v>258</v>
      </c>
    </row>
    <row r="3" s="7" customFormat="1" ht="12.75" customHeight="1">
      <c r="A3" s="7" t="s">
        <v>259</v>
      </c>
    </row>
    <row r="5" spans="1:5" s="3" customFormat="1" ht="21" customHeight="1">
      <c r="A5" s="139" t="s">
        <v>185</v>
      </c>
      <c r="B5" s="139" t="s">
        <v>223</v>
      </c>
      <c r="C5" s="139" t="s">
        <v>224</v>
      </c>
      <c r="D5" s="139" t="s">
        <v>2</v>
      </c>
      <c r="E5" s="139" t="s">
        <v>3</v>
      </c>
    </row>
    <row r="6" spans="1:5" ht="12.75">
      <c r="A6" s="137" t="s">
        <v>4</v>
      </c>
      <c r="B6" s="142" t="s">
        <v>5</v>
      </c>
      <c r="C6" s="142">
        <v>3</v>
      </c>
      <c r="D6" s="138">
        <f>SUM(B6:C6)</f>
        <v>3</v>
      </c>
      <c r="E6" s="140">
        <f>D6*100/$D$75</f>
        <v>0.04760393525864805</v>
      </c>
    </row>
    <row r="7" spans="1:5" ht="12.75">
      <c r="A7" s="137" t="s">
        <v>72</v>
      </c>
      <c r="B7" s="142" t="s">
        <v>5</v>
      </c>
      <c r="C7" s="142">
        <v>5</v>
      </c>
      <c r="D7" s="138">
        <f aca="true" t="shared" si="0" ref="D7:D70">SUM(B7:C7)</f>
        <v>5</v>
      </c>
      <c r="E7" s="140">
        <f aca="true" t="shared" si="1" ref="E7:E70">D7*100/$D$75</f>
        <v>0.07933989209774675</v>
      </c>
    </row>
    <row r="8" spans="1:5" ht="12.75">
      <c r="A8" s="137" t="s">
        <v>6</v>
      </c>
      <c r="B8" s="142" t="s">
        <v>5</v>
      </c>
      <c r="C8" s="142">
        <v>1</v>
      </c>
      <c r="D8" s="138">
        <f t="shared" si="0"/>
        <v>1</v>
      </c>
      <c r="E8" s="140">
        <f t="shared" si="1"/>
        <v>0.015867978419549348</v>
      </c>
    </row>
    <row r="9" spans="1:5" ht="12.75">
      <c r="A9" s="137" t="s">
        <v>7</v>
      </c>
      <c r="B9" s="142" t="s">
        <v>5</v>
      </c>
      <c r="C9" s="142">
        <v>2</v>
      </c>
      <c r="D9" s="138">
        <f t="shared" si="0"/>
        <v>2</v>
      </c>
      <c r="E9" s="140">
        <f t="shared" si="1"/>
        <v>0.031735956839098696</v>
      </c>
    </row>
    <row r="10" spans="1:5" ht="12.75">
      <c r="A10" s="137" t="s">
        <v>98</v>
      </c>
      <c r="B10" s="142" t="s">
        <v>5</v>
      </c>
      <c r="C10" s="142">
        <v>1</v>
      </c>
      <c r="D10" s="138">
        <f t="shared" si="0"/>
        <v>1</v>
      </c>
      <c r="E10" s="140">
        <f t="shared" si="1"/>
        <v>0.015867978419549348</v>
      </c>
    </row>
    <row r="11" spans="1:5" ht="12.75">
      <c r="A11" s="137" t="s">
        <v>8</v>
      </c>
      <c r="B11" s="142">
        <v>15</v>
      </c>
      <c r="C11" s="142">
        <v>25</v>
      </c>
      <c r="D11" s="138">
        <f t="shared" si="0"/>
        <v>40</v>
      </c>
      <c r="E11" s="140">
        <f t="shared" si="1"/>
        <v>0.634719136781974</v>
      </c>
    </row>
    <row r="12" spans="1:5" ht="12.75">
      <c r="A12" s="137" t="s">
        <v>9</v>
      </c>
      <c r="B12" s="142">
        <v>1</v>
      </c>
      <c r="C12" s="142">
        <v>5</v>
      </c>
      <c r="D12" s="138">
        <f t="shared" si="0"/>
        <v>6</v>
      </c>
      <c r="E12" s="140">
        <f t="shared" si="1"/>
        <v>0.0952078705172961</v>
      </c>
    </row>
    <row r="13" spans="1:5" ht="12.75">
      <c r="A13" s="137" t="s">
        <v>11</v>
      </c>
      <c r="B13" s="142" t="s">
        <v>5</v>
      </c>
      <c r="C13" s="142">
        <v>12</v>
      </c>
      <c r="D13" s="138">
        <f t="shared" si="0"/>
        <v>12</v>
      </c>
      <c r="E13" s="140">
        <f t="shared" si="1"/>
        <v>0.1904157410345922</v>
      </c>
    </row>
    <row r="14" spans="1:5" ht="12.75">
      <c r="A14" s="137" t="s">
        <v>13</v>
      </c>
      <c r="B14" s="142">
        <v>152</v>
      </c>
      <c r="C14" s="142">
        <v>375</v>
      </c>
      <c r="D14" s="138">
        <f t="shared" si="0"/>
        <v>527</v>
      </c>
      <c r="E14" s="140">
        <f t="shared" si="1"/>
        <v>8.362424627102508</v>
      </c>
    </row>
    <row r="15" spans="1:5" ht="12.75">
      <c r="A15" s="137" t="s">
        <v>85</v>
      </c>
      <c r="B15" s="142">
        <v>1</v>
      </c>
      <c r="C15" s="142">
        <v>3</v>
      </c>
      <c r="D15" s="138">
        <f t="shared" si="0"/>
        <v>4</v>
      </c>
      <c r="E15" s="140">
        <f t="shared" si="1"/>
        <v>0.06347191367819739</v>
      </c>
    </row>
    <row r="16" spans="1:5" ht="12.75">
      <c r="A16" s="137" t="s">
        <v>103</v>
      </c>
      <c r="B16" s="142">
        <v>1</v>
      </c>
      <c r="C16" s="142">
        <v>1</v>
      </c>
      <c r="D16" s="138">
        <f t="shared" si="0"/>
        <v>2</v>
      </c>
      <c r="E16" s="140">
        <f t="shared" si="1"/>
        <v>0.031735956839098696</v>
      </c>
    </row>
    <row r="17" spans="1:5" ht="12.75">
      <c r="A17" s="137" t="s">
        <v>17</v>
      </c>
      <c r="B17" s="142">
        <v>6</v>
      </c>
      <c r="C17" s="142">
        <v>14</v>
      </c>
      <c r="D17" s="138">
        <f t="shared" si="0"/>
        <v>20</v>
      </c>
      <c r="E17" s="140">
        <f t="shared" si="1"/>
        <v>0.317359568390987</v>
      </c>
    </row>
    <row r="18" spans="1:5" ht="12.75">
      <c r="A18" s="137" t="s">
        <v>105</v>
      </c>
      <c r="B18" s="142">
        <v>2</v>
      </c>
      <c r="C18" s="142">
        <v>1</v>
      </c>
      <c r="D18" s="138">
        <f t="shared" si="0"/>
        <v>3</v>
      </c>
      <c r="E18" s="140">
        <f t="shared" si="1"/>
        <v>0.04760393525864805</v>
      </c>
    </row>
    <row r="19" spans="1:5" ht="12.75">
      <c r="A19" s="137" t="s">
        <v>106</v>
      </c>
      <c r="B19" s="142" t="s">
        <v>5</v>
      </c>
      <c r="C19" s="142">
        <v>1</v>
      </c>
      <c r="D19" s="138">
        <f t="shared" si="0"/>
        <v>1</v>
      </c>
      <c r="E19" s="140">
        <f t="shared" si="1"/>
        <v>0.015867978419549348</v>
      </c>
    </row>
    <row r="20" spans="1:5" ht="12.75">
      <c r="A20" s="137" t="s">
        <v>18</v>
      </c>
      <c r="B20" s="142" t="s">
        <v>5</v>
      </c>
      <c r="C20" s="142">
        <v>4</v>
      </c>
      <c r="D20" s="138">
        <f t="shared" si="0"/>
        <v>4</v>
      </c>
      <c r="E20" s="140">
        <f t="shared" si="1"/>
        <v>0.06347191367819739</v>
      </c>
    </row>
    <row r="21" spans="1:5" ht="12.75">
      <c r="A21" s="137" t="s">
        <v>107</v>
      </c>
      <c r="B21" s="142" t="s">
        <v>5</v>
      </c>
      <c r="C21" s="142">
        <v>1</v>
      </c>
      <c r="D21" s="138">
        <f t="shared" si="0"/>
        <v>1</v>
      </c>
      <c r="E21" s="140">
        <f t="shared" si="1"/>
        <v>0.015867978419549348</v>
      </c>
    </row>
    <row r="22" spans="1:5" ht="12.75">
      <c r="A22" s="137" t="s">
        <v>87</v>
      </c>
      <c r="B22" s="142">
        <v>1</v>
      </c>
      <c r="C22" s="142">
        <v>10</v>
      </c>
      <c r="D22" s="138">
        <f t="shared" si="0"/>
        <v>11</v>
      </c>
      <c r="E22" s="140">
        <f t="shared" si="1"/>
        <v>0.17454776261504285</v>
      </c>
    </row>
    <row r="23" spans="1:5" ht="12.75">
      <c r="A23" s="137" t="s">
        <v>22</v>
      </c>
      <c r="B23" s="142">
        <v>1</v>
      </c>
      <c r="C23" s="142" t="s">
        <v>5</v>
      </c>
      <c r="D23" s="138">
        <f t="shared" si="0"/>
        <v>1</v>
      </c>
      <c r="E23" s="140">
        <f t="shared" si="1"/>
        <v>0.015867978419549348</v>
      </c>
    </row>
    <row r="24" spans="1:5" ht="12.75">
      <c r="A24" s="137" t="s">
        <v>23</v>
      </c>
      <c r="B24" s="142">
        <v>6</v>
      </c>
      <c r="C24" s="142">
        <v>9</v>
      </c>
      <c r="D24" s="138">
        <f t="shared" si="0"/>
        <v>15</v>
      </c>
      <c r="E24" s="140">
        <f t="shared" si="1"/>
        <v>0.23801967629324025</v>
      </c>
    </row>
    <row r="25" spans="1:5" ht="12.75">
      <c r="A25" s="137" t="s">
        <v>83</v>
      </c>
      <c r="B25" s="142" t="s">
        <v>5</v>
      </c>
      <c r="C25" s="142">
        <v>1</v>
      </c>
      <c r="D25" s="138">
        <f t="shared" si="0"/>
        <v>1</v>
      </c>
      <c r="E25" s="140">
        <f t="shared" si="1"/>
        <v>0.015867978419549348</v>
      </c>
    </row>
    <row r="26" spans="1:5" ht="12.75">
      <c r="A26" s="137" t="s">
        <v>197</v>
      </c>
      <c r="B26" s="142" t="s">
        <v>5</v>
      </c>
      <c r="C26" s="142">
        <v>1</v>
      </c>
      <c r="D26" s="138">
        <f t="shared" si="0"/>
        <v>1</v>
      </c>
      <c r="E26" s="140">
        <f t="shared" si="1"/>
        <v>0.015867978419549348</v>
      </c>
    </row>
    <row r="27" spans="1:5" ht="12.75">
      <c r="A27" s="137" t="s">
        <v>25</v>
      </c>
      <c r="B27" s="142">
        <v>1</v>
      </c>
      <c r="C27" s="142">
        <v>10</v>
      </c>
      <c r="D27" s="138">
        <f t="shared" si="0"/>
        <v>11</v>
      </c>
      <c r="E27" s="140">
        <f t="shared" si="1"/>
        <v>0.17454776261504285</v>
      </c>
    </row>
    <row r="28" spans="1:5" ht="12.75">
      <c r="A28" s="137" t="s">
        <v>88</v>
      </c>
      <c r="B28" s="142" t="s">
        <v>5</v>
      </c>
      <c r="C28" s="142">
        <v>4</v>
      </c>
      <c r="D28" s="138">
        <f t="shared" si="0"/>
        <v>4</v>
      </c>
      <c r="E28" s="140">
        <f t="shared" si="1"/>
        <v>0.06347191367819739</v>
      </c>
    </row>
    <row r="29" spans="1:5" ht="12.75">
      <c r="A29" s="137" t="s">
        <v>26</v>
      </c>
      <c r="B29" s="142" t="s">
        <v>5</v>
      </c>
      <c r="C29" s="142">
        <v>7</v>
      </c>
      <c r="D29" s="138">
        <f t="shared" si="0"/>
        <v>7</v>
      </c>
      <c r="E29" s="140">
        <f t="shared" si="1"/>
        <v>0.11107584893684544</v>
      </c>
    </row>
    <row r="30" spans="1:5" ht="12.75">
      <c r="A30" s="137" t="s">
        <v>27</v>
      </c>
      <c r="B30" s="142" t="s">
        <v>5</v>
      </c>
      <c r="C30" s="142">
        <v>3</v>
      </c>
      <c r="D30" s="138">
        <f t="shared" si="0"/>
        <v>3</v>
      </c>
      <c r="E30" s="140">
        <f t="shared" si="1"/>
        <v>0.04760393525864805</v>
      </c>
    </row>
    <row r="31" spans="1:5" ht="12.75">
      <c r="A31" s="137" t="s">
        <v>109</v>
      </c>
      <c r="B31" s="142">
        <v>3</v>
      </c>
      <c r="C31" s="142">
        <v>2</v>
      </c>
      <c r="D31" s="138">
        <f t="shared" si="0"/>
        <v>5</v>
      </c>
      <c r="E31" s="140">
        <f t="shared" si="1"/>
        <v>0.07933989209774675</v>
      </c>
    </row>
    <row r="32" spans="1:5" ht="12.75">
      <c r="A32" s="137" t="s">
        <v>110</v>
      </c>
      <c r="B32" s="142" t="s">
        <v>5</v>
      </c>
      <c r="C32" s="142">
        <v>1</v>
      </c>
      <c r="D32" s="138">
        <f t="shared" si="0"/>
        <v>1</v>
      </c>
      <c r="E32" s="140">
        <f t="shared" si="1"/>
        <v>0.015867978419549348</v>
      </c>
    </row>
    <row r="33" spans="1:5" ht="12.75">
      <c r="A33" s="137" t="s">
        <v>28</v>
      </c>
      <c r="B33" s="142" t="s">
        <v>5</v>
      </c>
      <c r="C33" s="142">
        <v>3</v>
      </c>
      <c r="D33" s="138">
        <f t="shared" si="0"/>
        <v>3</v>
      </c>
      <c r="E33" s="140">
        <f t="shared" si="1"/>
        <v>0.04760393525864805</v>
      </c>
    </row>
    <row r="34" spans="1:5" ht="12.75">
      <c r="A34" s="137" t="s">
        <v>221</v>
      </c>
      <c r="B34" s="142" t="s">
        <v>5</v>
      </c>
      <c r="C34" s="142">
        <v>1</v>
      </c>
      <c r="D34" s="138">
        <f t="shared" si="0"/>
        <v>1</v>
      </c>
      <c r="E34" s="140">
        <f t="shared" si="1"/>
        <v>0.015867978419549348</v>
      </c>
    </row>
    <row r="35" spans="1:5" ht="12.75">
      <c r="A35" s="137" t="s">
        <v>29</v>
      </c>
      <c r="B35" s="142" t="s">
        <v>5</v>
      </c>
      <c r="C35" s="142">
        <v>2</v>
      </c>
      <c r="D35" s="138">
        <f t="shared" si="0"/>
        <v>2</v>
      </c>
      <c r="E35" s="140">
        <f t="shared" si="1"/>
        <v>0.031735956839098696</v>
      </c>
    </row>
    <row r="36" spans="1:5" ht="12.75">
      <c r="A36" s="137" t="s">
        <v>113</v>
      </c>
      <c r="B36" s="142" t="s">
        <v>5</v>
      </c>
      <c r="C36" s="142">
        <v>3</v>
      </c>
      <c r="D36" s="138">
        <f t="shared" si="0"/>
        <v>3</v>
      </c>
      <c r="E36" s="140">
        <f t="shared" si="1"/>
        <v>0.04760393525864805</v>
      </c>
    </row>
    <row r="37" spans="1:5" ht="12.75">
      <c r="A37" s="137" t="s">
        <v>30</v>
      </c>
      <c r="B37" s="142">
        <v>6</v>
      </c>
      <c r="C37" s="142">
        <v>18</v>
      </c>
      <c r="D37" s="138">
        <f t="shared" si="0"/>
        <v>24</v>
      </c>
      <c r="E37" s="140">
        <f t="shared" si="1"/>
        <v>0.3808314820691844</v>
      </c>
    </row>
    <row r="38" spans="1:5" ht="12.75">
      <c r="A38" s="137" t="s">
        <v>31</v>
      </c>
      <c r="B38" s="142" t="s">
        <v>5</v>
      </c>
      <c r="C38" s="142">
        <v>1</v>
      </c>
      <c r="D38" s="138">
        <f t="shared" si="0"/>
        <v>1</v>
      </c>
      <c r="E38" s="140">
        <f t="shared" si="1"/>
        <v>0.015867978419549348</v>
      </c>
    </row>
    <row r="39" spans="1:5" ht="12.75">
      <c r="A39" s="137" t="s">
        <v>32</v>
      </c>
      <c r="B39" s="142" t="s">
        <v>5</v>
      </c>
      <c r="C39" s="142">
        <v>12</v>
      </c>
      <c r="D39" s="138">
        <f t="shared" si="0"/>
        <v>12</v>
      </c>
      <c r="E39" s="140">
        <f t="shared" si="1"/>
        <v>0.1904157410345922</v>
      </c>
    </row>
    <row r="40" spans="1:5" ht="12.75">
      <c r="A40" s="137" t="s">
        <v>33</v>
      </c>
      <c r="B40" s="142">
        <v>1</v>
      </c>
      <c r="C40" s="142">
        <v>1</v>
      </c>
      <c r="D40" s="138">
        <f t="shared" si="0"/>
        <v>2</v>
      </c>
      <c r="E40" s="140">
        <f t="shared" si="1"/>
        <v>0.031735956839098696</v>
      </c>
    </row>
    <row r="41" spans="1:5" ht="12.75">
      <c r="A41" s="137" t="s">
        <v>115</v>
      </c>
      <c r="B41" s="142">
        <v>1</v>
      </c>
      <c r="C41" s="142" t="s">
        <v>5</v>
      </c>
      <c r="D41" s="138">
        <f t="shared" si="0"/>
        <v>1</v>
      </c>
      <c r="E41" s="140">
        <f t="shared" si="1"/>
        <v>0.015867978419549348</v>
      </c>
    </row>
    <row r="42" spans="1:5" ht="12.75">
      <c r="A42" s="137" t="s">
        <v>116</v>
      </c>
      <c r="B42" s="142">
        <v>2</v>
      </c>
      <c r="C42" s="142">
        <v>7</v>
      </c>
      <c r="D42" s="138">
        <f t="shared" si="0"/>
        <v>9</v>
      </c>
      <c r="E42" s="140">
        <f t="shared" si="1"/>
        <v>0.14281180577594416</v>
      </c>
    </row>
    <row r="43" spans="1:5" ht="12.75">
      <c r="A43" s="137" t="s">
        <v>37</v>
      </c>
      <c r="B43" s="142">
        <v>1</v>
      </c>
      <c r="C43" s="142">
        <v>3</v>
      </c>
      <c r="D43" s="138">
        <f t="shared" si="0"/>
        <v>4</v>
      </c>
      <c r="E43" s="140">
        <f t="shared" si="1"/>
        <v>0.06347191367819739</v>
      </c>
    </row>
    <row r="44" spans="1:5" ht="12.75">
      <c r="A44" s="137" t="s">
        <v>176</v>
      </c>
      <c r="B44" s="142">
        <v>2</v>
      </c>
      <c r="C44" s="142">
        <v>1</v>
      </c>
      <c r="D44" s="138">
        <f t="shared" si="0"/>
        <v>3</v>
      </c>
      <c r="E44" s="140">
        <f t="shared" si="1"/>
        <v>0.04760393525864805</v>
      </c>
    </row>
    <row r="45" spans="1:5" ht="12.75">
      <c r="A45" s="137" t="s">
        <v>119</v>
      </c>
      <c r="B45" s="142">
        <v>1</v>
      </c>
      <c r="C45" s="142">
        <v>6</v>
      </c>
      <c r="D45" s="138">
        <f t="shared" si="0"/>
        <v>7</v>
      </c>
      <c r="E45" s="140">
        <f t="shared" si="1"/>
        <v>0.11107584893684544</v>
      </c>
    </row>
    <row r="46" spans="1:5" ht="12.75">
      <c r="A46" s="137" t="s">
        <v>39</v>
      </c>
      <c r="B46" s="142" t="s">
        <v>5</v>
      </c>
      <c r="C46" s="142">
        <v>3</v>
      </c>
      <c r="D46" s="138">
        <f t="shared" si="0"/>
        <v>3</v>
      </c>
      <c r="E46" s="140">
        <f t="shared" si="1"/>
        <v>0.04760393525864805</v>
      </c>
    </row>
    <row r="47" spans="1:5" ht="12.75">
      <c r="A47" s="137" t="s">
        <v>206</v>
      </c>
      <c r="B47" s="142" t="s">
        <v>5</v>
      </c>
      <c r="C47" s="142">
        <v>6</v>
      </c>
      <c r="D47" s="138">
        <f t="shared" si="0"/>
        <v>6</v>
      </c>
      <c r="E47" s="140">
        <f t="shared" si="1"/>
        <v>0.0952078705172961</v>
      </c>
    </row>
    <row r="48" spans="1:5" ht="12.75">
      <c r="A48" s="137" t="s">
        <v>42</v>
      </c>
      <c r="B48" s="142" t="s">
        <v>5</v>
      </c>
      <c r="C48" s="142">
        <v>1</v>
      </c>
      <c r="D48" s="138">
        <f t="shared" si="0"/>
        <v>1</v>
      </c>
      <c r="E48" s="140">
        <f t="shared" si="1"/>
        <v>0.015867978419549348</v>
      </c>
    </row>
    <row r="49" spans="1:5" ht="12.75">
      <c r="A49" s="137" t="s">
        <v>44</v>
      </c>
      <c r="B49" s="142" t="s">
        <v>5</v>
      </c>
      <c r="C49" s="142">
        <v>2</v>
      </c>
      <c r="D49" s="138">
        <f t="shared" si="0"/>
        <v>2</v>
      </c>
      <c r="E49" s="140">
        <f t="shared" si="1"/>
        <v>0.031735956839098696</v>
      </c>
    </row>
    <row r="50" spans="1:5" ht="12.75">
      <c r="A50" s="137" t="s">
        <v>46</v>
      </c>
      <c r="B50" s="142">
        <v>8</v>
      </c>
      <c r="C50" s="142">
        <v>43</v>
      </c>
      <c r="D50" s="138">
        <f t="shared" si="0"/>
        <v>51</v>
      </c>
      <c r="E50" s="140">
        <f t="shared" si="1"/>
        <v>0.8092668993970168</v>
      </c>
    </row>
    <row r="51" spans="1:5" ht="12.75">
      <c r="A51" s="137" t="s">
        <v>47</v>
      </c>
      <c r="B51" s="142">
        <v>19</v>
      </c>
      <c r="C51" s="142">
        <v>21</v>
      </c>
      <c r="D51" s="138">
        <f t="shared" si="0"/>
        <v>40</v>
      </c>
      <c r="E51" s="140">
        <f t="shared" si="1"/>
        <v>0.634719136781974</v>
      </c>
    </row>
    <row r="52" spans="1:5" ht="12.75">
      <c r="A52" s="137" t="s">
        <v>48</v>
      </c>
      <c r="B52" s="142">
        <v>1</v>
      </c>
      <c r="C52" s="142" t="s">
        <v>5</v>
      </c>
      <c r="D52" s="138">
        <f t="shared" si="0"/>
        <v>1</v>
      </c>
      <c r="E52" s="140">
        <f t="shared" si="1"/>
        <v>0.015867978419549348</v>
      </c>
    </row>
    <row r="53" spans="1:5" ht="12.75">
      <c r="A53" s="137" t="s">
        <v>49</v>
      </c>
      <c r="B53" s="142" t="s">
        <v>5</v>
      </c>
      <c r="C53" s="142">
        <v>7</v>
      </c>
      <c r="D53" s="138">
        <f t="shared" si="0"/>
        <v>7</v>
      </c>
      <c r="E53" s="140">
        <f t="shared" si="1"/>
        <v>0.11107584893684544</v>
      </c>
    </row>
    <row r="54" spans="1:5" ht="12.75">
      <c r="A54" s="137" t="s">
        <v>50</v>
      </c>
      <c r="B54" s="142">
        <v>1</v>
      </c>
      <c r="C54" s="142">
        <v>1</v>
      </c>
      <c r="D54" s="138">
        <f t="shared" si="0"/>
        <v>2</v>
      </c>
      <c r="E54" s="140">
        <f t="shared" si="1"/>
        <v>0.031735956839098696</v>
      </c>
    </row>
    <row r="55" spans="1:5" ht="12.75">
      <c r="A55" s="137" t="s">
        <v>74</v>
      </c>
      <c r="B55" s="142">
        <v>1</v>
      </c>
      <c r="C55" s="142">
        <v>7</v>
      </c>
      <c r="D55" s="138">
        <f t="shared" si="0"/>
        <v>8</v>
      </c>
      <c r="E55" s="140">
        <f t="shared" si="1"/>
        <v>0.12694382735639478</v>
      </c>
    </row>
    <row r="56" spans="1:5" ht="12.75">
      <c r="A56" s="137" t="s">
        <v>124</v>
      </c>
      <c r="B56" s="142" t="s">
        <v>5</v>
      </c>
      <c r="C56" s="142">
        <v>1</v>
      </c>
      <c r="D56" s="138">
        <f t="shared" si="0"/>
        <v>1</v>
      </c>
      <c r="E56" s="140">
        <f t="shared" si="1"/>
        <v>0.015867978419549348</v>
      </c>
    </row>
    <row r="57" spans="1:5" ht="12.75">
      <c r="A57" s="137" t="s">
        <v>51</v>
      </c>
      <c r="B57" s="142" t="s">
        <v>5</v>
      </c>
      <c r="C57" s="142">
        <v>2</v>
      </c>
      <c r="D57" s="138">
        <f t="shared" si="0"/>
        <v>2</v>
      </c>
      <c r="E57" s="140">
        <f t="shared" si="1"/>
        <v>0.031735956839098696</v>
      </c>
    </row>
    <row r="58" spans="1:5" ht="12.75">
      <c r="A58" s="137" t="s">
        <v>126</v>
      </c>
      <c r="B58" s="142" t="s">
        <v>5</v>
      </c>
      <c r="C58" s="142">
        <v>2</v>
      </c>
      <c r="D58" s="138">
        <f t="shared" si="0"/>
        <v>2</v>
      </c>
      <c r="E58" s="140">
        <f t="shared" si="1"/>
        <v>0.031735956839098696</v>
      </c>
    </row>
    <row r="59" spans="1:5" ht="12.75">
      <c r="A59" s="137" t="s">
        <v>260</v>
      </c>
      <c r="B59" s="142" t="s">
        <v>5</v>
      </c>
      <c r="C59" s="142">
        <v>1</v>
      </c>
      <c r="D59" s="138">
        <f t="shared" si="0"/>
        <v>1</v>
      </c>
      <c r="E59" s="140">
        <f t="shared" si="1"/>
        <v>0.015867978419549348</v>
      </c>
    </row>
    <row r="60" spans="1:5" ht="12.75">
      <c r="A60" s="137" t="s">
        <v>53</v>
      </c>
      <c r="B60" s="142">
        <v>421</v>
      </c>
      <c r="C60" s="142">
        <v>422</v>
      </c>
      <c r="D60" s="138">
        <f t="shared" si="0"/>
        <v>843</v>
      </c>
      <c r="E60" s="140">
        <f t="shared" si="1"/>
        <v>13.376705807680102</v>
      </c>
    </row>
    <row r="61" spans="1:5" ht="12.75">
      <c r="A61" s="137" t="s">
        <v>55</v>
      </c>
      <c r="B61" s="142">
        <v>4</v>
      </c>
      <c r="C61" s="142">
        <v>9</v>
      </c>
      <c r="D61" s="138">
        <f t="shared" si="0"/>
        <v>13</v>
      </c>
      <c r="E61" s="140">
        <f t="shared" si="1"/>
        <v>0.20628371945414153</v>
      </c>
    </row>
    <row r="62" spans="1:5" ht="12.75">
      <c r="A62" s="137" t="s">
        <v>58</v>
      </c>
      <c r="B62" s="142" t="s">
        <v>5</v>
      </c>
      <c r="C62" s="142">
        <v>1</v>
      </c>
      <c r="D62" s="138">
        <f t="shared" si="0"/>
        <v>1</v>
      </c>
      <c r="E62" s="140">
        <f t="shared" si="1"/>
        <v>0.015867978419549348</v>
      </c>
    </row>
    <row r="63" spans="1:5" ht="12.75">
      <c r="A63" s="137" t="s">
        <v>240</v>
      </c>
      <c r="B63" s="142">
        <v>1</v>
      </c>
      <c r="C63" s="142">
        <v>3</v>
      </c>
      <c r="D63" s="138">
        <f t="shared" si="0"/>
        <v>4</v>
      </c>
      <c r="E63" s="140">
        <f t="shared" si="1"/>
        <v>0.06347191367819739</v>
      </c>
    </row>
    <row r="64" spans="1:5" ht="12.75">
      <c r="A64" s="137" t="s">
        <v>60</v>
      </c>
      <c r="B64" s="142" t="s">
        <v>5</v>
      </c>
      <c r="C64" s="142">
        <v>5</v>
      </c>
      <c r="D64" s="138">
        <f t="shared" si="0"/>
        <v>5</v>
      </c>
      <c r="E64" s="140">
        <f t="shared" si="1"/>
        <v>0.07933989209774675</v>
      </c>
    </row>
    <row r="65" spans="1:5" ht="12.75">
      <c r="A65" s="137" t="s">
        <v>61</v>
      </c>
      <c r="B65" s="142" t="s">
        <v>5</v>
      </c>
      <c r="C65" s="142">
        <v>3</v>
      </c>
      <c r="D65" s="138">
        <f t="shared" si="0"/>
        <v>3</v>
      </c>
      <c r="E65" s="140">
        <f t="shared" si="1"/>
        <v>0.04760393525864805</v>
      </c>
    </row>
    <row r="66" spans="1:5" ht="12.75">
      <c r="A66" s="137" t="s">
        <v>93</v>
      </c>
      <c r="B66" s="142">
        <v>1</v>
      </c>
      <c r="C66" s="142" t="s">
        <v>5</v>
      </c>
      <c r="D66" s="138">
        <f t="shared" si="0"/>
        <v>1</v>
      </c>
      <c r="E66" s="140">
        <f t="shared" si="1"/>
        <v>0.015867978419549348</v>
      </c>
    </row>
    <row r="67" spans="1:5" ht="12.75">
      <c r="A67" s="137" t="s">
        <v>94</v>
      </c>
      <c r="B67" s="142" t="s">
        <v>5</v>
      </c>
      <c r="C67" s="142">
        <v>1</v>
      </c>
      <c r="D67" s="138">
        <f t="shared" si="0"/>
        <v>1</v>
      </c>
      <c r="E67" s="140">
        <f t="shared" si="1"/>
        <v>0.015867978419549348</v>
      </c>
    </row>
    <row r="68" spans="1:5" ht="12.75">
      <c r="A68" s="137" t="s">
        <v>62</v>
      </c>
      <c r="B68" s="142" t="s">
        <v>5</v>
      </c>
      <c r="C68" s="142">
        <v>2</v>
      </c>
      <c r="D68" s="138">
        <f t="shared" si="0"/>
        <v>2</v>
      </c>
      <c r="E68" s="140">
        <f t="shared" si="1"/>
        <v>0.031735956839098696</v>
      </c>
    </row>
    <row r="69" spans="1:5" ht="12.75">
      <c r="A69" s="137" t="s">
        <v>63</v>
      </c>
      <c r="B69" s="142" t="s">
        <v>5</v>
      </c>
      <c r="C69" s="142">
        <v>9</v>
      </c>
      <c r="D69" s="138">
        <f t="shared" si="0"/>
        <v>9</v>
      </c>
      <c r="E69" s="140">
        <f t="shared" si="1"/>
        <v>0.14281180577594416</v>
      </c>
    </row>
    <row r="70" spans="1:5" ht="12.75">
      <c r="A70" s="137" t="s">
        <v>64</v>
      </c>
      <c r="B70" s="142">
        <v>10</v>
      </c>
      <c r="C70" s="142">
        <v>113</v>
      </c>
      <c r="D70" s="138">
        <f t="shared" si="0"/>
        <v>123</v>
      </c>
      <c r="E70" s="140">
        <f t="shared" si="1"/>
        <v>1.95176134560457</v>
      </c>
    </row>
    <row r="71" spans="1:5" ht="12.75">
      <c r="A71" s="137" t="s">
        <v>67</v>
      </c>
      <c r="B71" s="142">
        <v>1768</v>
      </c>
      <c r="C71" s="142">
        <v>2554</v>
      </c>
      <c r="D71" s="138">
        <f>SUM(B71:C71)</f>
        <v>4322</v>
      </c>
      <c r="E71" s="140">
        <f>D71*100/$D$75</f>
        <v>68.5814027292923</v>
      </c>
    </row>
    <row r="72" spans="1:5" ht="12.75">
      <c r="A72" s="137" t="s">
        <v>68</v>
      </c>
      <c r="B72" s="142">
        <v>4</v>
      </c>
      <c r="C72" s="142">
        <v>21</v>
      </c>
      <c r="D72" s="138">
        <f>SUM(B72:C72)</f>
        <v>25</v>
      </c>
      <c r="E72" s="140">
        <f>D72*100/$D$75</f>
        <v>0.3966994604887337</v>
      </c>
    </row>
    <row r="73" spans="1:5" ht="12.75">
      <c r="A73" s="137" t="s">
        <v>70</v>
      </c>
      <c r="B73" s="142">
        <v>11</v>
      </c>
      <c r="C73" s="142">
        <v>47</v>
      </c>
      <c r="D73" s="138">
        <f>SUM(B73:C73)</f>
        <v>58</v>
      </c>
      <c r="E73" s="140">
        <f>D73*100/$D$75</f>
        <v>0.9203427483338623</v>
      </c>
    </row>
    <row r="74" spans="1:5" ht="12.75">
      <c r="A74" s="137" t="s">
        <v>96</v>
      </c>
      <c r="B74" s="142" t="s">
        <v>5</v>
      </c>
      <c r="C74" s="142">
        <v>1</v>
      </c>
      <c r="D74" s="138">
        <f>SUM(B74:C74)</f>
        <v>1</v>
      </c>
      <c r="E74" s="140">
        <f>D74*100/$D$75</f>
        <v>0.015867978419549348</v>
      </c>
    </row>
    <row r="75" spans="1:5" ht="12.75">
      <c r="A75" s="139" t="s">
        <v>199</v>
      </c>
      <c r="B75" s="143">
        <f>SUM(B6:B74)</f>
        <v>2454</v>
      </c>
      <c r="C75" s="143">
        <f>SUM(C6:C74)</f>
        <v>3848</v>
      </c>
      <c r="D75" s="143">
        <f>SUM(D6:D74)</f>
        <v>6302</v>
      </c>
      <c r="E75" s="146">
        <f>D75*100/$D$75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J39" sqref="J39"/>
    </sheetView>
  </sheetViews>
  <sheetFormatPr defaultColWidth="9.140625" defaultRowHeight="12.75"/>
  <cols>
    <col min="1" max="1" width="37.421875" style="0" customWidth="1"/>
  </cols>
  <sheetData>
    <row r="1" s="7" customFormat="1" ht="12.75" customHeight="1">
      <c r="A1" s="6" t="s">
        <v>275</v>
      </c>
    </row>
    <row r="2" s="7" customFormat="1" ht="12.75" customHeight="1">
      <c r="A2" s="7" t="s">
        <v>243</v>
      </c>
    </row>
    <row r="4" spans="1:5" s="3" customFormat="1" ht="24">
      <c r="A4" s="147" t="s">
        <v>0</v>
      </c>
      <c r="B4" s="147" t="s">
        <v>223</v>
      </c>
      <c r="C4" s="147" t="s">
        <v>224</v>
      </c>
      <c r="D4" s="147" t="s">
        <v>2</v>
      </c>
      <c r="E4" s="147" t="s">
        <v>3</v>
      </c>
    </row>
    <row r="5" spans="1:5" ht="12.75">
      <c r="A5" s="148" t="s">
        <v>4</v>
      </c>
      <c r="B5" s="149">
        <v>1</v>
      </c>
      <c r="C5" s="149">
        <v>8</v>
      </c>
      <c r="D5" s="100">
        <f>SUM(B5:C5)</f>
        <v>9</v>
      </c>
      <c r="E5" s="150">
        <f>D5*100/$D$76</f>
        <v>0.0415570023548968</v>
      </c>
    </row>
    <row r="6" spans="1:5" ht="12.75">
      <c r="A6" s="148" t="s">
        <v>72</v>
      </c>
      <c r="B6" s="149" t="s">
        <v>5</v>
      </c>
      <c r="C6" s="149">
        <v>1</v>
      </c>
      <c r="D6" s="100">
        <f aca="true" t="shared" si="0" ref="D6:D69">SUM(B6:C6)</f>
        <v>1</v>
      </c>
      <c r="E6" s="150">
        <f aca="true" t="shared" si="1" ref="E6:E69">D6*100/$D$76</f>
        <v>0.004617444706099644</v>
      </c>
    </row>
    <row r="7" spans="1:5" ht="12.75">
      <c r="A7" s="148" t="s">
        <v>6</v>
      </c>
      <c r="B7" s="149" t="s">
        <v>5</v>
      </c>
      <c r="C7" s="149">
        <v>4</v>
      </c>
      <c r="D7" s="100">
        <f t="shared" si="0"/>
        <v>4</v>
      </c>
      <c r="E7" s="150">
        <f t="shared" si="1"/>
        <v>0.018469778824398576</v>
      </c>
    </row>
    <row r="8" spans="1:5" ht="12.75">
      <c r="A8" s="148" t="s">
        <v>7</v>
      </c>
      <c r="B8" s="149">
        <v>1</v>
      </c>
      <c r="C8" s="149">
        <v>1</v>
      </c>
      <c r="D8" s="100">
        <f t="shared" si="0"/>
        <v>2</v>
      </c>
      <c r="E8" s="150">
        <f t="shared" si="1"/>
        <v>0.009234889412199288</v>
      </c>
    </row>
    <row r="9" spans="1:5" ht="12.75">
      <c r="A9" s="148" t="s">
        <v>98</v>
      </c>
      <c r="B9" s="149" t="s">
        <v>5</v>
      </c>
      <c r="C9" s="149">
        <v>1</v>
      </c>
      <c r="D9" s="100">
        <f t="shared" si="0"/>
        <v>1</v>
      </c>
      <c r="E9" s="150">
        <f t="shared" si="1"/>
        <v>0.004617444706099644</v>
      </c>
    </row>
    <row r="10" spans="1:5" ht="12.75">
      <c r="A10" s="148" t="s">
        <v>8</v>
      </c>
      <c r="B10" s="149">
        <v>157</v>
      </c>
      <c r="C10" s="149">
        <v>138</v>
      </c>
      <c r="D10" s="100">
        <f t="shared" si="0"/>
        <v>295</v>
      </c>
      <c r="E10" s="150">
        <f t="shared" si="1"/>
        <v>1.362146188299395</v>
      </c>
    </row>
    <row r="11" spans="1:5" ht="12.75">
      <c r="A11" s="148" t="s">
        <v>100</v>
      </c>
      <c r="B11" s="149" t="s">
        <v>5</v>
      </c>
      <c r="C11" s="149">
        <v>1</v>
      </c>
      <c r="D11" s="100">
        <f t="shared" si="0"/>
        <v>1</v>
      </c>
      <c r="E11" s="150">
        <f t="shared" si="1"/>
        <v>0.004617444706099644</v>
      </c>
    </row>
    <row r="12" spans="1:5" ht="12.75">
      <c r="A12" s="148" t="s">
        <v>9</v>
      </c>
      <c r="B12" s="149">
        <v>3</v>
      </c>
      <c r="C12" s="149">
        <v>16</v>
      </c>
      <c r="D12" s="100">
        <f t="shared" si="0"/>
        <v>19</v>
      </c>
      <c r="E12" s="150">
        <f t="shared" si="1"/>
        <v>0.08773144941589324</v>
      </c>
    </row>
    <row r="13" spans="1:5" ht="12.75">
      <c r="A13" s="148" t="s">
        <v>10</v>
      </c>
      <c r="B13" s="149" t="s">
        <v>5</v>
      </c>
      <c r="C13" s="149">
        <v>3</v>
      </c>
      <c r="D13" s="100">
        <f t="shared" si="0"/>
        <v>3</v>
      </c>
      <c r="E13" s="150">
        <f t="shared" si="1"/>
        <v>0.013852334118298934</v>
      </c>
    </row>
    <row r="14" spans="1:5" ht="12.75">
      <c r="A14" s="148" t="s">
        <v>11</v>
      </c>
      <c r="B14" s="149">
        <v>6</v>
      </c>
      <c r="C14" s="149">
        <v>52</v>
      </c>
      <c r="D14" s="100">
        <f t="shared" si="0"/>
        <v>58</v>
      </c>
      <c r="E14" s="150">
        <f t="shared" si="1"/>
        <v>0.2678117929537794</v>
      </c>
    </row>
    <row r="15" spans="1:5" ht="12.75">
      <c r="A15" s="148" t="s">
        <v>13</v>
      </c>
      <c r="B15" s="149">
        <v>1395</v>
      </c>
      <c r="C15" s="149">
        <v>3468</v>
      </c>
      <c r="D15" s="100">
        <f t="shared" si="0"/>
        <v>4863</v>
      </c>
      <c r="E15" s="150">
        <f t="shared" si="1"/>
        <v>22.45463360576257</v>
      </c>
    </row>
    <row r="16" spans="1:5" ht="12.75">
      <c r="A16" s="148" t="s">
        <v>85</v>
      </c>
      <c r="B16" s="149" t="s">
        <v>5</v>
      </c>
      <c r="C16" s="149">
        <v>1</v>
      </c>
      <c r="D16" s="100">
        <f t="shared" si="0"/>
        <v>1</v>
      </c>
      <c r="E16" s="150">
        <f t="shared" si="1"/>
        <v>0.004617444706099644</v>
      </c>
    </row>
    <row r="17" spans="1:5" ht="12.75">
      <c r="A17" s="148" t="s">
        <v>261</v>
      </c>
      <c r="B17" s="149" t="s">
        <v>5</v>
      </c>
      <c r="C17" s="149">
        <v>2</v>
      </c>
      <c r="D17" s="100">
        <f t="shared" si="0"/>
        <v>2</v>
      </c>
      <c r="E17" s="150">
        <f t="shared" si="1"/>
        <v>0.009234889412199288</v>
      </c>
    </row>
    <row r="18" spans="1:5" ht="12.75">
      <c r="A18" s="148" t="s">
        <v>16</v>
      </c>
      <c r="B18" s="149">
        <v>1</v>
      </c>
      <c r="C18" s="149">
        <v>1</v>
      </c>
      <c r="D18" s="100">
        <f t="shared" si="0"/>
        <v>2</v>
      </c>
      <c r="E18" s="150">
        <f t="shared" si="1"/>
        <v>0.009234889412199288</v>
      </c>
    </row>
    <row r="19" spans="1:5" ht="12.75">
      <c r="A19" s="148" t="s">
        <v>17</v>
      </c>
      <c r="B19" s="149" t="s">
        <v>5</v>
      </c>
      <c r="C19" s="149">
        <v>8</v>
      </c>
      <c r="D19" s="100">
        <f t="shared" si="0"/>
        <v>8</v>
      </c>
      <c r="E19" s="150">
        <f t="shared" si="1"/>
        <v>0.03693955764879715</v>
      </c>
    </row>
    <row r="20" spans="1:5" ht="12.75">
      <c r="A20" s="148" t="s">
        <v>105</v>
      </c>
      <c r="B20" s="149" t="s">
        <v>5</v>
      </c>
      <c r="C20" s="149">
        <v>2</v>
      </c>
      <c r="D20" s="100">
        <f t="shared" si="0"/>
        <v>2</v>
      </c>
      <c r="E20" s="150">
        <f t="shared" si="1"/>
        <v>0.009234889412199288</v>
      </c>
    </row>
    <row r="21" spans="1:5" ht="12.75">
      <c r="A21" s="148" t="s">
        <v>247</v>
      </c>
      <c r="B21" s="149">
        <v>1</v>
      </c>
      <c r="C21" s="149" t="s">
        <v>5</v>
      </c>
      <c r="D21" s="100">
        <f t="shared" si="0"/>
        <v>1</v>
      </c>
      <c r="E21" s="150">
        <f t="shared" si="1"/>
        <v>0.004617444706099644</v>
      </c>
    </row>
    <row r="22" spans="1:5" ht="12.75">
      <c r="A22" s="148" t="s">
        <v>106</v>
      </c>
      <c r="B22" s="149" t="s">
        <v>5</v>
      </c>
      <c r="C22" s="149">
        <v>1</v>
      </c>
      <c r="D22" s="100">
        <f t="shared" si="0"/>
        <v>1</v>
      </c>
      <c r="E22" s="150">
        <f t="shared" si="1"/>
        <v>0.004617444706099644</v>
      </c>
    </row>
    <row r="23" spans="1:5" ht="12.75">
      <c r="A23" s="148" t="s">
        <v>18</v>
      </c>
      <c r="B23" s="149">
        <v>3</v>
      </c>
      <c r="C23" s="149">
        <v>16</v>
      </c>
      <c r="D23" s="100">
        <f t="shared" si="0"/>
        <v>19</v>
      </c>
      <c r="E23" s="150">
        <f t="shared" si="1"/>
        <v>0.08773144941589324</v>
      </c>
    </row>
    <row r="24" spans="1:5" ht="12.75">
      <c r="A24" s="148" t="s">
        <v>107</v>
      </c>
      <c r="B24" s="149" t="s">
        <v>5</v>
      </c>
      <c r="C24" s="149">
        <v>2</v>
      </c>
      <c r="D24" s="100">
        <f t="shared" si="0"/>
        <v>2</v>
      </c>
      <c r="E24" s="150">
        <f t="shared" si="1"/>
        <v>0.009234889412199288</v>
      </c>
    </row>
    <row r="25" spans="1:5" ht="12.75">
      <c r="A25" s="148" t="s">
        <v>19</v>
      </c>
      <c r="B25" s="149">
        <v>2</v>
      </c>
      <c r="C25" s="149">
        <v>2</v>
      </c>
      <c r="D25" s="100">
        <f t="shared" si="0"/>
        <v>4</v>
      </c>
      <c r="E25" s="150">
        <f t="shared" si="1"/>
        <v>0.018469778824398576</v>
      </c>
    </row>
    <row r="26" spans="1:5" ht="12.75">
      <c r="A26" s="148" t="s">
        <v>20</v>
      </c>
      <c r="B26" s="149" t="s">
        <v>5</v>
      </c>
      <c r="C26" s="149">
        <v>2</v>
      </c>
      <c r="D26" s="100">
        <f t="shared" si="0"/>
        <v>2</v>
      </c>
      <c r="E26" s="150">
        <f t="shared" si="1"/>
        <v>0.009234889412199288</v>
      </c>
    </row>
    <row r="27" spans="1:5" ht="12.75">
      <c r="A27" s="148" t="s">
        <v>87</v>
      </c>
      <c r="B27" s="149">
        <v>1</v>
      </c>
      <c r="C27" s="149">
        <v>23</v>
      </c>
      <c r="D27" s="100">
        <f t="shared" si="0"/>
        <v>24</v>
      </c>
      <c r="E27" s="150">
        <f t="shared" si="1"/>
        <v>0.11081867294639147</v>
      </c>
    </row>
    <row r="28" spans="1:5" ht="12.75">
      <c r="A28" s="148" t="s">
        <v>21</v>
      </c>
      <c r="B28" s="149" t="s">
        <v>5</v>
      </c>
      <c r="C28" s="149">
        <v>1</v>
      </c>
      <c r="D28" s="100">
        <f t="shared" si="0"/>
        <v>1</v>
      </c>
      <c r="E28" s="150">
        <f t="shared" si="1"/>
        <v>0.004617444706099644</v>
      </c>
    </row>
    <row r="29" spans="1:5" ht="12.75">
      <c r="A29" s="148" t="s">
        <v>22</v>
      </c>
      <c r="B29" s="149" t="s">
        <v>5</v>
      </c>
      <c r="C29" s="149">
        <v>6</v>
      </c>
      <c r="D29" s="100">
        <f t="shared" si="0"/>
        <v>6</v>
      </c>
      <c r="E29" s="150">
        <f t="shared" si="1"/>
        <v>0.027704668236597868</v>
      </c>
    </row>
    <row r="30" spans="1:5" ht="12.75">
      <c r="A30" s="148" t="s">
        <v>23</v>
      </c>
      <c r="B30" s="149">
        <v>606</v>
      </c>
      <c r="C30" s="149">
        <v>1715</v>
      </c>
      <c r="D30" s="100">
        <f t="shared" si="0"/>
        <v>2321</v>
      </c>
      <c r="E30" s="150">
        <f t="shared" si="1"/>
        <v>10.717089162857274</v>
      </c>
    </row>
    <row r="31" spans="1:5" ht="12.75">
      <c r="A31" s="148" t="s">
        <v>24</v>
      </c>
      <c r="B31" s="149">
        <v>2</v>
      </c>
      <c r="C31" s="149">
        <v>1</v>
      </c>
      <c r="D31" s="100">
        <f t="shared" si="0"/>
        <v>3</v>
      </c>
      <c r="E31" s="150">
        <f t="shared" si="1"/>
        <v>0.013852334118298934</v>
      </c>
    </row>
    <row r="32" spans="1:5" ht="12.75">
      <c r="A32" s="148" t="s">
        <v>25</v>
      </c>
      <c r="B32" s="149" t="s">
        <v>5</v>
      </c>
      <c r="C32" s="149">
        <v>8</v>
      </c>
      <c r="D32" s="100">
        <f t="shared" si="0"/>
        <v>8</v>
      </c>
      <c r="E32" s="150">
        <f t="shared" si="1"/>
        <v>0.03693955764879715</v>
      </c>
    </row>
    <row r="33" spans="1:5" ht="12.75">
      <c r="A33" s="148" t="s">
        <v>26</v>
      </c>
      <c r="B33" s="149">
        <v>16</v>
      </c>
      <c r="C33" s="149">
        <v>40</v>
      </c>
      <c r="D33" s="100">
        <f t="shared" si="0"/>
        <v>56</v>
      </c>
      <c r="E33" s="150">
        <f t="shared" si="1"/>
        <v>0.2585769035415801</v>
      </c>
    </row>
    <row r="34" spans="1:5" ht="12.75">
      <c r="A34" s="148" t="s">
        <v>27</v>
      </c>
      <c r="B34" s="149">
        <v>3</v>
      </c>
      <c r="C34" s="149">
        <v>10</v>
      </c>
      <c r="D34" s="100">
        <f t="shared" si="0"/>
        <v>13</v>
      </c>
      <c r="E34" s="150">
        <f t="shared" si="1"/>
        <v>0.06002678117929538</v>
      </c>
    </row>
    <row r="35" spans="1:5" ht="12.75">
      <c r="A35" s="148" t="s">
        <v>109</v>
      </c>
      <c r="B35" s="149">
        <v>2</v>
      </c>
      <c r="C35" s="149">
        <v>23</v>
      </c>
      <c r="D35" s="100">
        <f t="shared" si="0"/>
        <v>25</v>
      </c>
      <c r="E35" s="150">
        <f t="shared" si="1"/>
        <v>0.11543611765249111</v>
      </c>
    </row>
    <row r="36" spans="1:5" ht="12.75">
      <c r="A36" s="148" t="s">
        <v>28</v>
      </c>
      <c r="B36" s="149">
        <v>2</v>
      </c>
      <c r="C36" s="149">
        <v>1</v>
      </c>
      <c r="D36" s="100">
        <f t="shared" si="0"/>
        <v>3</v>
      </c>
      <c r="E36" s="150">
        <f t="shared" si="1"/>
        <v>0.013852334118298934</v>
      </c>
    </row>
    <row r="37" spans="1:5" ht="12.75">
      <c r="A37" s="148" t="s">
        <v>29</v>
      </c>
      <c r="B37" s="149">
        <v>4</v>
      </c>
      <c r="C37" s="149">
        <v>9</v>
      </c>
      <c r="D37" s="100">
        <f t="shared" si="0"/>
        <v>13</v>
      </c>
      <c r="E37" s="150">
        <f t="shared" si="1"/>
        <v>0.06002678117929538</v>
      </c>
    </row>
    <row r="38" spans="1:5" ht="12.75">
      <c r="A38" s="148" t="s">
        <v>113</v>
      </c>
      <c r="B38" s="149" t="s">
        <v>5</v>
      </c>
      <c r="C38" s="149">
        <v>2</v>
      </c>
      <c r="D38" s="100">
        <f t="shared" si="0"/>
        <v>2</v>
      </c>
      <c r="E38" s="150">
        <f t="shared" si="1"/>
        <v>0.009234889412199288</v>
      </c>
    </row>
    <row r="39" spans="1:5" ht="12.75">
      <c r="A39" s="148" t="s">
        <v>30</v>
      </c>
      <c r="B39" s="149">
        <v>48</v>
      </c>
      <c r="C39" s="149">
        <v>53</v>
      </c>
      <c r="D39" s="100">
        <f t="shared" si="0"/>
        <v>101</v>
      </c>
      <c r="E39" s="150">
        <f t="shared" si="1"/>
        <v>0.4663619153160641</v>
      </c>
    </row>
    <row r="40" spans="1:5" ht="12.75">
      <c r="A40" s="148" t="s">
        <v>32</v>
      </c>
      <c r="B40" s="149">
        <v>37</v>
      </c>
      <c r="C40" s="149">
        <v>28</v>
      </c>
      <c r="D40" s="100">
        <f t="shared" si="0"/>
        <v>65</v>
      </c>
      <c r="E40" s="150">
        <f t="shared" si="1"/>
        <v>0.30013390589647687</v>
      </c>
    </row>
    <row r="41" spans="1:5" ht="12.75">
      <c r="A41" s="148" t="s">
        <v>35</v>
      </c>
      <c r="B41" s="149">
        <v>2</v>
      </c>
      <c r="C41" s="149">
        <v>9</v>
      </c>
      <c r="D41" s="100">
        <f t="shared" si="0"/>
        <v>11</v>
      </c>
      <c r="E41" s="150">
        <f t="shared" si="1"/>
        <v>0.05079189176709609</v>
      </c>
    </row>
    <row r="42" spans="1:5" ht="12.75">
      <c r="A42" s="148" t="s">
        <v>36</v>
      </c>
      <c r="B42" s="149" t="s">
        <v>5</v>
      </c>
      <c r="C42" s="149">
        <v>3</v>
      </c>
      <c r="D42" s="100">
        <f t="shared" si="0"/>
        <v>3</v>
      </c>
      <c r="E42" s="150">
        <f t="shared" si="1"/>
        <v>0.013852334118298934</v>
      </c>
    </row>
    <row r="43" spans="1:5" ht="12.75">
      <c r="A43" s="148" t="s">
        <v>116</v>
      </c>
      <c r="B43" s="149" t="s">
        <v>5</v>
      </c>
      <c r="C43" s="149">
        <v>1</v>
      </c>
      <c r="D43" s="100">
        <f t="shared" si="0"/>
        <v>1</v>
      </c>
      <c r="E43" s="150">
        <f t="shared" si="1"/>
        <v>0.004617444706099644</v>
      </c>
    </row>
    <row r="44" spans="1:5" ht="12.75">
      <c r="A44" s="148" t="s">
        <v>176</v>
      </c>
      <c r="B44" s="149" t="s">
        <v>5</v>
      </c>
      <c r="C44" s="149">
        <v>1</v>
      </c>
      <c r="D44" s="100">
        <f t="shared" si="0"/>
        <v>1</v>
      </c>
      <c r="E44" s="150">
        <f t="shared" si="1"/>
        <v>0.004617444706099644</v>
      </c>
    </row>
    <row r="45" spans="1:5" ht="12.75">
      <c r="A45" s="148" t="s">
        <v>119</v>
      </c>
      <c r="B45" s="149">
        <v>1</v>
      </c>
      <c r="C45" s="149">
        <v>5</v>
      </c>
      <c r="D45" s="100">
        <f t="shared" si="0"/>
        <v>6</v>
      </c>
      <c r="E45" s="150">
        <f t="shared" si="1"/>
        <v>0.027704668236597868</v>
      </c>
    </row>
    <row r="46" spans="1:5" ht="12.75">
      <c r="A46" s="148" t="s">
        <v>38</v>
      </c>
      <c r="B46" s="149" t="s">
        <v>5</v>
      </c>
      <c r="C46" s="149">
        <v>3</v>
      </c>
      <c r="D46" s="100">
        <f t="shared" si="0"/>
        <v>3</v>
      </c>
      <c r="E46" s="150">
        <f t="shared" si="1"/>
        <v>0.013852334118298934</v>
      </c>
    </row>
    <row r="47" spans="1:5" ht="12.75">
      <c r="A47" s="148" t="s">
        <v>206</v>
      </c>
      <c r="B47" s="149" t="s">
        <v>5</v>
      </c>
      <c r="C47" s="149">
        <v>2</v>
      </c>
      <c r="D47" s="100">
        <f t="shared" si="0"/>
        <v>2</v>
      </c>
      <c r="E47" s="150">
        <f t="shared" si="1"/>
        <v>0.009234889412199288</v>
      </c>
    </row>
    <row r="48" spans="1:5" ht="12.75">
      <c r="A48" s="148" t="s">
        <v>44</v>
      </c>
      <c r="B48" s="149">
        <v>1</v>
      </c>
      <c r="C48" s="149">
        <v>6</v>
      </c>
      <c r="D48" s="100">
        <f t="shared" si="0"/>
        <v>7</v>
      </c>
      <c r="E48" s="150">
        <f t="shared" si="1"/>
        <v>0.03232211294269751</v>
      </c>
    </row>
    <row r="49" spans="1:5" ht="12.75">
      <c r="A49" s="148" t="s">
        <v>46</v>
      </c>
      <c r="B49" s="149">
        <v>41</v>
      </c>
      <c r="C49" s="149">
        <v>86</v>
      </c>
      <c r="D49" s="100">
        <f t="shared" si="0"/>
        <v>127</v>
      </c>
      <c r="E49" s="150">
        <f t="shared" si="1"/>
        <v>0.5864154776746549</v>
      </c>
    </row>
    <row r="50" spans="1:5" ht="12.75">
      <c r="A50" s="148" t="s">
        <v>47</v>
      </c>
      <c r="B50" s="149">
        <v>68</v>
      </c>
      <c r="C50" s="149">
        <v>61</v>
      </c>
      <c r="D50" s="100">
        <f t="shared" si="0"/>
        <v>129</v>
      </c>
      <c r="E50" s="150">
        <f t="shared" si="1"/>
        <v>0.5956503670868541</v>
      </c>
    </row>
    <row r="51" spans="1:5" ht="12.75">
      <c r="A51" s="148" t="s">
        <v>48</v>
      </c>
      <c r="B51" s="149" t="s">
        <v>5</v>
      </c>
      <c r="C51" s="149">
        <v>1</v>
      </c>
      <c r="D51" s="100">
        <f t="shared" si="0"/>
        <v>1</v>
      </c>
      <c r="E51" s="150">
        <f t="shared" si="1"/>
        <v>0.004617444706099644</v>
      </c>
    </row>
    <row r="52" spans="1:5" ht="12.75">
      <c r="A52" s="148" t="s">
        <v>162</v>
      </c>
      <c r="B52" s="149" t="s">
        <v>5</v>
      </c>
      <c r="C52" s="149">
        <v>1</v>
      </c>
      <c r="D52" s="100">
        <f t="shared" si="0"/>
        <v>1</v>
      </c>
      <c r="E52" s="150">
        <f t="shared" si="1"/>
        <v>0.004617444706099644</v>
      </c>
    </row>
    <row r="53" spans="1:5" ht="12.75">
      <c r="A53" s="148" t="s">
        <v>50</v>
      </c>
      <c r="B53" s="149">
        <v>1</v>
      </c>
      <c r="C53" s="149">
        <v>1</v>
      </c>
      <c r="D53" s="100">
        <f t="shared" si="0"/>
        <v>2</v>
      </c>
      <c r="E53" s="150">
        <f t="shared" si="1"/>
        <v>0.009234889412199288</v>
      </c>
    </row>
    <row r="54" spans="1:5" ht="12.75">
      <c r="A54" s="148" t="s">
        <v>74</v>
      </c>
      <c r="B54" s="149">
        <v>4</v>
      </c>
      <c r="C54" s="149">
        <v>7</v>
      </c>
      <c r="D54" s="100">
        <f t="shared" si="0"/>
        <v>11</v>
      </c>
      <c r="E54" s="150">
        <f t="shared" si="1"/>
        <v>0.05079189176709609</v>
      </c>
    </row>
    <row r="55" spans="1:5" ht="12.75">
      <c r="A55" s="148" t="s">
        <v>51</v>
      </c>
      <c r="B55" s="149" t="s">
        <v>5</v>
      </c>
      <c r="C55" s="149">
        <v>7</v>
      </c>
      <c r="D55" s="100">
        <f t="shared" si="0"/>
        <v>7</v>
      </c>
      <c r="E55" s="150">
        <f t="shared" si="1"/>
        <v>0.03232211294269751</v>
      </c>
    </row>
    <row r="56" spans="1:5" ht="12.75">
      <c r="A56" s="148" t="s">
        <v>52</v>
      </c>
      <c r="B56" s="149">
        <v>3</v>
      </c>
      <c r="C56" s="149">
        <v>1</v>
      </c>
      <c r="D56" s="100">
        <f t="shared" si="0"/>
        <v>4</v>
      </c>
      <c r="E56" s="150">
        <f t="shared" si="1"/>
        <v>0.018469778824398576</v>
      </c>
    </row>
    <row r="57" spans="1:5" ht="12.75">
      <c r="A57" s="148" t="s">
        <v>53</v>
      </c>
      <c r="B57" s="149">
        <v>1206</v>
      </c>
      <c r="C57" s="149">
        <v>1491</v>
      </c>
      <c r="D57" s="100">
        <f t="shared" si="0"/>
        <v>2697</v>
      </c>
      <c r="E57" s="150">
        <f t="shared" si="1"/>
        <v>12.45324837235074</v>
      </c>
    </row>
    <row r="58" spans="1:5" ht="12.75">
      <c r="A58" s="148" t="s">
        <v>78</v>
      </c>
      <c r="B58" s="149" t="s">
        <v>5</v>
      </c>
      <c r="C58" s="149">
        <v>2</v>
      </c>
      <c r="D58" s="100">
        <f t="shared" si="0"/>
        <v>2</v>
      </c>
      <c r="E58" s="150">
        <f t="shared" si="1"/>
        <v>0.009234889412199288</v>
      </c>
    </row>
    <row r="59" spans="1:5" ht="12.75">
      <c r="A59" s="148" t="s">
        <v>54</v>
      </c>
      <c r="B59" s="149">
        <v>1</v>
      </c>
      <c r="C59" s="149" t="s">
        <v>5</v>
      </c>
      <c r="D59" s="100">
        <f t="shared" si="0"/>
        <v>1</v>
      </c>
      <c r="E59" s="150">
        <f t="shared" si="1"/>
        <v>0.004617444706099644</v>
      </c>
    </row>
    <row r="60" spans="1:5" ht="12.75">
      <c r="A60" s="148" t="s">
        <v>55</v>
      </c>
      <c r="B60" s="149" t="s">
        <v>5</v>
      </c>
      <c r="C60" s="149">
        <v>3</v>
      </c>
      <c r="D60" s="100">
        <f t="shared" si="0"/>
        <v>3</v>
      </c>
      <c r="E60" s="150">
        <f t="shared" si="1"/>
        <v>0.013852334118298934</v>
      </c>
    </row>
    <row r="61" spans="1:5" ht="12.75">
      <c r="A61" s="148" t="s">
        <v>57</v>
      </c>
      <c r="B61" s="149">
        <v>2</v>
      </c>
      <c r="C61" s="149">
        <v>1</v>
      </c>
      <c r="D61" s="100">
        <f t="shared" si="0"/>
        <v>3</v>
      </c>
      <c r="E61" s="150">
        <f t="shared" si="1"/>
        <v>0.013852334118298934</v>
      </c>
    </row>
    <row r="62" spans="1:5" ht="12.75">
      <c r="A62" s="148" t="s">
        <v>129</v>
      </c>
      <c r="B62" s="149" t="s">
        <v>5</v>
      </c>
      <c r="C62" s="149">
        <v>3</v>
      </c>
      <c r="D62" s="100">
        <f t="shared" si="0"/>
        <v>3</v>
      </c>
      <c r="E62" s="150">
        <f t="shared" si="1"/>
        <v>0.013852334118298934</v>
      </c>
    </row>
    <row r="63" spans="1:5" ht="12.75">
      <c r="A63" s="148" t="s">
        <v>59</v>
      </c>
      <c r="B63" s="149">
        <v>1</v>
      </c>
      <c r="C63" s="149">
        <v>1</v>
      </c>
      <c r="D63" s="100">
        <f t="shared" si="0"/>
        <v>2</v>
      </c>
      <c r="E63" s="150">
        <f t="shared" si="1"/>
        <v>0.009234889412199288</v>
      </c>
    </row>
    <row r="64" spans="1:5" ht="12.75">
      <c r="A64" s="148" t="s">
        <v>60</v>
      </c>
      <c r="B64" s="149" t="s">
        <v>5</v>
      </c>
      <c r="C64" s="149">
        <v>14</v>
      </c>
      <c r="D64" s="100">
        <f t="shared" si="0"/>
        <v>14</v>
      </c>
      <c r="E64" s="150">
        <f t="shared" si="1"/>
        <v>0.06464422588539502</v>
      </c>
    </row>
    <row r="65" spans="1:5" ht="12.75">
      <c r="A65" s="148" t="s">
        <v>61</v>
      </c>
      <c r="B65" s="149" t="s">
        <v>5</v>
      </c>
      <c r="C65" s="149">
        <v>9</v>
      </c>
      <c r="D65" s="100">
        <f t="shared" si="0"/>
        <v>9</v>
      </c>
      <c r="E65" s="150">
        <f t="shared" si="1"/>
        <v>0.0415570023548968</v>
      </c>
    </row>
    <row r="66" spans="1:5" ht="12.75">
      <c r="A66" s="148" t="s">
        <v>93</v>
      </c>
      <c r="B66" s="149">
        <v>1</v>
      </c>
      <c r="C66" s="149" t="s">
        <v>5</v>
      </c>
      <c r="D66" s="100">
        <f t="shared" si="0"/>
        <v>1</v>
      </c>
      <c r="E66" s="150">
        <f t="shared" si="1"/>
        <v>0.004617444706099644</v>
      </c>
    </row>
    <row r="67" spans="1:5" ht="12.75">
      <c r="A67" s="148" t="s">
        <v>62</v>
      </c>
      <c r="B67" s="149" t="s">
        <v>5</v>
      </c>
      <c r="C67" s="149">
        <v>1</v>
      </c>
      <c r="D67" s="100">
        <f t="shared" si="0"/>
        <v>1</v>
      </c>
      <c r="E67" s="150">
        <f t="shared" si="1"/>
        <v>0.004617444706099644</v>
      </c>
    </row>
    <row r="68" spans="1:5" ht="12.75">
      <c r="A68" s="148" t="s">
        <v>63</v>
      </c>
      <c r="B68" s="149" t="s">
        <v>5</v>
      </c>
      <c r="C68" s="149">
        <v>6</v>
      </c>
      <c r="D68" s="100">
        <f t="shared" si="0"/>
        <v>6</v>
      </c>
      <c r="E68" s="150">
        <f t="shared" si="1"/>
        <v>0.027704668236597868</v>
      </c>
    </row>
    <row r="69" spans="1:5" ht="12.75">
      <c r="A69" s="148" t="s">
        <v>64</v>
      </c>
      <c r="B69" s="149" t="s">
        <v>5</v>
      </c>
      <c r="C69" s="149">
        <v>29</v>
      </c>
      <c r="D69" s="100">
        <f t="shared" si="0"/>
        <v>29</v>
      </c>
      <c r="E69" s="150">
        <f t="shared" si="1"/>
        <v>0.1339058964768897</v>
      </c>
    </row>
    <row r="70" spans="1:5" ht="12.75">
      <c r="A70" s="148" t="s">
        <v>66</v>
      </c>
      <c r="B70" s="149" t="s">
        <v>5</v>
      </c>
      <c r="C70" s="149">
        <v>5</v>
      </c>
      <c r="D70" s="100">
        <f aca="true" t="shared" si="2" ref="D70:D75">SUM(B70:C70)</f>
        <v>5</v>
      </c>
      <c r="E70" s="150">
        <f aca="true" t="shared" si="3" ref="E70:E75">D70*100/$D$76</f>
        <v>0.023087223530498222</v>
      </c>
    </row>
    <row r="71" spans="1:5" ht="12.75">
      <c r="A71" s="148" t="s">
        <v>67</v>
      </c>
      <c r="B71" s="149">
        <v>3838</v>
      </c>
      <c r="C71" s="149">
        <v>6728</v>
      </c>
      <c r="D71" s="100">
        <f t="shared" si="2"/>
        <v>10566</v>
      </c>
      <c r="E71" s="150">
        <f t="shared" si="3"/>
        <v>48.787920764648845</v>
      </c>
    </row>
    <row r="72" spans="1:5" ht="12.75">
      <c r="A72" s="148" t="s">
        <v>68</v>
      </c>
      <c r="B72" s="149">
        <v>2</v>
      </c>
      <c r="C72" s="149">
        <v>24</v>
      </c>
      <c r="D72" s="100">
        <f t="shared" si="2"/>
        <v>26</v>
      </c>
      <c r="E72" s="150">
        <f t="shared" si="3"/>
        <v>0.12005356235859076</v>
      </c>
    </row>
    <row r="73" spans="1:5" ht="12.75">
      <c r="A73" s="148" t="s">
        <v>70</v>
      </c>
      <c r="B73" s="149">
        <v>8</v>
      </c>
      <c r="C73" s="149">
        <v>17</v>
      </c>
      <c r="D73" s="100">
        <f t="shared" si="2"/>
        <v>25</v>
      </c>
      <c r="E73" s="150">
        <f t="shared" si="3"/>
        <v>0.11543611765249111</v>
      </c>
    </row>
    <row r="74" spans="1:5" ht="12.75">
      <c r="A74" s="148" t="s">
        <v>71</v>
      </c>
      <c r="B74" s="149" t="s">
        <v>5</v>
      </c>
      <c r="C74" s="149">
        <v>1</v>
      </c>
      <c r="D74" s="100">
        <f t="shared" si="2"/>
        <v>1</v>
      </c>
      <c r="E74" s="150">
        <f t="shared" si="3"/>
        <v>0.004617444706099644</v>
      </c>
    </row>
    <row r="75" spans="1:5" ht="12.75">
      <c r="A75" s="148" t="s">
        <v>96</v>
      </c>
      <c r="B75" s="149">
        <v>1</v>
      </c>
      <c r="C75" s="149">
        <v>5</v>
      </c>
      <c r="D75" s="100">
        <f t="shared" si="2"/>
        <v>6</v>
      </c>
      <c r="E75" s="150">
        <f t="shared" si="3"/>
        <v>0.027704668236597868</v>
      </c>
    </row>
    <row r="76" spans="1:5" ht="12.75">
      <c r="A76" s="147" t="s">
        <v>199</v>
      </c>
      <c r="B76" s="151">
        <f>SUM(B5:B75)</f>
        <v>7472</v>
      </c>
      <c r="C76" s="151">
        <f>SUM(C5:C75)</f>
        <v>14185</v>
      </c>
      <c r="D76" s="151">
        <f>SUM(D5:D75)</f>
        <v>21657</v>
      </c>
      <c r="E76" s="152">
        <f>SUM(E5:E75)</f>
        <v>99.99999999999997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64" sqref="A64"/>
    </sheetView>
  </sheetViews>
  <sheetFormatPr defaultColWidth="9.140625" defaultRowHeight="12.75"/>
  <cols>
    <col min="1" max="1" width="37.57421875" style="0" customWidth="1"/>
    <col min="2" max="16" width="6.7109375" style="0" customWidth="1"/>
    <col min="17" max="17" width="4.8515625" style="0" bestFit="1" customWidth="1"/>
  </cols>
  <sheetData>
    <row r="1" spans="1:17" ht="12.75">
      <c r="A1" s="6" t="s">
        <v>219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4" spans="1:16" s="81" customFormat="1" ht="33.75" customHeight="1">
      <c r="A4" s="161" t="s">
        <v>185</v>
      </c>
      <c r="B4" s="164" t="s">
        <v>79</v>
      </c>
      <c r="C4" s="165"/>
      <c r="D4" s="166"/>
      <c r="E4" s="164" t="s">
        <v>84</v>
      </c>
      <c r="F4" s="165"/>
      <c r="G4" s="166"/>
      <c r="H4" s="164" t="s">
        <v>80</v>
      </c>
      <c r="I4" s="165"/>
      <c r="J4" s="166"/>
      <c r="K4" s="167" t="s">
        <v>81</v>
      </c>
      <c r="L4" s="168"/>
      <c r="M4" s="169"/>
      <c r="N4" s="163" t="s">
        <v>82</v>
      </c>
      <c r="O4" s="163"/>
      <c r="P4" s="163"/>
    </row>
    <row r="5" spans="1:16" s="81" customFormat="1" ht="12">
      <c r="A5" s="162"/>
      <c r="B5" s="71" t="s">
        <v>223</v>
      </c>
      <c r="C5" s="71" t="s">
        <v>224</v>
      </c>
      <c r="D5" s="71" t="s">
        <v>2</v>
      </c>
      <c r="E5" s="71" t="s">
        <v>223</v>
      </c>
      <c r="F5" s="71" t="s">
        <v>224</v>
      </c>
      <c r="G5" s="71" t="s">
        <v>2</v>
      </c>
      <c r="H5" s="71" t="s">
        <v>223</v>
      </c>
      <c r="I5" s="71" t="s">
        <v>224</v>
      </c>
      <c r="J5" s="71" t="s">
        <v>2</v>
      </c>
      <c r="K5" s="71" t="s">
        <v>223</v>
      </c>
      <c r="L5" s="71" t="s">
        <v>224</v>
      </c>
      <c r="M5" s="71" t="s">
        <v>2</v>
      </c>
      <c r="N5" s="71" t="s">
        <v>223</v>
      </c>
      <c r="O5" s="71" t="s">
        <v>224</v>
      </c>
      <c r="P5" s="71" t="s">
        <v>2</v>
      </c>
    </row>
    <row r="6" spans="1:16" s="81" customFormat="1" ht="12">
      <c r="A6" s="82" t="s">
        <v>4</v>
      </c>
      <c r="B6" s="83" t="s">
        <v>5</v>
      </c>
      <c r="C6" s="83">
        <v>4</v>
      </c>
      <c r="D6" s="84">
        <f aca="true" t="shared" si="0" ref="D6:D37">SUM(B6:C6)</f>
        <v>4</v>
      </c>
      <c r="E6" s="83" t="s">
        <v>5</v>
      </c>
      <c r="F6" s="83" t="s">
        <v>5</v>
      </c>
      <c r="G6" s="84">
        <f aca="true" t="shared" si="1" ref="G6:G37">SUM(E6:F6)</f>
        <v>0</v>
      </c>
      <c r="H6" s="85" t="s">
        <v>5</v>
      </c>
      <c r="I6" s="85" t="s">
        <v>5</v>
      </c>
      <c r="J6" s="86">
        <f aca="true" t="shared" si="2" ref="J6:J37">SUM(H6:I6)</f>
        <v>0</v>
      </c>
      <c r="K6" s="83">
        <v>4</v>
      </c>
      <c r="L6" s="83">
        <v>14</v>
      </c>
      <c r="M6" s="84">
        <f aca="true" t="shared" si="3" ref="M6:M37">SUM(K6:L6)</f>
        <v>18</v>
      </c>
      <c r="N6" s="87">
        <v>3</v>
      </c>
      <c r="O6" s="87">
        <v>9</v>
      </c>
      <c r="P6" s="88">
        <f aca="true" t="shared" si="4" ref="P6:P37">SUM(N6:O6)</f>
        <v>12</v>
      </c>
    </row>
    <row r="7" spans="1:16" s="81" customFormat="1" ht="12">
      <c r="A7" s="82" t="s">
        <v>6</v>
      </c>
      <c r="B7" s="83" t="s">
        <v>5</v>
      </c>
      <c r="C7" s="83" t="s">
        <v>5</v>
      </c>
      <c r="D7" s="84">
        <f t="shared" si="0"/>
        <v>0</v>
      </c>
      <c r="E7" s="83" t="s">
        <v>5</v>
      </c>
      <c r="F7" s="83" t="s">
        <v>5</v>
      </c>
      <c r="G7" s="84">
        <f t="shared" si="1"/>
        <v>0</v>
      </c>
      <c r="H7" s="85" t="s">
        <v>5</v>
      </c>
      <c r="I7" s="85" t="s">
        <v>5</v>
      </c>
      <c r="J7" s="86">
        <f t="shared" si="2"/>
        <v>0</v>
      </c>
      <c r="K7" s="83" t="s">
        <v>5</v>
      </c>
      <c r="L7" s="83">
        <v>4</v>
      </c>
      <c r="M7" s="84">
        <f t="shared" si="3"/>
        <v>4</v>
      </c>
      <c r="N7" s="87" t="s">
        <v>5</v>
      </c>
      <c r="O7" s="87">
        <v>4</v>
      </c>
      <c r="P7" s="84">
        <f t="shared" si="4"/>
        <v>4</v>
      </c>
    </row>
    <row r="8" spans="1:16" s="81" customFormat="1" ht="12">
      <c r="A8" s="82" t="s">
        <v>7</v>
      </c>
      <c r="B8" s="83" t="s">
        <v>5</v>
      </c>
      <c r="C8" s="83" t="s">
        <v>5</v>
      </c>
      <c r="D8" s="84">
        <f t="shared" si="0"/>
        <v>0</v>
      </c>
      <c r="E8" s="83" t="s">
        <v>5</v>
      </c>
      <c r="F8" s="83" t="s">
        <v>5</v>
      </c>
      <c r="G8" s="84">
        <f t="shared" si="1"/>
        <v>0</v>
      </c>
      <c r="H8" s="85" t="s">
        <v>5</v>
      </c>
      <c r="I8" s="85" t="s">
        <v>5</v>
      </c>
      <c r="J8" s="86">
        <f t="shared" si="2"/>
        <v>0</v>
      </c>
      <c r="K8" s="83" t="s">
        <v>5</v>
      </c>
      <c r="L8" s="83">
        <v>1</v>
      </c>
      <c r="M8" s="84">
        <f t="shared" si="3"/>
        <v>1</v>
      </c>
      <c r="N8" s="87" t="s">
        <v>5</v>
      </c>
      <c r="O8" s="87" t="s">
        <v>5</v>
      </c>
      <c r="P8" s="84">
        <f t="shared" si="4"/>
        <v>0</v>
      </c>
    </row>
    <row r="9" spans="1:16" s="81" customFormat="1" ht="12">
      <c r="A9" s="82" t="s">
        <v>8</v>
      </c>
      <c r="B9" s="83" t="s">
        <v>5</v>
      </c>
      <c r="C9" s="83" t="s">
        <v>5</v>
      </c>
      <c r="D9" s="84">
        <f t="shared" si="0"/>
        <v>0</v>
      </c>
      <c r="E9" s="83" t="s">
        <v>5</v>
      </c>
      <c r="F9" s="83" t="s">
        <v>5</v>
      </c>
      <c r="G9" s="84">
        <f t="shared" si="1"/>
        <v>0</v>
      </c>
      <c r="H9" s="85">
        <v>17</v>
      </c>
      <c r="I9" s="85">
        <v>15</v>
      </c>
      <c r="J9" s="86">
        <f t="shared" si="2"/>
        <v>32</v>
      </c>
      <c r="K9" s="83">
        <v>27</v>
      </c>
      <c r="L9" s="83">
        <v>55</v>
      </c>
      <c r="M9" s="84">
        <f t="shared" si="3"/>
        <v>82</v>
      </c>
      <c r="N9" s="87">
        <v>55</v>
      </c>
      <c r="O9" s="87">
        <v>53</v>
      </c>
      <c r="P9" s="84">
        <f t="shared" si="4"/>
        <v>108</v>
      </c>
    </row>
    <row r="10" spans="1:16" s="81" customFormat="1" ht="12">
      <c r="A10" s="82" t="s">
        <v>9</v>
      </c>
      <c r="B10" s="83" t="s">
        <v>5</v>
      </c>
      <c r="C10" s="83" t="s">
        <v>5</v>
      </c>
      <c r="D10" s="84">
        <f t="shared" si="0"/>
        <v>0</v>
      </c>
      <c r="E10" s="83" t="s">
        <v>5</v>
      </c>
      <c r="F10" s="83" t="s">
        <v>5</v>
      </c>
      <c r="G10" s="84">
        <f t="shared" si="1"/>
        <v>0</v>
      </c>
      <c r="H10" s="85">
        <v>1</v>
      </c>
      <c r="I10" s="85" t="s">
        <v>5</v>
      </c>
      <c r="J10" s="86">
        <f t="shared" si="2"/>
        <v>1</v>
      </c>
      <c r="K10" s="83" t="s">
        <v>5</v>
      </c>
      <c r="L10" s="83">
        <v>1</v>
      </c>
      <c r="M10" s="84">
        <f t="shared" si="3"/>
        <v>1</v>
      </c>
      <c r="N10" s="87" t="s">
        <v>5</v>
      </c>
      <c r="O10" s="87">
        <v>6</v>
      </c>
      <c r="P10" s="84">
        <f t="shared" si="4"/>
        <v>6</v>
      </c>
    </row>
    <row r="11" spans="1:16" s="81" customFormat="1" ht="12">
      <c r="A11" s="82" t="s">
        <v>10</v>
      </c>
      <c r="B11" s="83" t="s">
        <v>5</v>
      </c>
      <c r="C11" s="83" t="s">
        <v>5</v>
      </c>
      <c r="D11" s="84">
        <f t="shared" si="0"/>
        <v>0</v>
      </c>
      <c r="E11" s="83" t="s">
        <v>5</v>
      </c>
      <c r="F11" s="83" t="s">
        <v>5</v>
      </c>
      <c r="G11" s="84">
        <f t="shared" si="1"/>
        <v>0</v>
      </c>
      <c r="H11" s="85" t="s">
        <v>5</v>
      </c>
      <c r="I11" s="85" t="s">
        <v>5</v>
      </c>
      <c r="J11" s="86">
        <f t="shared" si="2"/>
        <v>0</v>
      </c>
      <c r="K11" s="83" t="s">
        <v>5</v>
      </c>
      <c r="L11" s="83">
        <v>5</v>
      </c>
      <c r="M11" s="84">
        <f t="shared" si="3"/>
        <v>5</v>
      </c>
      <c r="N11" s="87" t="s">
        <v>5</v>
      </c>
      <c r="O11" s="87">
        <v>8</v>
      </c>
      <c r="P11" s="84">
        <f t="shared" si="4"/>
        <v>8</v>
      </c>
    </row>
    <row r="12" spans="1:16" s="81" customFormat="1" ht="12">
      <c r="A12" s="82" t="s">
        <v>11</v>
      </c>
      <c r="B12" s="89" t="s">
        <v>5</v>
      </c>
      <c r="C12" s="89" t="s">
        <v>5</v>
      </c>
      <c r="D12" s="90">
        <f t="shared" si="0"/>
        <v>0</v>
      </c>
      <c r="E12" s="89" t="s">
        <v>5</v>
      </c>
      <c r="F12" s="89" t="s">
        <v>5</v>
      </c>
      <c r="G12" s="90">
        <f t="shared" si="1"/>
        <v>0</v>
      </c>
      <c r="H12" s="91" t="s">
        <v>5</v>
      </c>
      <c r="I12" s="91" t="s">
        <v>5</v>
      </c>
      <c r="J12" s="90">
        <f t="shared" si="2"/>
        <v>0</v>
      </c>
      <c r="K12" s="91">
        <v>1</v>
      </c>
      <c r="L12" s="91">
        <v>9</v>
      </c>
      <c r="M12" s="90">
        <f t="shared" si="3"/>
        <v>10</v>
      </c>
      <c r="N12" s="91" t="s">
        <v>5</v>
      </c>
      <c r="O12" s="91">
        <v>7</v>
      </c>
      <c r="P12" s="90">
        <f t="shared" si="4"/>
        <v>7</v>
      </c>
    </row>
    <row r="13" spans="1:16" s="81" customFormat="1" ht="12">
      <c r="A13" s="82" t="s">
        <v>13</v>
      </c>
      <c r="B13" s="89">
        <v>4</v>
      </c>
      <c r="C13" s="89">
        <v>15</v>
      </c>
      <c r="D13" s="90">
        <f t="shared" si="0"/>
        <v>19</v>
      </c>
      <c r="E13" s="89" t="s">
        <v>5</v>
      </c>
      <c r="F13" s="89">
        <v>1</v>
      </c>
      <c r="G13" s="90">
        <f t="shared" si="1"/>
        <v>1</v>
      </c>
      <c r="H13" s="91" t="s">
        <v>5</v>
      </c>
      <c r="I13" s="91">
        <v>2</v>
      </c>
      <c r="J13" s="90">
        <f t="shared" si="2"/>
        <v>2</v>
      </c>
      <c r="K13" s="91">
        <v>1</v>
      </c>
      <c r="L13" s="91">
        <v>18</v>
      </c>
      <c r="M13" s="90">
        <f t="shared" si="3"/>
        <v>19</v>
      </c>
      <c r="N13" s="91">
        <v>2</v>
      </c>
      <c r="O13" s="91">
        <v>10</v>
      </c>
      <c r="P13" s="90">
        <f t="shared" si="4"/>
        <v>12</v>
      </c>
    </row>
    <row r="14" spans="1:16" s="81" customFormat="1" ht="12">
      <c r="A14" s="82" t="s">
        <v>17</v>
      </c>
      <c r="B14" s="89">
        <v>1</v>
      </c>
      <c r="C14" s="89">
        <v>1</v>
      </c>
      <c r="D14" s="90">
        <f t="shared" si="0"/>
        <v>2</v>
      </c>
      <c r="E14" s="89" t="s">
        <v>5</v>
      </c>
      <c r="F14" s="89" t="s">
        <v>5</v>
      </c>
      <c r="G14" s="90">
        <f t="shared" si="1"/>
        <v>0</v>
      </c>
      <c r="H14" s="91" t="s">
        <v>5</v>
      </c>
      <c r="I14" s="91" t="s">
        <v>5</v>
      </c>
      <c r="J14" s="90">
        <f t="shared" si="2"/>
        <v>0</v>
      </c>
      <c r="K14" s="91" t="s">
        <v>5</v>
      </c>
      <c r="L14" s="91">
        <v>5</v>
      </c>
      <c r="M14" s="90">
        <f t="shared" si="3"/>
        <v>5</v>
      </c>
      <c r="N14" s="91" t="s">
        <v>5</v>
      </c>
      <c r="O14" s="91">
        <v>3</v>
      </c>
      <c r="P14" s="90">
        <f t="shared" si="4"/>
        <v>3</v>
      </c>
    </row>
    <row r="15" spans="1:16" s="81" customFormat="1" ht="12">
      <c r="A15" s="82" t="s">
        <v>215</v>
      </c>
      <c r="B15" s="89" t="s">
        <v>5</v>
      </c>
      <c r="C15" s="89" t="s">
        <v>5</v>
      </c>
      <c r="D15" s="90">
        <f t="shared" si="0"/>
        <v>0</v>
      </c>
      <c r="E15" s="89" t="s">
        <v>5</v>
      </c>
      <c r="F15" s="89" t="s">
        <v>5</v>
      </c>
      <c r="G15" s="90">
        <f t="shared" si="1"/>
        <v>0</v>
      </c>
      <c r="H15" s="91" t="s">
        <v>5</v>
      </c>
      <c r="I15" s="91" t="s">
        <v>5</v>
      </c>
      <c r="J15" s="90">
        <f t="shared" si="2"/>
        <v>0</v>
      </c>
      <c r="K15" s="91">
        <v>1</v>
      </c>
      <c r="L15" s="91">
        <v>5</v>
      </c>
      <c r="M15" s="90">
        <f t="shared" si="3"/>
        <v>6</v>
      </c>
      <c r="N15" s="91" t="s">
        <v>5</v>
      </c>
      <c r="O15" s="91" t="s">
        <v>5</v>
      </c>
      <c r="P15" s="90">
        <f t="shared" si="4"/>
        <v>0</v>
      </c>
    </row>
    <row r="16" spans="1:16" s="81" customFormat="1" ht="12">
      <c r="A16" s="82" t="s">
        <v>77</v>
      </c>
      <c r="B16" s="89">
        <v>1</v>
      </c>
      <c r="C16" s="89" t="s">
        <v>5</v>
      </c>
      <c r="D16" s="90">
        <f t="shared" si="0"/>
        <v>1</v>
      </c>
      <c r="E16" s="89" t="s">
        <v>5</v>
      </c>
      <c r="F16" s="89" t="s">
        <v>5</v>
      </c>
      <c r="G16" s="90">
        <f t="shared" si="1"/>
        <v>0</v>
      </c>
      <c r="H16" s="91" t="s">
        <v>5</v>
      </c>
      <c r="I16" s="91" t="s">
        <v>5</v>
      </c>
      <c r="J16" s="90">
        <f t="shared" si="2"/>
        <v>0</v>
      </c>
      <c r="K16" s="91" t="s">
        <v>5</v>
      </c>
      <c r="L16" s="91" t="s">
        <v>5</v>
      </c>
      <c r="M16" s="90">
        <f t="shared" si="3"/>
        <v>0</v>
      </c>
      <c r="N16" s="91" t="s">
        <v>5</v>
      </c>
      <c r="O16" s="91" t="s">
        <v>5</v>
      </c>
      <c r="P16" s="90">
        <f t="shared" si="4"/>
        <v>0</v>
      </c>
    </row>
    <row r="17" spans="1:16" s="81" customFormat="1" ht="12">
      <c r="A17" s="82" t="s">
        <v>18</v>
      </c>
      <c r="B17" s="89" t="s">
        <v>5</v>
      </c>
      <c r="C17" s="89" t="s">
        <v>5</v>
      </c>
      <c r="D17" s="90">
        <f t="shared" si="0"/>
        <v>0</v>
      </c>
      <c r="E17" s="89">
        <v>1</v>
      </c>
      <c r="F17" s="89">
        <v>1</v>
      </c>
      <c r="G17" s="90">
        <f t="shared" si="1"/>
        <v>2</v>
      </c>
      <c r="H17" s="91" t="s">
        <v>5</v>
      </c>
      <c r="I17" s="91">
        <v>1</v>
      </c>
      <c r="J17" s="90">
        <f t="shared" si="2"/>
        <v>1</v>
      </c>
      <c r="K17" s="91" t="s">
        <v>5</v>
      </c>
      <c r="L17" s="91">
        <v>4</v>
      </c>
      <c r="M17" s="90">
        <f t="shared" si="3"/>
        <v>4</v>
      </c>
      <c r="N17" s="91" t="s">
        <v>5</v>
      </c>
      <c r="O17" s="91">
        <v>2</v>
      </c>
      <c r="P17" s="90">
        <f t="shared" si="4"/>
        <v>2</v>
      </c>
    </row>
    <row r="18" spans="1:16" s="81" customFormat="1" ht="12">
      <c r="A18" s="82" t="s">
        <v>19</v>
      </c>
      <c r="B18" s="83">
        <v>5</v>
      </c>
      <c r="C18" s="83">
        <v>7</v>
      </c>
      <c r="D18" s="84">
        <f t="shared" si="0"/>
        <v>12</v>
      </c>
      <c r="E18" s="83" t="s">
        <v>5</v>
      </c>
      <c r="F18" s="83">
        <v>1</v>
      </c>
      <c r="G18" s="84">
        <f t="shared" si="1"/>
        <v>1</v>
      </c>
      <c r="H18" s="85" t="s">
        <v>5</v>
      </c>
      <c r="I18" s="85" t="s">
        <v>5</v>
      </c>
      <c r="J18" s="86">
        <f t="shared" si="2"/>
        <v>0</v>
      </c>
      <c r="K18" s="83" t="s">
        <v>5</v>
      </c>
      <c r="L18" s="83" t="s">
        <v>5</v>
      </c>
      <c r="M18" s="84">
        <f t="shared" si="3"/>
        <v>0</v>
      </c>
      <c r="N18" s="87" t="s">
        <v>5</v>
      </c>
      <c r="O18" s="87">
        <v>1</v>
      </c>
      <c r="P18" s="84">
        <f t="shared" si="4"/>
        <v>1</v>
      </c>
    </row>
    <row r="19" spans="1:16" s="81" customFormat="1" ht="12">
      <c r="A19" s="82" t="s">
        <v>20</v>
      </c>
      <c r="B19" s="89" t="s">
        <v>5</v>
      </c>
      <c r="C19" s="89" t="s">
        <v>5</v>
      </c>
      <c r="D19" s="90">
        <f t="shared" si="0"/>
        <v>0</v>
      </c>
      <c r="E19" s="89" t="s">
        <v>5</v>
      </c>
      <c r="F19" s="89">
        <v>1</v>
      </c>
      <c r="G19" s="90">
        <f t="shared" si="1"/>
        <v>1</v>
      </c>
      <c r="H19" s="91" t="s">
        <v>5</v>
      </c>
      <c r="I19" s="91" t="s">
        <v>5</v>
      </c>
      <c r="J19" s="90">
        <f t="shared" si="2"/>
        <v>0</v>
      </c>
      <c r="K19" s="91" t="s">
        <v>5</v>
      </c>
      <c r="L19" s="91" t="s">
        <v>5</v>
      </c>
      <c r="M19" s="90">
        <f t="shared" si="3"/>
        <v>0</v>
      </c>
      <c r="N19" s="91" t="s">
        <v>5</v>
      </c>
      <c r="O19" s="91" t="s">
        <v>5</v>
      </c>
      <c r="P19" s="90">
        <f t="shared" si="4"/>
        <v>0</v>
      </c>
    </row>
    <row r="20" spans="1:16" s="81" customFormat="1" ht="12">
      <c r="A20" s="82" t="s">
        <v>21</v>
      </c>
      <c r="B20" s="89" t="s">
        <v>5</v>
      </c>
      <c r="C20" s="89" t="s">
        <v>5</v>
      </c>
      <c r="D20" s="90">
        <f t="shared" si="0"/>
        <v>0</v>
      </c>
      <c r="E20" s="89" t="s">
        <v>5</v>
      </c>
      <c r="F20" s="89" t="s">
        <v>5</v>
      </c>
      <c r="G20" s="90">
        <f t="shared" si="1"/>
        <v>0</v>
      </c>
      <c r="H20" s="91" t="s">
        <v>5</v>
      </c>
      <c r="I20" s="91" t="s">
        <v>5</v>
      </c>
      <c r="J20" s="90">
        <f t="shared" si="2"/>
        <v>0</v>
      </c>
      <c r="K20" s="91" t="s">
        <v>5</v>
      </c>
      <c r="L20" s="91">
        <v>1</v>
      </c>
      <c r="M20" s="90">
        <f t="shared" si="3"/>
        <v>1</v>
      </c>
      <c r="N20" s="91" t="s">
        <v>5</v>
      </c>
      <c r="O20" s="91" t="s">
        <v>5</v>
      </c>
      <c r="P20" s="90">
        <f t="shared" si="4"/>
        <v>0</v>
      </c>
    </row>
    <row r="21" spans="1:16" s="81" customFormat="1" ht="12">
      <c r="A21" s="82" t="s">
        <v>22</v>
      </c>
      <c r="B21" s="89" t="s">
        <v>5</v>
      </c>
      <c r="C21" s="89" t="s">
        <v>5</v>
      </c>
      <c r="D21" s="90">
        <f t="shared" si="0"/>
        <v>0</v>
      </c>
      <c r="E21" s="89" t="s">
        <v>5</v>
      </c>
      <c r="F21" s="89" t="s">
        <v>5</v>
      </c>
      <c r="G21" s="90">
        <f t="shared" si="1"/>
        <v>0</v>
      </c>
      <c r="H21" s="91" t="s">
        <v>5</v>
      </c>
      <c r="I21" s="91" t="s">
        <v>5</v>
      </c>
      <c r="J21" s="90">
        <f t="shared" si="2"/>
        <v>0</v>
      </c>
      <c r="K21" s="91" t="s">
        <v>5</v>
      </c>
      <c r="L21" s="91">
        <v>1</v>
      </c>
      <c r="M21" s="90">
        <f t="shared" si="3"/>
        <v>1</v>
      </c>
      <c r="N21" s="91" t="s">
        <v>5</v>
      </c>
      <c r="O21" s="91">
        <v>2</v>
      </c>
      <c r="P21" s="90">
        <f t="shared" si="4"/>
        <v>2</v>
      </c>
    </row>
    <row r="22" spans="1:16" s="81" customFormat="1" ht="12">
      <c r="A22" s="82" t="s">
        <v>23</v>
      </c>
      <c r="B22" s="89" t="s">
        <v>5</v>
      </c>
      <c r="C22" s="89" t="s">
        <v>5</v>
      </c>
      <c r="D22" s="90">
        <f t="shared" si="0"/>
        <v>0</v>
      </c>
      <c r="E22" s="89" t="s">
        <v>5</v>
      </c>
      <c r="F22" s="89" t="s">
        <v>5</v>
      </c>
      <c r="G22" s="90">
        <f t="shared" si="1"/>
        <v>0</v>
      </c>
      <c r="H22" s="91" t="s">
        <v>5</v>
      </c>
      <c r="I22" s="91">
        <v>4</v>
      </c>
      <c r="J22" s="90">
        <f t="shared" si="2"/>
        <v>4</v>
      </c>
      <c r="K22" s="91">
        <v>203</v>
      </c>
      <c r="L22" s="91">
        <v>349</v>
      </c>
      <c r="M22" s="90">
        <f t="shared" si="3"/>
        <v>552</v>
      </c>
      <c r="N22" s="91">
        <v>572</v>
      </c>
      <c r="O22" s="91">
        <v>837</v>
      </c>
      <c r="P22" s="90">
        <f t="shared" si="4"/>
        <v>1409</v>
      </c>
    </row>
    <row r="23" spans="1:16" s="81" customFormat="1" ht="12">
      <c r="A23" s="82" t="s">
        <v>24</v>
      </c>
      <c r="B23" s="89" t="s">
        <v>5</v>
      </c>
      <c r="C23" s="89" t="s">
        <v>5</v>
      </c>
      <c r="D23" s="90">
        <f t="shared" si="0"/>
        <v>0</v>
      </c>
      <c r="E23" s="89" t="s">
        <v>5</v>
      </c>
      <c r="F23" s="89" t="s">
        <v>5</v>
      </c>
      <c r="G23" s="90">
        <f t="shared" si="1"/>
        <v>0</v>
      </c>
      <c r="H23" s="91" t="s">
        <v>5</v>
      </c>
      <c r="I23" s="91" t="s">
        <v>5</v>
      </c>
      <c r="J23" s="90">
        <f t="shared" si="2"/>
        <v>0</v>
      </c>
      <c r="K23" s="91" t="s">
        <v>5</v>
      </c>
      <c r="L23" s="91">
        <v>3</v>
      </c>
      <c r="M23" s="90">
        <f t="shared" si="3"/>
        <v>3</v>
      </c>
      <c r="N23" s="91" t="s">
        <v>5</v>
      </c>
      <c r="O23" s="91">
        <v>3</v>
      </c>
      <c r="P23" s="90">
        <f t="shared" si="4"/>
        <v>3</v>
      </c>
    </row>
    <row r="24" spans="1:16" s="81" customFormat="1" ht="12">
      <c r="A24" s="82" t="s">
        <v>160</v>
      </c>
      <c r="B24" s="89" t="s">
        <v>5</v>
      </c>
      <c r="C24" s="89" t="s">
        <v>5</v>
      </c>
      <c r="D24" s="90">
        <f t="shared" si="0"/>
        <v>0</v>
      </c>
      <c r="E24" s="89" t="s">
        <v>5</v>
      </c>
      <c r="F24" s="89" t="s">
        <v>5</v>
      </c>
      <c r="G24" s="90">
        <f t="shared" si="1"/>
        <v>0</v>
      </c>
      <c r="H24" s="91" t="s">
        <v>5</v>
      </c>
      <c r="I24" s="91" t="s">
        <v>5</v>
      </c>
      <c r="J24" s="90">
        <f t="shared" si="2"/>
        <v>0</v>
      </c>
      <c r="K24" s="91" t="s">
        <v>5</v>
      </c>
      <c r="L24" s="91">
        <v>1</v>
      </c>
      <c r="M24" s="90">
        <f t="shared" si="3"/>
        <v>1</v>
      </c>
      <c r="N24" s="91" t="s">
        <v>5</v>
      </c>
      <c r="O24" s="91" t="s">
        <v>5</v>
      </c>
      <c r="P24" s="90">
        <f t="shared" si="4"/>
        <v>0</v>
      </c>
    </row>
    <row r="25" spans="1:16" s="81" customFormat="1" ht="12">
      <c r="A25" s="82" t="s">
        <v>25</v>
      </c>
      <c r="B25" s="89" t="s">
        <v>5</v>
      </c>
      <c r="C25" s="89" t="s">
        <v>5</v>
      </c>
      <c r="D25" s="90">
        <f t="shared" si="0"/>
        <v>0</v>
      </c>
      <c r="E25" s="89" t="s">
        <v>5</v>
      </c>
      <c r="F25" s="89" t="s">
        <v>5</v>
      </c>
      <c r="G25" s="90">
        <f t="shared" si="1"/>
        <v>0</v>
      </c>
      <c r="H25" s="91" t="s">
        <v>5</v>
      </c>
      <c r="I25" s="91">
        <v>1</v>
      </c>
      <c r="J25" s="90">
        <f t="shared" si="2"/>
        <v>1</v>
      </c>
      <c r="K25" s="91">
        <v>1</v>
      </c>
      <c r="L25" s="91">
        <v>8</v>
      </c>
      <c r="M25" s="90">
        <f t="shared" si="3"/>
        <v>9</v>
      </c>
      <c r="N25" s="91" t="s">
        <v>5</v>
      </c>
      <c r="O25" s="91">
        <v>8</v>
      </c>
      <c r="P25" s="90">
        <f t="shared" si="4"/>
        <v>8</v>
      </c>
    </row>
    <row r="26" spans="1:16" s="81" customFormat="1" ht="12">
      <c r="A26" s="82" t="s">
        <v>26</v>
      </c>
      <c r="B26" s="89">
        <v>5</v>
      </c>
      <c r="C26" s="89">
        <v>11</v>
      </c>
      <c r="D26" s="90">
        <f t="shared" si="0"/>
        <v>16</v>
      </c>
      <c r="E26" s="89">
        <v>2</v>
      </c>
      <c r="F26" s="89">
        <v>6</v>
      </c>
      <c r="G26" s="90">
        <f t="shared" si="1"/>
        <v>8</v>
      </c>
      <c r="H26" s="91" t="s">
        <v>5</v>
      </c>
      <c r="I26" s="91" t="s">
        <v>5</v>
      </c>
      <c r="J26" s="90">
        <f t="shared" si="2"/>
        <v>0</v>
      </c>
      <c r="K26" s="91" t="s">
        <v>5</v>
      </c>
      <c r="L26" s="91">
        <v>3</v>
      </c>
      <c r="M26" s="90">
        <f t="shared" si="3"/>
        <v>3</v>
      </c>
      <c r="N26" s="91">
        <v>6</v>
      </c>
      <c r="O26" s="91">
        <v>8</v>
      </c>
      <c r="P26" s="90">
        <f t="shared" si="4"/>
        <v>14</v>
      </c>
    </row>
    <row r="27" spans="1:16" s="81" customFormat="1" ht="12">
      <c r="A27" s="82" t="s">
        <v>27</v>
      </c>
      <c r="B27" s="83" t="s">
        <v>5</v>
      </c>
      <c r="C27" s="83">
        <v>2</v>
      </c>
      <c r="D27" s="84">
        <f t="shared" si="0"/>
        <v>2</v>
      </c>
      <c r="E27" s="83" t="s">
        <v>5</v>
      </c>
      <c r="F27" s="83" t="s">
        <v>5</v>
      </c>
      <c r="G27" s="84">
        <f t="shared" si="1"/>
        <v>0</v>
      </c>
      <c r="H27" s="87" t="s">
        <v>5</v>
      </c>
      <c r="I27" s="87" t="s">
        <v>5</v>
      </c>
      <c r="J27" s="92">
        <f t="shared" si="2"/>
        <v>0</v>
      </c>
      <c r="K27" s="83" t="s">
        <v>5</v>
      </c>
      <c r="L27" s="83">
        <v>6</v>
      </c>
      <c r="M27" s="84">
        <f t="shared" si="3"/>
        <v>6</v>
      </c>
      <c r="N27" s="87" t="s">
        <v>5</v>
      </c>
      <c r="O27" s="87">
        <v>2</v>
      </c>
      <c r="P27" s="84">
        <f t="shared" si="4"/>
        <v>2</v>
      </c>
    </row>
    <row r="28" spans="1:16" s="81" customFormat="1" ht="12">
      <c r="A28" s="82" t="s">
        <v>29</v>
      </c>
      <c r="B28" s="89" t="s">
        <v>5</v>
      </c>
      <c r="C28" s="89" t="s">
        <v>5</v>
      </c>
      <c r="D28" s="90">
        <f t="shared" si="0"/>
        <v>0</v>
      </c>
      <c r="E28" s="89" t="s">
        <v>5</v>
      </c>
      <c r="F28" s="89" t="s">
        <v>5</v>
      </c>
      <c r="G28" s="90">
        <f t="shared" si="1"/>
        <v>0</v>
      </c>
      <c r="H28" s="91" t="s">
        <v>5</v>
      </c>
      <c r="I28" s="91">
        <v>2</v>
      </c>
      <c r="J28" s="90">
        <f t="shared" si="2"/>
        <v>2</v>
      </c>
      <c r="K28" s="91" t="s">
        <v>5</v>
      </c>
      <c r="L28" s="91">
        <v>8</v>
      </c>
      <c r="M28" s="90">
        <f t="shared" si="3"/>
        <v>8</v>
      </c>
      <c r="N28" s="91">
        <v>1</v>
      </c>
      <c r="O28" s="91">
        <v>4</v>
      </c>
      <c r="P28" s="90">
        <f t="shared" si="4"/>
        <v>5</v>
      </c>
    </row>
    <row r="29" spans="1:16" s="81" customFormat="1" ht="12">
      <c r="A29" s="82" t="s">
        <v>30</v>
      </c>
      <c r="B29" s="89" t="s">
        <v>5</v>
      </c>
      <c r="C29" s="89" t="s">
        <v>5</v>
      </c>
      <c r="D29" s="90">
        <f t="shared" si="0"/>
        <v>0</v>
      </c>
      <c r="E29" s="89" t="s">
        <v>5</v>
      </c>
      <c r="F29" s="89" t="s">
        <v>5</v>
      </c>
      <c r="G29" s="90">
        <f t="shared" si="1"/>
        <v>0</v>
      </c>
      <c r="H29" s="91" t="s">
        <v>5</v>
      </c>
      <c r="I29" s="91" t="s">
        <v>5</v>
      </c>
      <c r="J29" s="90">
        <f t="shared" si="2"/>
        <v>0</v>
      </c>
      <c r="K29" s="91">
        <v>5</v>
      </c>
      <c r="L29" s="91">
        <v>1</v>
      </c>
      <c r="M29" s="90">
        <f t="shared" si="3"/>
        <v>6</v>
      </c>
      <c r="N29" s="91">
        <v>16</v>
      </c>
      <c r="O29" s="91">
        <v>8</v>
      </c>
      <c r="P29" s="90">
        <f t="shared" si="4"/>
        <v>24</v>
      </c>
    </row>
    <row r="30" spans="1:16" s="81" customFormat="1" ht="12">
      <c r="A30" s="82" t="s">
        <v>31</v>
      </c>
      <c r="B30" s="89" t="s">
        <v>5</v>
      </c>
      <c r="C30" s="89" t="s">
        <v>5</v>
      </c>
      <c r="D30" s="90">
        <f t="shared" si="0"/>
        <v>0</v>
      </c>
      <c r="E30" s="89">
        <v>1</v>
      </c>
      <c r="F30" s="89" t="s">
        <v>5</v>
      </c>
      <c r="G30" s="90">
        <f t="shared" si="1"/>
        <v>1</v>
      </c>
      <c r="H30" s="91">
        <v>2</v>
      </c>
      <c r="I30" s="91" t="s">
        <v>5</v>
      </c>
      <c r="J30" s="90">
        <f t="shared" si="2"/>
        <v>2</v>
      </c>
      <c r="K30" s="91" t="s">
        <v>5</v>
      </c>
      <c r="L30" s="91">
        <v>1</v>
      </c>
      <c r="M30" s="90">
        <f t="shared" si="3"/>
        <v>1</v>
      </c>
      <c r="N30" s="91" t="s">
        <v>5</v>
      </c>
      <c r="O30" s="91">
        <v>1</v>
      </c>
      <c r="P30" s="90">
        <f t="shared" si="4"/>
        <v>1</v>
      </c>
    </row>
    <row r="31" spans="1:16" s="81" customFormat="1" ht="12">
      <c r="A31" s="82" t="s">
        <v>32</v>
      </c>
      <c r="B31" s="89" t="s">
        <v>5</v>
      </c>
      <c r="C31" s="89" t="s">
        <v>5</v>
      </c>
      <c r="D31" s="90">
        <f t="shared" si="0"/>
        <v>0</v>
      </c>
      <c r="E31" s="89" t="s">
        <v>5</v>
      </c>
      <c r="F31" s="89" t="s">
        <v>5</v>
      </c>
      <c r="G31" s="90">
        <f t="shared" si="1"/>
        <v>0</v>
      </c>
      <c r="H31" s="91">
        <v>2</v>
      </c>
      <c r="I31" s="91">
        <v>5</v>
      </c>
      <c r="J31" s="90">
        <f t="shared" si="2"/>
        <v>7</v>
      </c>
      <c r="K31" s="91">
        <v>1</v>
      </c>
      <c r="L31" s="91" t="s">
        <v>5</v>
      </c>
      <c r="M31" s="90">
        <f t="shared" si="3"/>
        <v>1</v>
      </c>
      <c r="N31" s="91">
        <v>17</v>
      </c>
      <c r="O31" s="91">
        <v>7</v>
      </c>
      <c r="P31" s="90">
        <f t="shared" si="4"/>
        <v>24</v>
      </c>
    </row>
    <row r="32" spans="1:16" s="81" customFormat="1" ht="12">
      <c r="A32" s="82" t="s">
        <v>34</v>
      </c>
      <c r="B32" s="89" t="s">
        <v>5</v>
      </c>
      <c r="C32" s="89" t="s">
        <v>5</v>
      </c>
      <c r="D32" s="90">
        <f t="shared" si="0"/>
        <v>0</v>
      </c>
      <c r="E32" s="89" t="s">
        <v>5</v>
      </c>
      <c r="F32" s="89" t="s">
        <v>5</v>
      </c>
      <c r="G32" s="90">
        <f t="shared" si="1"/>
        <v>0</v>
      </c>
      <c r="H32" s="91" t="s">
        <v>5</v>
      </c>
      <c r="I32" s="91" t="s">
        <v>5</v>
      </c>
      <c r="J32" s="90">
        <f t="shared" si="2"/>
        <v>0</v>
      </c>
      <c r="K32" s="91" t="s">
        <v>5</v>
      </c>
      <c r="L32" s="91">
        <v>2</v>
      </c>
      <c r="M32" s="90">
        <f t="shared" si="3"/>
        <v>2</v>
      </c>
      <c r="N32" s="91" t="s">
        <v>5</v>
      </c>
      <c r="O32" s="91" t="s">
        <v>5</v>
      </c>
      <c r="P32" s="90">
        <f t="shared" si="4"/>
        <v>0</v>
      </c>
    </row>
    <row r="33" spans="1:16" s="81" customFormat="1" ht="12">
      <c r="A33" s="82" t="s">
        <v>35</v>
      </c>
      <c r="B33" s="89" t="s">
        <v>5</v>
      </c>
      <c r="C33" s="89" t="s">
        <v>5</v>
      </c>
      <c r="D33" s="90">
        <f t="shared" si="0"/>
        <v>0</v>
      </c>
      <c r="E33" s="89" t="s">
        <v>5</v>
      </c>
      <c r="F33" s="89" t="s">
        <v>5</v>
      </c>
      <c r="G33" s="90">
        <f t="shared" si="1"/>
        <v>0</v>
      </c>
      <c r="H33" s="91" t="s">
        <v>5</v>
      </c>
      <c r="I33" s="91" t="s">
        <v>5</v>
      </c>
      <c r="J33" s="90">
        <f t="shared" si="2"/>
        <v>0</v>
      </c>
      <c r="K33" s="91">
        <v>8</v>
      </c>
      <c r="L33" s="91">
        <v>5</v>
      </c>
      <c r="M33" s="90">
        <f t="shared" si="3"/>
        <v>13</v>
      </c>
      <c r="N33" s="91">
        <v>1</v>
      </c>
      <c r="O33" s="91">
        <v>1</v>
      </c>
      <c r="P33" s="90">
        <f t="shared" si="4"/>
        <v>2</v>
      </c>
    </row>
    <row r="34" spans="1:16" s="81" customFormat="1" ht="12">
      <c r="A34" s="82" t="s">
        <v>36</v>
      </c>
      <c r="B34" s="89" t="s">
        <v>5</v>
      </c>
      <c r="C34" s="89">
        <v>1</v>
      </c>
      <c r="D34" s="90">
        <f t="shared" si="0"/>
        <v>1</v>
      </c>
      <c r="E34" s="89" t="s">
        <v>5</v>
      </c>
      <c r="F34" s="89" t="s">
        <v>5</v>
      </c>
      <c r="G34" s="90">
        <f t="shared" si="1"/>
        <v>0</v>
      </c>
      <c r="H34" s="91" t="s">
        <v>5</v>
      </c>
      <c r="I34" s="91" t="s">
        <v>5</v>
      </c>
      <c r="J34" s="90">
        <f t="shared" si="2"/>
        <v>0</v>
      </c>
      <c r="K34" s="91" t="s">
        <v>5</v>
      </c>
      <c r="L34" s="91" t="s">
        <v>5</v>
      </c>
      <c r="M34" s="90">
        <f t="shared" si="3"/>
        <v>0</v>
      </c>
      <c r="N34" s="91" t="s">
        <v>5</v>
      </c>
      <c r="O34" s="91" t="s">
        <v>5</v>
      </c>
      <c r="P34" s="90">
        <f t="shared" si="4"/>
        <v>0</v>
      </c>
    </row>
    <row r="35" spans="1:16" s="81" customFormat="1" ht="12">
      <c r="A35" s="82" t="s">
        <v>37</v>
      </c>
      <c r="B35" s="89">
        <v>1</v>
      </c>
      <c r="C35" s="89" t="s">
        <v>5</v>
      </c>
      <c r="D35" s="90">
        <f t="shared" si="0"/>
        <v>1</v>
      </c>
      <c r="E35" s="89" t="s">
        <v>5</v>
      </c>
      <c r="F35" s="89" t="s">
        <v>5</v>
      </c>
      <c r="G35" s="90">
        <f t="shared" si="1"/>
        <v>0</v>
      </c>
      <c r="H35" s="89">
        <v>1</v>
      </c>
      <c r="I35" s="89">
        <v>1</v>
      </c>
      <c r="J35" s="90">
        <f t="shared" si="2"/>
        <v>2</v>
      </c>
      <c r="K35" s="89" t="s">
        <v>5</v>
      </c>
      <c r="L35" s="89" t="s">
        <v>5</v>
      </c>
      <c r="M35" s="90">
        <f t="shared" si="3"/>
        <v>0</v>
      </c>
      <c r="N35" s="89" t="s">
        <v>5</v>
      </c>
      <c r="O35" s="89" t="s">
        <v>5</v>
      </c>
      <c r="P35" s="90">
        <f t="shared" si="4"/>
        <v>0</v>
      </c>
    </row>
    <row r="36" spans="1:16" s="81" customFormat="1" ht="12">
      <c r="A36" s="82" t="s">
        <v>119</v>
      </c>
      <c r="B36" s="89" t="s">
        <v>5</v>
      </c>
      <c r="C36" s="89" t="s">
        <v>5</v>
      </c>
      <c r="D36" s="90">
        <f t="shared" si="0"/>
        <v>0</v>
      </c>
      <c r="E36" s="89" t="s">
        <v>5</v>
      </c>
      <c r="F36" s="89" t="s">
        <v>5</v>
      </c>
      <c r="G36" s="90">
        <f t="shared" si="1"/>
        <v>0</v>
      </c>
      <c r="H36" s="89" t="s">
        <v>5</v>
      </c>
      <c r="I36" s="89" t="s">
        <v>5</v>
      </c>
      <c r="J36" s="90">
        <f t="shared" si="2"/>
        <v>0</v>
      </c>
      <c r="K36" s="89" t="s">
        <v>5</v>
      </c>
      <c r="L36" s="89" t="s">
        <v>5</v>
      </c>
      <c r="M36" s="90">
        <f t="shared" si="3"/>
        <v>0</v>
      </c>
      <c r="N36" s="89">
        <v>1</v>
      </c>
      <c r="O36" s="89">
        <v>1</v>
      </c>
      <c r="P36" s="90">
        <f t="shared" si="4"/>
        <v>2</v>
      </c>
    </row>
    <row r="37" spans="1:16" s="81" customFormat="1" ht="12">
      <c r="A37" s="82" t="s">
        <v>39</v>
      </c>
      <c r="B37" s="89" t="s">
        <v>5</v>
      </c>
      <c r="C37" s="89" t="s">
        <v>5</v>
      </c>
      <c r="D37" s="90">
        <f t="shared" si="0"/>
        <v>0</v>
      </c>
      <c r="E37" s="89">
        <v>1</v>
      </c>
      <c r="F37" s="89">
        <v>3</v>
      </c>
      <c r="G37" s="90">
        <f t="shared" si="1"/>
        <v>4</v>
      </c>
      <c r="H37" s="89" t="s">
        <v>5</v>
      </c>
      <c r="I37" s="89" t="s">
        <v>5</v>
      </c>
      <c r="J37" s="90">
        <f t="shared" si="2"/>
        <v>0</v>
      </c>
      <c r="K37" s="89" t="s">
        <v>5</v>
      </c>
      <c r="L37" s="89" t="s">
        <v>5</v>
      </c>
      <c r="M37" s="90">
        <f t="shared" si="3"/>
        <v>0</v>
      </c>
      <c r="N37" s="89" t="s">
        <v>5</v>
      </c>
      <c r="O37" s="89">
        <v>4</v>
      </c>
      <c r="P37" s="90">
        <f t="shared" si="4"/>
        <v>4</v>
      </c>
    </row>
    <row r="38" spans="1:16" s="81" customFormat="1" ht="12">
      <c r="A38" s="82" t="s">
        <v>206</v>
      </c>
      <c r="B38" s="89" t="s">
        <v>5</v>
      </c>
      <c r="C38" s="89" t="s">
        <v>5</v>
      </c>
      <c r="D38" s="90">
        <f aca="true" t="shared" si="5" ref="D38:D62">SUM(B38:C38)</f>
        <v>0</v>
      </c>
      <c r="E38" s="89" t="s">
        <v>5</v>
      </c>
      <c r="F38" s="89" t="s">
        <v>5</v>
      </c>
      <c r="G38" s="90">
        <f aca="true" t="shared" si="6" ref="G38:G62">SUM(E38:F38)</f>
        <v>0</v>
      </c>
      <c r="H38" s="89" t="s">
        <v>5</v>
      </c>
      <c r="I38" s="89">
        <v>1</v>
      </c>
      <c r="J38" s="90">
        <f aca="true" t="shared" si="7" ref="J38:J62">SUM(H38:I38)</f>
        <v>1</v>
      </c>
      <c r="K38" s="89" t="s">
        <v>5</v>
      </c>
      <c r="L38" s="89">
        <v>1</v>
      </c>
      <c r="M38" s="90">
        <f aca="true" t="shared" si="8" ref="M38:M62">SUM(K38:L38)</f>
        <v>1</v>
      </c>
      <c r="N38" s="89" t="s">
        <v>5</v>
      </c>
      <c r="O38" s="89" t="s">
        <v>5</v>
      </c>
      <c r="P38" s="90">
        <f aca="true" t="shared" si="9" ref="P38:P62">SUM(N38:O38)</f>
        <v>0</v>
      </c>
    </row>
    <row r="39" spans="1:16" s="81" customFormat="1" ht="12">
      <c r="A39" s="82" t="s">
        <v>44</v>
      </c>
      <c r="B39" s="89" t="s">
        <v>5</v>
      </c>
      <c r="C39" s="89" t="s">
        <v>5</v>
      </c>
      <c r="D39" s="90">
        <f t="shared" si="5"/>
        <v>0</v>
      </c>
      <c r="E39" s="89" t="s">
        <v>5</v>
      </c>
      <c r="F39" s="89" t="s">
        <v>5</v>
      </c>
      <c r="G39" s="90">
        <f t="shared" si="6"/>
        <v>0</v>
      </c>
      <c r="H39" s="89" t="s">
        <v>5</v>
      </c>
      <c r="I39" s="89">
        <v>1</v>
      </c>
      <c r="J39" s="90">
        <f t="shared" si="7"/>
        <v>1</v>
      </c>
      <c r="K39" s="89" t="s">
        <v>5</v>
      </c>
      <c r="L39" s="89">
        <v>2</v>
      </c>
      <c r="M39" s="90">
        <f t="shared" si="8"/>
        <v>2</v>
      </c>
      <c r="N39" s="89" t="s">
        <v>5</v>
      </c>
      <c r="O39" s="89" t="s">
        <v>5</v>
      </c>
      <c r="P39" s="90">
        <f t="shared" si="9"/>
        <v>0</v>
      </c>
    </row>
    <row r="40" spans="1:16" s="81" customFormat="1" ht="12">
      <c r="A40" s="82" t="s">
        <v>46</v>
      </c>
      <c r="B40" s="89" t="s">
        <v>5</v>
      </c>
      <c r="C40" s="89" t="s">
        <v>5</v>
      </c>
      <c r="D40" s="90">
        <f t="shared" si="5"/>
        <v>0</v>
      </c>
      <c r="E40" s="89" t="s">
        <v>5</v>
      </c>
      <c r="F40" s="89" t="s">
        <v>5</v>
      </c>
      <c r="G40" s="90">
        <f t="shared" si="6"/>
        <v>0</v>
      </c>
      <c r="H40" s="89">
        <v>1</v>
      </c>
      <c r="I40" s="89" t="s">
        <v>5</v>
      </c>
      <c r="J40" s="90">
        <f t="shared" si="7"/>
        <v>1</v>
      </c>
      <c r="K40" s="89">
        <v>1</v>
      </c>
      <c r="L40" s="89">
        <v>4</v>
      </c>
      <c r="M40" s="90">
        <f t="shared" si="8"/>
        <v>5</v>
      </c>
      <c r="N40" s="89" t="s">
        <v>5</v>
      </c>
      <c r="O40" s="89" t="s">
        <v>5</v>
      </c>
      <c r="P40" s="90">
        <f t="shared" si="9"/>
        <v>0</v>
      </c>
    </row>
    <row r="41" spans="1:16" s="81" customFormat="1" ht="12">
      <c r="A41" s="82" t="s">
        <v>47</v>
      </c>
      <c r="B41" s="89" t="s">
        <v>5</v>
      </c>
      <c r="C41" s="89">
        <v>1</v>
      </c>
      <c r="D41" s="90">
        <f t="shared" si="5"/>
        <v>1</v>
      </c>
      <c r="E41" s="89" t="s">
        <v>5</v>
      </c>
      <c r="F41" s="89" t="s">
        <v>5</v>
      </c>
      <c r="G41" s="90">
        <f t="shared" si="6"/>
        <v>0</v>
      </c>
      <c r="H41" s="89">
        <v>6</v>
      </c>
      <c r="I41" s="89">
        <v>8</v>
      </c>
      <c r="J41" s="90">
        <f t="shared" si="7"/>
        <v>14</v>
      </c>
      <c r="K41" s="89">
        <v>5</v>
      </c>
      <c r="L41" s="89">
        <v>3</v>
      </c>
      <c r="M41" s="90">
        <f t="shared" si="8"/>
        <v>8</v>
      </c>
      <c r="N41" s="89">
        <v>3</v>
      </c>
      <c r="O41" s="89">
        <v>4</v>
      </c>
      <c r="P41" s="90">
        <f t="shared" si="9"/>
        <v>7</v>
      </c>
    </row>
    <row r="42" spans="1:16" s="81" customFormat="1" ht="12">
      <c r="A42" s="82" t="s">
        <v>49</v>
      </c>
      <c r="B42" s="89" t="s">
        <v>5</v>
      </c>
      <c r="C42" s="89" t="s">
        <v>5</v>
      </c>
      <c r="D42" s="90">
        <f t="shared" si="5"/>
        <v>0</v>
      </c>
      <c r="E42" s="89" t="s">
        <v>5</v>
      </c>
      <c r="F42" s="89" t="s">
        <v>5</v>
      </c>
      <c r="G42" s="90">
        <f t="shared" si="6"/>
        <v>0</v>
      </c>
      <c r="H42" s="89" t="s">
        <v>5</v>
      </c>
      <c r="I42" s="89">
        <v>1</v>
      </c>
      <c r="J42" s="90">
        <f t="shared" si="7"/>
        <v>1</v>
      </c>
      <c r="K42" s="89">
        <v>6</v>
      </c>
      <c r="L42" s="89">
        <v>26</v>
      </c>
      <c r="M42" s="90">
        <f t="shared" si="8"/>
        <v>32</v>
      </c>
      <c r="N42" s="89">
        <v>3</v>
      </c>
      <c r="O42" s="89">
        <v>18</v>
      </c>
      <c r="P42" s="90">
        <f t="shared" si="9"/>
        <v>21</v>
      </c>
    </row>
    <row r="43" spans="1:16" s="81" customFormat="1" ht="12">
      <c r="A43" s="82" t="s">
        <v>50</v>
      </c>
      <c r="B43" s="89" t="s">
        <v>5</v>
      </c>
      <c r="C43" s="89" t="s">
        <v>5</v>
      </c>
      <c r="D43" s="90">
        <f t="shared" si="5"/>
        <v>0</v>
      </c>
      <c r="E43" s="89" t="s">
        <v>5</v>
      </c>
      <c r="F43" s="89" t="s">
        <v>5</v>
      </c>
      <c r="G43" s="90">
        <f t="shared" si="6"/>
        <v>0</v>
      </c>
      <c r="H43" s="89">
        <v>1</v>
      </c>
      <c r="I43" s="89" t="s">
        <v>5</v>
      </c>
      <c r="J43" s="90">
        <f t="shared" si="7"/>
        <v>1</v>
      </c>
      <c r="K43" s="89" t="s">
        <v>5</v>
      </c>
      <c r="L43" s="89">
        <v>3</v>
      </c>
      <c r="M43" s="90">
        <f t="shared" si="8"/>
        <v>3</v>
      </c>
      <c r="N43" s="89" t="s">
        <v>5</v>
      </c>
      <c r="O43" s="89" t="s">
        <v>5</v>
      </c>
      <c r="P43" s="90">
        <f t="shared" si="9"/>
        <v>0</v>
      </c>
    </row>
    <row r="44" spans="1:16" s="81" customFormat="1" ht="12">
      <c r="A44" s="82" t="s">
        <v>74</v>
      </c>
      <c r="B44" s="89">
        <v>3</v>
      </c>
      <c r="C44" s="89">
        <v>1</v>
      </c>
      <c r="D44" s="90">
        <f t="shared" si="5"/>
        <v>4</v>
      </c>
      <c r="E44" s="89" t="s">
        <v>5</v>
      </c>
      <c r="F44" s="89" t="s">
        <v>5</v>
      </c>
      <c r="G44" s="90">
        <f t="shared" si="6"/>
        <v>0</v>
      </c>
      <c r="H44" s="89" t="s">
        <v>5</v>
      </c>
      <c r="I44" s="89" t="s">
        <v>5</v>
      </c>
      <c r="J44" s="90">
        <f t="shared" si="7"/>
        <v>0</v>
      </c>
      <c r="K44" s="89">
        <v>2</v>
      </c>
      <c r="L44" s="89">
        <v>12</v>
      </c>
      <c r="M44" s="90">
        <f t="shared" si="8"/>
        <v>14</v>
      </c>
      <c r="N44" s="89" t="s">
        <v>5</v>
      </c>
      <c r="O44" s="89">
        <v>6</v>
      </c>
      <c r="P44" s="90">
        <f t="shared" si="9"/>
        <v>6</v>
      </c>
    </row>
    <row r="45" spans="1:16" s="81" customFormat="1" ht="12">
      <c r="A45" s="82" t="s">
        <v>51</v>
      </c>
      <c r="B45" s="89" t="s">
        <v>5</v>
      </c>
      <c r="C45" s="89" t="s">
        <v>5</v>
      </c>
      <c r="D45" s="90">
        <f t="shared" si="5"/>
        <v>0</v>
      </c>
      <c r="E45" s="89" t="s">
        <v>5</v>
      </c>
      <c r="F45" s="89" t="s">
        <v>5</v>
      </c>
      <c r="G45" s="90">
        <f t="shared" si="6"/>
        <v>0</v>
      </c>
      <c r="H45" s="89" t="s">
        <v>5</v>
      </c>
      <c r="I45" s="89">
        <v>1</v>
      </c>
      <c r="J45" s="90">
        <f t="shared" si="7"/>
        <v>1</v>
      </c>
      <c r="K45" s="89" t="s">
        <v>5</v>
      </c>
      <c r="L45" s="89">
        <v>10</v>
      </c>
      <c r="M45" s="90">
        <f t="shared" si="8"/>
        <v>10</v>
      </c>
      <c r="N45" s="89" t="s">
        <v>5</v>
      </c>
      <c r="O45" s="89">
        <v>13</v>
      </c>
      <c r="P45" s="90">
        <f t="shared" si="9"/>
        <v>13</v>
      </c>
    </row>
    <row r="46" spans="1:16" s="81" customFormat="1" ht="12">
      <c r="A46" s="82" t="s">
        <v>216</v>
      </c>
      <c r="B46" s="89" t="s">
        <v>5</v>
      </c>
      <c r="C46" s="89" t="s">
        <v>5</v>
      </c>
      <c r="D46" s="90">
        <f t="shared" si="5"/>
        <v>0</v>
      </c>
      <c r="E46" s="89" t="s">
        <v>5</v>
      </c>
      <c r="F46" s="89" t="s">
        <v>5</v>
      </c>
      <c r="G46" s="90">
        <f t="shared" si="6"/>
        <v>0</v>
      </c>
      <c r="H46" s="91" t="s">
        <v>5</v>
      </c>
      <c r="I46" s="91" t="s">
        <v>5</v>
      </c>
      <c r="J46" s="90">
        <f t="shared" si="7"/>
        <v>0</v>
      </c>
      <c r="K46" s="91">
        <v>1</v>
      </c>
      <c r="L46" s="91">
        <v>4</v>
      </c>
      <c r="M46" s="90">
        <f t="shared" si="8"/>
        <v>5</v>
      </c>
      <c r="N46" s="91" t="s">
        <v>5</v>
      </c>
      <c r="O46" s="91">
        <v>3</v>
      </c>
      <c r="P46" s="90">
        <f t="shared" si="9"/>
        <v>3</v>
      </c>
    </row>
    <row r="47" spans="1:16" s="81" customFormat="1" ht="12">
      <c r="A47" s="82" t="s">
        <v>52</v>
      </c>
      <c r="B47" s="89" t="s">
        <v>5</v>
      </c>
      <c r="C47" s="89" t="s">
        <v>5</v>
      </c>
      <c r="D47" s="90">
        <f t="shared" si="5"/>
        <v>0</v>
      </c>
      <c r="E47" s="89" t="s">
        <v>5</v>
      </c>
      <c r="F47" s="89" t="s">
        <v>5</v>
      </c>
      <c r="G47" s="90">
        <f t="shared" si="6"/>
        <v>0</v>
      </c>
      <c r="H47" s="91" t="s">
        <v>5</v>
      </c>
      <c r="I47" s="91" t="s">
        <v>5</v>
      </c>
      <c r="J47" s="90">
        <f t="shared" si="7"/>
        <v>0</v>
      </c>
      <c r="K47" s="91" t="s">
        <v>5</v>
      </c>
      <c r="L47" s="91" t="s">
        <v>5</v>
      </c>
      <c r="M47" s="90">
        <f t="shared" si="8"/>
        <v>0</v>
      </c>
      <c r="N47" s="91">
        <v>1</v>
      </c>
      <c r="O47" s="91" t="s">
        <v>5</v>
      </c>
      <c r="P47" s="90">
        <f t="shared" si="9"/>
        <v>1</v>
      </c>
    </row>
    <row r="48" spans="1:16" s="81" customFormat="1" ht="12">
      <c r="A48" s="82" t="s">
        <v>53</v>
      </c>
      <c r="B48" s="89">
        <v>41</v>
      </c>
      <c r="C48" s="89">
        <v>41</v>
      </c>
      <c r="D48" s="90">
        <f t="shared" si="5"/>
        <v>82</v>
      </c>
      <c r="E48" s="89">
        <v>58</v>
      </c>
      <c r="F48" s="89">
        <v>72</v>
      </c>
      <c r="G48" s="90">
        <f t="shared" si="6"/>
        <v>130</v>
      </c>
      <c r="H48" s="89">
        <v>48</v>
      </c>
      <c r="I48" s="89">
        <v>36</v>
      </c>
      <c r="J48" s="90">
        <f t="shared" si="7"/>
        <v>84</v>
      </c>
      <c r="K48" s="89">
        <v>841</v>
      </c>
      <c r="L48" s="89">
        <v>957</v>
      </c>
      <c r="M48" s="90">
        <f t="shared" si="8"/>
        <v>1798</v>
      </c>
      <c r="N48" s="89">
        <v>2508</v>
      </c>
      <c r="O48" s="89">
        <v>2288</v>
      </c>
      <c r="P48" s="90">
        <f t="shared" si="9"/>
        <v>4796</v>
      </c>
    </row>
    <row r="49" spans="1:16" s="81" customFormat="1" ht="12">
      <c r="A49" s="82" t="s">
        <v>78</v>
      </c>
      <c r="B49" s="89" t="s">
        <v>5</v>
      </c>
      <c r="C49" s="89" t="s">
        <v>5</v>
      </c>
      <c r="D49" s="90">
        <f t="shared" si="5"/>
        <v>0</v>
      </c>
      <c r="E49" s="89" t="s">
        <v>5</v>
      </c>
      <c r="F49" s="89" t="s">
        <v>5</v>
      </c>
      <c r="G49" s="90">
        <f t="shared" si="6"/>
        <v>0</v>
      </c>
      <c r="H49" s="89" t="s">
        <v>5</v>
      </c>
      <c r="I49" s="89" t="s">
        <v>5</v>
      </c>
      <c r="J49" s="90">
        <f t="shared" si="7"/>
        <v>0</v>
      </c>
      <c r="K49" s="89" t="s">
        <v>5</v>
      </c>
      <c r="L49" s="89">
        <v>1</v>
      </c>
      <c r="M49" s="90">
        <f t="shared" si="8"/>
        <v>1</v>
      </c>
      <c r="N49" s="89" t="s">
        <v>5</v>
      </c>
      <c r="O49" s="89" t="s">
        <v>5</v>
      </c>
      <c r="P49" s="90">
        <f t="shared" si="9"/>
        <v>0</v>
      </c>
    </row>
    <row r="50" spans="1:16" s="81" customFormat="1" ht="12">
      <c r="A50" s="82" t="s">
        <v>55</v>
      </c>
      <c r="B50" s="83" t="s">
        <v>5</v>
      </c>
      <c r="C50" s="83" t="s">
        <v>5</v>
      </c>
      <c r="D50" s="84">
        <f t="shared" si="5"/>
        <v>0</v>
      </c>
      <c r="E50" s="83" t="s">
        <v>5</v>
      </c>
      <c r="F50" s="83" t="s">
        <v>5</v>
      </c>
      <c r="G50" s="84">
        <f t="shared" si="6"/>
        <v>0</v>
      </c>
      <c r="H50" s="85" t="s">
        <v>5</v>
      </c>
      <c r="I50" s="85" t="s">
        <v>5</v>
      </c>
      <c r="J50" s="86">
        <f t="shared" si="7"/>
        <v>0</v>
      </c>
      <c r="K50" s="83" t="s">
        <v>5</v>
      </c>
      <c r="L50" s="83">
        <v>2</v>
      </c>
      <c r="M50" s="84">
        <f t="shared" si="8"/>
        <v>2</v>
      </c>
      <c r="N50" s="87" t="s">
        <v>5</v>
      </c>
      <c r="O50" s="87" t="s">
        <v>5</v>
      </c>
      <c r="P50" s="84">
        <f t="shared" si="9"/>
        <v>0</v>
      </c>
    </row>
    <row r="51" spans="1:16" s="81" customFormat="1" ht="12">
      <c r="A51" s="82" t="s">
        <v>56</v>
      </c>
      <c r="B51" s="89" t="s">
        <v>5</v>
      </c>
      <c r="C51" s="89" t="s">
        <v>5</v>
      </c>
      <c r="D51" s="90">
        <f t="shared" si="5"/>
        <v>0</v>
      </c>
      <c r="E51" s="89" t="s">
        <v>5</v>
      </c>
      <c r="F51" s="89" t="s">
        <v>5</v>
      </c>
      <c r="G51" s="90">
        <f t="shared" si="6"/>
        <v>0</v>
      </c>
      <c r="H51" s="91" t="s">
        <v>5</v>
      </c>
      <c r="I51" s="91" t="s">
        <v>5</v>
      </c>
      <c r="J51" s="90">
        <f t="shared" si="7"/>
        <v>0</v>
      </c>
      <c r="K51" s="91" t="s">
        <v>5</v>
      </c>
      <c r="L51" s="91">
        <v>2</v>
      </c>
      <c r="M51" s="90">
        <f t="shared" si="8"/>
        <v>2</v>
      </c>
      <c r="N51" s="91" t="s">
        <v>5</v>
      </c>
      <c r="O51" s="91">
        <v>2</v>
      </c>
      <c r="P51" s="90">
        <f t="shared" si="9"/>
        <v>2</v>
      </c>
    </row>
    <row r="52" spans="1:16" s="81" customFormat="1" ht="12">
      <c r="A52" s="82" t="s">
        <v>57</v>
      </c>
      <c r="B52" s="89">
        <v>2</v>
      </c>
      <c r="C52" s="89">
        <v>3</v>
      </c>
      <c r="D52" s="90">
        <f t="shared" si="5"/>
        <v>5</v>
      </c>
      <c r="E52" s="89" t="s">
        <v>5</v>
      </c>
      <c r="F52" s="89" t="s">
        <v>5</v>
      </c>
      <c r="G52" s="90">
        <f t="shared" si="6"/>
        <v>0</v>
      </c>
      <c r="H52" s="93" t="s">
        <v>5</v>
      </c>
      <c r="I52" s="93" t="s">
        <v>5</v>
      </c>
      <c r="J52" s="94">
        <f t="shared" si="7"/>
        <v>0</v>
      </c>
      <c r="K52" s="91">
        <v>2</v>
      </c>
      <c r="L52" s="91">
        <v>5</v>
      </c>
      <c r="M52" s="90">
        <f t="shared" si="8"/>
        <v>7</v>
      </c>
      <c r="N52" s="91" t="s">
        <v>5</v>
      </c>
      <c r="O52" s="91">
        <v>1</v>
      </c>
      <c r="P52" s="90">
        <f t="shared" si="9"/>
        <v>1</v>
      </c>
    </row>
    <row r="53" spans="1:16" s="81" customFormat="1" ht="12">
      <c r="A53" s="82" t="s">
        <v>58</v>
      </c>
      <c r="B53" s="89">
        <v>1</v>
      </c>
      <c r="C53" s="89">
        <v>1</v>
      </c>
      <c r="D53" s="90">
        <f t="shared" si="5"/>
        <v>2</v>
      </c>
      <c r="E53" s="89">
        <v>1</v>
      </c>
      <c r="F53" s="89" t="s">
        <v>5</v>
      </c>
      <c r="G53" s="90">
        <f t="shared" si="6"/>
        <v>1</v>
      </c>
      <c r="H53" s="89" t="s">
        <v>5</v>
      </c>
      <c r="I53" s="89">
        <v>2</v>
      </c>
      <c r="J53" s="90">
        <f t="shared" si="7"/>
        <v>2</v>
      </c>
      <c r="K53" s="89" t="s">
        <v>5</v>
      </c>
      <c r="L53" s="89">
        <v>1</v>
      </c>
      <c r="M53" s="90">
        <f t="shared" si="8"/>
        <v>1</v>
      </c>
      <c r="N53" s="89" t="s">
        <v>5</v>
      </c>
      <c r="O53" s="89">
        <v>1</v>
      </c>
      <c r="P53" s="90">
        <f t="shared" si="9"/>
        <v>1</v>
      </c>
    </row>
    <row r="54" spans="1:16" s="81" customFormat="1" ht="12">
      <c r="A54" s="82" t="s">
        <v>60</v>
      </c>
      <c r="B54" s="89" t="s">
        <v>5</v>
      </c>
      <c r="C54" s="89" t="s">
        <v>5</v>
      </c>
      <c r="D54" s="90">
        <f t="shared" si="5"/>
        <v>0</v>
      </c>
      <c r="E54" s="89" t="s">
        <v>5</v>
      </c>
      <c r="F54" s="89">
        <v>2</v>
      </c>
      <c r="G54" s="90">
        <f t="shared" si="6"/>
        <v>2</v>
      </c>
      <c r="H54" s="89" t="s">
        <v>5</v>
      </c>
      <c r="I54" s="89" t="s">
        <v>5</v>
      </c>
      <c r="J54" s="90">
        <f t="shared" si="7"/>
        <v>0</v>
      </c>
      <c r="K54" s="89" t="s">
        <v>5</v>
      </c>
      <c r="L54" s="89" t="s">
        <v>5</v>
      </c>
      <c r="M54" s="90">
        <f t="shared" si="8"/>
        <v>0</v>
      </c>
      <c r="N54" s="89">
        <v>3</v>
      </c>
      <c r="O54" s="89">
        <v>6</v>
      </c>
      <c r="P54" s="90">
        <f t="shared" si="9"/>
        <v>9</v>
      </c>
    </row>
    <row r="55" spans="1:16" s="81" customFormat="1" ht="12">
      <c r="A55" s="82" t="s">
        <v>61</v>
      </c>
      <c r="B55" s="89" t="s">
        <v>5</v>
      </c>
      <c r="C55" s="89" t="s">
        <v>5</v>
      </c>
      <c r="D55" s="90">
        <f t="shared" si="5"/>
        <v>0</v>
      </c>
      <c r="E55" s="89" t="s">
        <v>5</v>
      </c>
      <c r="F55" s="89" t="s">
        <v>5</v>
      </c>
      <c r="G55" s="90">
        <f t="shared" si="6"/>
        <v>0</v>
      </c>
      <c r="H55" s="91" t="s">
        <v>5</v>
      </c>
      <c r="I55" s="91" t="s">
        <v>5</v>
      </c>
      <c r="J55" s="90">
        <f t="shared" si="7"/>
        <v>0</v>
      </c>
      <c r="K55" s="91" t="s">
        <v>5</v>
      </c>
      <c r="L55" s="91">
        <v>1</v>
      </c>
      <c r="M55" s="90">
        <f t="shared" si="8"/>
        <v>1</v>
      </c>
      <c r="N55" s="91" t="s">
        <v>5</v>
      </c>
      <c r="O55" s="91" t="s">
        <v>5</v>
      </c>
      <c r="P55" s="90">
        <f t="shared" si="9"/>
        <v>0</v>
      </c>
    </row>
    <row r="56" spans="1:16" s="81" customFormat="1" ht="12">
      <c r="A56" s="82" t="s">
        <v>75</v>
      </c>
      <c r="B56" s="83" t="s">
        <v>5</v>
      </c>
      <c r="C56" s="83" t="s">
        <v>5</v>
      </c>
      <c r="D56" s="84">
        <f t="shared" si="5"/>
        <v>0</v>
      </c>
      <c r="E56" s="83" t="s">
        <v>5</v>
      </c>
      <c r="F56" s="83" t="s">
        <v>5</v>
      </c>
      <c r="G56" s="84">
        <f t="shared" si="6"/>
        <v>0</v>
      </c>
      <c r="H56" s="85" t="s">
        <v>5</v>
      </c>
      <c r="I56" s="85" t="s">
        <v>5</v>
      </c>
      <c r="J56" s="86">
        <f t="shared" si="7"/>
        <v>0</v>
      </c>
      <c r="K56" s="83" t="s">
        <v>5</v>
      </c>
      <c r="L56" s="83">
        <v>3</v>
      </c>
      <c r="M56" s="84">
        <f t="shared" si="8"/>
        <v>3</v>
      </c>
      <c r="N56" s="87" t="s">
        <v>5</v>
      </c>
      <c r="O56" s="87" t="s">
        <v>5</v>
      </c>
      <c r="P56" s="84">
        <f t="shared" si="9"/>
        <v>0</v>
      </c>
    </row>
    <row r="57" spans="1:16" s="81" customFormat="1" ht="12">
      <c r="A57" s="82" t="s">
        <v>63</v>
      </c>
      <c r="B57" s="89" t="s">
        <v>5</v>
      </c>
      <c r="C57" s="89" t="s">
        <v>5</v>
      </c>
      <c r="D57" s="90">
        <f t="shared" si="5"/>
        <v>0</v>
      </c>
      <c r="E57" s="89" t="s">
        <v>5</v>
      </c>
      <c r="F57" s="89" t="s">
        <v>5</v>
      </c>
      <c r="G57" s="90">
        <f t="shared" si="6"/>
        <v>0</v>
      </c>
      <c r="H57" s="89" t="s">
        <v>5</v>
      </c>
      <c r="I57" s="89" t="s">
        <v>5</v>
      </c>
      <c r="J57" s="90">
        <f t="shared" si="7"/>
        <v>0</v>
      </c>
      <c r="K57" s="89" t="s">
        <v>5</v>
      </c>
      <c r="L57" s="89">
        <v>3</v>
      </c>
      <c r="M57" s="90">
        <f t="shared" si="8"/>
        <v>3</v>
      </c>
      <c r="N57" s="89" t="s">
        <v>5</v>
      </c>
      <c r="O57" s="89">
        <v>3</v>
      </c>
      <c r="P57" s="90">
        <f t="shared" si="9"/>
        <v>3</v>
      </c>
    </row>
    <row r="58" spans="1:16" s="81" customFormat="1" ht="12">
      <c r="A58" s="82" t="s">
        <v>64</v>
      </c>
      <c r="B58" s="89" t="s">
        <v>5</v>
      </c>
      <c r="C58" s="89" t="s">
        <v>5</v>
      </c>
      <c r="D58" s="90">
        <f t="shared" si="5"/>
        <v>0</v>
      </c>
      <c r="E58" s="89" t="s">
        <v>5</v>
      </c>
      <c r="F58" s="89" t="s">
        <v>5</v>
      </c>
      <c r="G58" s="90">
        <f t="shared" si="6"/>
        <v>0</v>
      </c>
      <c r="H58" s="91" t="s">
        <v>5</v>
      </c>
      <c r="I58" s="91" t="s">
        <v>5</v>
      </c>
      <c r="J58" s="90">
        <f t="shared" si="7"/>
        <v>0</v>
      </c>
      <c r="K58" s="91" t="s">
        <v>5</v>
      </c>
      <c r="L58" s="91">
        <v>8</v>
      </c>
      <c r="M58" s="90">
        <f t="shared" si="8"/>
        <v>8</v>
      </c>
      <c r="N58" s="91" t="s">
        <v>5</v>
      </c>
      <c r="O58" s="91">
        <v>6</v>
      </c>
      <c r="P58" s="90">
        <f t="shared" si="9"/>
        <v>6</v>
      </c>
    </row>
    <row r="59" spans="1:16" s="81" customFormat="1" ht="12">
      <c r="A59" s="82" t="s">
        <v>66</v>
      </c>
      <c r="B59" s="89" t="s">
        <v>5</v>
      </c>
      <c r="C59" s="89" t="s">
        <v>5</v>
      </c>
      <c r="D59" s="90">
        <f t="shared" si="5"/>
        <v>0</v>
      </c>
      <c r="E59" s="89" t="s">
        <v>5</v>
      </c>
      <c r="F59" s="89" t="s">
        <v>5</v>
      </c>
      <c r="G59" s="90">
        <f t="shared" si="6"/>
        <v>0</v>
      </c>
      <c r="H59" s="91" t="s">
        <v>5</v>
      </c>
      <c r="I59" s="91" t="s">
        <v>5</v>
      </c>
      <c r="J59" s="90">
        <f t="shared" si="7"/>
        <v>0</v>
      </c>
      <c r="K59" s="91" t="s">
        <v>5</v>
      </c>
      <c r="L59" s="91">
        <v>2</v>
      </c>
      <c r="M59" s="90">
        <f t="shared" si="8"/>
        <v>2</v>
      </c>
      <c r="N59" s="91" t="s">
        <v>5</v>
      </c>
      <c r="O59" s="91">
        <v>1</v>
      </c>
      <c r="P59" s="90">
        <f t="shared" si="9"/>
        <v>1</v>
      </c>
    </row>
    <row r="60" spans="1:16" s="81" customFormat="1" ht="12">
      <c r="A60" s="82" t="s">
        <v>67</v>
      </c>
      <c r="B60" s="83" t="s">
        <v>5</v>
      </c>
      <c r="C60" s="83" t="s">
        <v>5</v>
      </c>
      <c r="D60" s="84">
        <f t="shared" si="5"/>
        <v>0</v>
      </c>
      <c r="E60" s="83" t="s">
        <v>5</v>
      </c>
      <c r="F60" s="83" t="s">
        <v>5</v>
      </c>
      <c r="G60" s="84">
        <f t="shared" si="6"/>
        <v>0</v>
      </c>
      <c r="H60" s="85">
        <v>3</v>
      </c>
      <c r="I60" s="85">
        <v>2</v>
      </c>
      <c r="J60" s="86">
        <f t="shared" si="7"/>
        <v>5</v>
      </c>
      <c r="K60" s="83">
        <v>23</v>
      </c>
      <c r="L60" s="83">
        <v>16</v>
      </c>
      <c r="M60" s="84">
        <f t="shared" si="8"/>
        <v>39</v>
      </c>
      <c r="N60" s="87">
        <v>12</v>
      </c>
      <c r="O60" s="87">
        <v>19</v>
      </c>
      <c r="P60" s="84">
        <f t="shared" si="9"/>
        <v>31</v>
      </c>
    </row>
    <row r="61" spans="1:16" s="81" customFormat="1" ht="12">
      <c r="A61" s="82" t="s">
        <v>68</v>
      </c>
      <c r="B61" s="83" t="s">
        <v>5</v>
      </c>
      <c r="C61" s="83" t="s">
        <v>5</v>
      </c>
      <c r="D61" s="84">
        <f t="shared" si="5"/>
        <v>0</v>
      </c>
      <c r="E61" s="83">
        <v>2</v>
      </c>
      <c r="F61" s="83">
        <v>2</v>
      </c>
      <c r="G61" s="84">
        <f t="shared" si="6"/>
        <v>4</v>
      </c>
      <c r="H61" s="85" t="s">
        <v>5</v>
      </c>
      <c r="I61" s="85" t="s">
        <v>5</v>
      </c>
      <c r="J61" s="86">
        <f t="shared" si="7"/>
        <v>0</v>
      </c>
      <c r="K61" s="83">
        <v>2</v>
      </c>
      <c r="L61" s="83">
        <v>5</v>
      </c>
      <c r="M61" s="84">
        <f t="shared" si="8"/>
        <v>7</v>
      </c>
      <c r="N61" s="87">
        <v>5</v>
      </c>
      <c r="O61" s="87">
        <v>8</v>
      </c>
      <c r="P61" s="84">
        <f t="shared" si="9"/>
        <v>13</v>
      </c>
    </row>
    <row r="62" spans="1:16" s="81" customFormat="1" ht="12">
      <c r="A62" s="82" t="s">
        <v>70</v>
      </c>
      <c r="B62" s="83" t="s">
        <v>5</v>
      </c>
      <c r="C62" s="83">
        <v>1</v>
      </c>
      <c r="D62" s="84">
        <f t="shared" si="5"/>
        <v>1</v>
      </c>
      <c r="E62" s="83" t="s">
        <v>5</v>
      </c>
      <c r="F62" s="83" t="s">
        <v>5</v>
      </c>
      <c r="G62" s="84">
        <f t="shared" si="6"/>
        <v>0</v>
      </c>
      <c r="H62" s="85">
        <v>5</v>
      </c>
      <c r="I62" s="85" t="s">
        <v>5</v>
      </c>
      <c r="J62" s="86">
        <f t="shared" si="7"/>
        <v>5</v>
      </c>
      <c r="K62" s="83">
        <v>3</v>
      </c>
      <c r="L62" s="83">
        <v>20</v>
      </c>
      <c r="M62" s="84">
        <f t="shared" si="8"/>
        <v>23</v>
      </c>
      <c r="N62" s="87">
        <v>2</v>
      </c>
      <c r="O62" s="87">
        <v>5</v>
      </c>
      <c r="P62" s="84">
        <f t="shared" si="9"/>
        <v>7</v>
      </c>
    </row>
    <row r="63" spans="1:16" s="81" customFormat="1" ht="12">
      <c r="A63" s="74" t="s">
        <v>199</v>
      </c>
      <c r="B63" s="98">
        <f>SUM(B6:B62)</f>
        <v>64</v>
      </c>
      <c r="C63" s="98">
        <f aca="true" t="shared" si="10" ref="C63:P63">SUM(C6:C62)</f>
        <v>89</v>
      </c>
      <c r="D63" s="98">
        <f t="shared" si="10"/>
        <v>153</v>
      </c>
      <c r="E63" s="98">
        <f t="shared" si="10"/>
        <v>66</v>
      </c>
      <c r="F63" s="98">
        <f t="shared" si="10"/>
        <v>89</v>
      </c>
      <c r="G63" s="98">
        <f t="shared" si="10"/>
        <v>155</v>
      </c>
      <c r="H63" s="98">
        <f t="shared" si="10"/>
        <v>87</v>
      </c>
      <c r="I63" s="98">
        <f t="shared" si="10"/>
        <v>83</v>
      </c>
      <c r="J63" s="98">
        <f t="shared" si="10"/>
        <v>170</v>
      </c>
      <c r="K63" s="98">
        <f t="shared" si="10"/>
        <v>1138</v>
      </c>
      <c r="L63" s="98">
        <f t="shared" si="10"/>
        <v>1601</v>
      </c>
      <c r="M63" s="98">
        <f t="shared" si="10"/>
        <v>2739</v>
      </c>
      <c r="N63" s="98">
        <f t="shared" si="10"/>
        <v>3211</v>
      </c>
      <c r="O63" s="98">
        <f t="shared" si="10"/>
        <v>3373</v>
      </c>
      <c r="P63" s="98">
        <f t="shared" si="10"/>
        <v>6584</v>
      </c>
    </row>
    <row r="64" s="81" customFormat="1" ht="12"/>
    <row r="65" s="81" customFormat="1" ht="12"/>
    <row r="66" s="81" customFormat="1" ht="12"/>
    <row r="67" s="81" customFormat="1" ht="12"/>
    <row r="68" s="81" customFormat="1" ht="12"/>
    <row r="69" s="81" customFormat="1" ht="12"/>
    <row r="70" s="81" customFormat="1" ht="12"/>
    <row r="71" s="81" customFormat="1" ht="12"/>
    <row r="72" s="81" customFormat="1" ht="12"/>
    <row r="73" s="81" customFormat="1" ht="12"/>
    <row r="74" s="81" customFormat="1" ht="12"/>
    <row r="75" s="81" customFormat="1" ht="12"/>
    <row r="76" s="81" customFormat="1" ht="12"/>
    <row r="77" s="81" customFormat="1" ht="12"/>
    <row r="78" s="81" customFormat="1" ht="12"/>
    <row r="79" s="81" customFormat="1" ht="12"/>
    <row r="80" s="81" customFormat="1" ht="12"/>
    <row r="81" s="81" customFormat="1" ht="12"/>
    <row r="82" s="81" customFormat="1" ht="12"/>
    <row r="83" s="81" customFormat="1" ht="12"/>
    <row r="84" s="81" customFormat="1" ht="12"/>
    <row r="85" s="81" customFormat="1" ht="12"/>
    <row r="86" s="81" customFormat="1" ht="12"/>
    <row r="87" s="81" customFormat="1" ht="12"/>
    <row r="88" s="81" customFormat="1" ht="12"/>
    <row r="89" s="81" customFormat="1" ht="12"/>
    <row r="90" s="81" customFormat="1" ht="12"/>
    <row r="91" s="81" customFormat="1" ht="12"/>
    <row r="92" s="81" customFormat="1" ht="12"/>
    <row r="93" s="81" customFormat="1" ht="12"/>
    <row r="94" s="81" customFormat="1" ht="12"/>
    <row r="95" s="81" customFormat="1" ht="12"/>
    <row r="96" s="81" customFormat="1" ht="12"/>
    <row r="97" s="81" customFormat="1" ht="12"/>
    <row r="98" s="81" customFormat="1" ht="12"/>
    <row r="99" s="81" customFormat="1" ht="12"/>
    <row r="100" s="81" customFormat="1" ht="12"/>
    <row r="101" s="81" customFormat="1" ht="12"/>
    <row r="102" s="81" customFormat="1" ht="12"/>
    <row r="103" s="81" customFormat="1" ht="12"/>
    <row r="104" s="81" customFormat="1" ht="12"/>
    <row r="105" s="81" customFormat="1" ht="12"/>
    <row r="106" s="81" customFormat="1" ht="12"/>
    <row r="107" s="81" customFormat="1" ht="12"/>
    <row r="108" s="81" customFormat="1" ht="12"/>
    <row r="109" s="81" customFormat="1" ht="12"/>
    <row r="110" s="81" customFormat="1" ht="12"/>
    <row r="111" s="81" customFormat="1" ht="12"/>
    <row r="112" s="81" customFormat="1" ht="12"/>
    <row r="113" s="81" customFormat="1" ht="12"/>
    <row r="114" s="81" customFormat="1" ht="12"/>
    <row r="115" s="81" customFormat="1" ht="12"/>
    <row r="116" s="81" customFormat="1" ht="12"/>
    <row r="117" s="81" customFormat="1" ht="12"/>
    <row r="118" s="81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81" right="0.19" top="0.63" bottom="0.49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33" sqref="A33"/>
    </sheetView>
  </sheetViews>
  <sheetFormatPr defaultColWidth="9.140625" defaultRowHeight="12.75"/>
  <cols>
    <col min="1" max="1" width="29.421875" style="0" customWidth="1"/>
    <col min="2" max="13" width="8.140625" style="0" customWidth="1"/>
  </cols>
  <sheetData>
    <row r="1" s="7" customFormat="1" ht="12.75">
      <c r="A1" s="1" t="s">
        <v>276</v>
      </c>
    </row>
    <row r="2" s="7" customFormat="1" ht="12.75">
      <c r="A2" s="5" t="s">
        <v>262</v>
      </c>
    </row>
    <row r="3" ht="14.25" customHeight="1">
      <c r="A3" s="34"/>
    </row>
    <row r="4" spans="1:13" ht="12.75" customHeight="1">
      <c r="A4" s="185" t="s">
        <v>0</v>
      </c>
      <c r="B4" s="186" t="s">
        <v>186</v>
      </c>
      <c r="C4" s="186"/>
      <c r="D4" s="186"/>
      <c r="E4" s="186" t="s">
        <v>187</v>
      </c>
      <c r="F4" s="186"/>
      <c r="G4" s="186"/>
      <c r="H4" s="186" t="s">
        <v>188</v>
      </c>
      <c r="I4" s="186"/>
      <c r="J4" s="186"/>
      <c r="K4" s="186" t="s">
        <v>189</v>
      </c>
      <c r="L4" s="186"/>
      <c r="M4" s="186"/>
    </row>
    <row r="5" spans="1:13" ht="12.75">
      <c r="A5" s="185"/>
      <c r="B5" s="155" t="s">
        <v>223</v>
      </c>
      <c r="C5" s="155" t="s">
        <v>224</v>
      </c>
      <c r="D5" s="155" t="s">
        <v>2</v>
      </c>
      <c r="E5" s="155" t="s">
        <v>223</v>
      </c>
      <c r="F5" s="155" t="s">
        <v>224</v>
      </c>
      <c r="G5" s="155" t="s">
        <v>2</v>
      </c>
      <c r="H5" s="155" t="s">
        <v>223</v>
      </c>
      <c r="I5" s="155" t="s">
        <v>224</v>
      </c>
      <c r="J5" s="155" t="s">
        <v>2</v>
      </c>
      <c r="K5" s="155" t="s">
        <v>223</v>
      </c>
      <c r="L5" s="155" t="s">
        <v>224</v>
      </c>
      <c r="M5" s="155" t="s">
        <v>2</v>
      </c>
    </row>
    <row r="6" spans="1:13" ht="12.75">
      <c r="A6" s="73" t="s">
        <v>4</v>
      </c>
      <c r="B6" s="59" t="s">
        <v>5</v>
      </c>
      <c r="C6" s="59">
        <v>1</v>
      </c>
      <c r="D6" s="100">
        <f aca="true" t="shared" si="0" ref="D6:D39">SUM(B6:C6)</f>
        <v>1</v>
      </c>
      <c r="E6" s="59" t="s">
        <v>5</v>
      </c>
      <c r="F6" s="59" t="s">
        <v>5</v>
      </c>
      <c r="G6" s="100">
        <f aca="true" t="shared" si="1" ref="G6:G39">SUM(E6:F6)</f>
        <v>0</v>
      </c>
      <c r="H6" s="59" t="s">
        <v>5</v>
      </c>
      <c r="I6" s="59" t="s">
        <v>5</v>
      </c>
      <c r="J6" s="100">
        <f aca="true" t="shared" si="2" ref="J6:J39">SUM(H6:I6)</f>
        <v>0</v>
      </c>
      <c r="K6" s="59" t="s">
        <v>5</v>
      </c>
      <c r="L6" s="59" t="s">
        <v>5</v>
      </c>
      <c r="M6" s="100">
        <f aca="true" t="shared" si="3" ref="M6:M39">SUM(K6:L6)</f>
        <v>0</v>
      </c>
    </row>
    <row r="7" spans="1:13" ht="12.75">
      <c r="A7" s="73" t="s">
        <v>6</v>
      </c>
      <c r="B7" s="59" t="s">
        <v>5</v>
      </c>
      <c r="C7" s="59" t="s">
        <v>5</v>
      </c>
      <c r="D7" s="100">
        <f t="shared" si="0"/>
        <v>0</v>
      </c>
      <c r="E7" s="59" t="s">
        <v>5</v>
      </c>
      <c r="F7" s="59" t="s">
        <v>5</v>
      </c>
      <c r="G7" s="100">
        <f t="shared" si="1"/>
        <v>0</v>
      </c>
      <c r="H7" s="59" t="s">
        <v>5</v>
      </c>
      <c r="I7" s="59">
        <v>1</v>
      </c>
      <c r="J7" s="100">
        <f t="shared" si="2"/>
        <v>1</v>
      </c>
      <c r="K7" s="59" t="s">
        <v>5</v>
      </c>
      <c r="L7" s="59" t="s">
        <v>5</v>
      </c>
      <c r="M7" s="100">
        <f t="shared" si="3"/>
        <v>0</v>
      </c>
    </row>
    <row r="8" spans="1:13" ht="12.75">
      <c r="A8" s="73" t="s">
        <v>7</v>
      </c>
      <c r="B8" s="59" t="s">
        <v>5</v>
      </c>
      <c r="C8" s="59" t="s">
        <v>5</v>
      </c>
      <c r="D8" s="100">
        <f t="shared" si="0"/>
        <v>0</v>
      </c>
      <c r="E8" s="59" t="s">
        <v>5</v>
      </c>
      <c r="F8" s="59" t="s">
        <v>5</v>
      </c>
      <c r="G8" s="100">
        <f t="shared" si="1"/>
        <v>0</v>
      </c>
      <c r="H8" s="59">
        <v>2</v>
      </c>
      <c r="I8" s="59">
        <v>2</v>
      </c>
      <c r="J8" s="100">
        <f t="shared" si="2"/>
        <v>4</v>
      </c>
      <c r="K8" s="59" t="s">
        <v>5</v>
      </c>
      <c r="L8" s="59" t="s">
        <v>5</v>
      </c>
      <c r="M8" s="100">
        <f t="shared" si="3"/>
        <v>0</v>
      </c>
    </row>
    <row r="9" spans="1:13" ht="12.75">
      <c r="A9" s="73" t="s">
        <v>8</v>
      </c>
      <c r="B9" s="59">
        <v>19</v>
      </c>
      <c r="C9" s="59">
        <v>18</v>
      </c>
      <c r="D9" s="100">
        <f t="shared" si="0"/>
        <v>37</v>
      </c>
      <c r="E9" s="59">
        <v>3</v>
      </c>
      <c r="F9" s="59">
        <v>7</v>
      </c>
      <c r="G9" s="100">
        <f t="shared" si="1"/>
        <v>10</v>
      </c>
      <c r="H9" s="59">
        <v>21</v>
      </c>
      <c r="I9" s="59">
        <v>28</v>
      </c>
      <c r="J9" s="100">
        <f t="shared" si="2"/>
        <v>49</v>
      </c>
      <c r="K9" s="59" t="s">
        <v>5</v>
      </c>
      <c r="L9" s="59" t="s">
        <v>5</v>
      </c>
      <c r="M9" s="100">
        <f t="shared" si="3"/>
        <v>0</v>
      </c>
    </row>
    <row r="10" spans="1:13" ht="12.75">
      <c r="A10" s="73" t="s">
        <v>9</v>
      </c>
      <c r="B10" s="59">
        <v>1</v>
      </c>
      <c r="C10" s="59" t="s">
        <v>5</v>
      </c>
      <c r="D10" s="100">
        <f t="shared" si="0"/>
        <v>1</v>
      </c>
      <c r="E10" s="59" t="s">
        <v>5</v>
      </c>
      <c r="F10" s="59">
        <v>1</v>
      </c>
      <c r="G10" s="100">
        <f t="shared" si="1"/>
        <v>1</v>
      </c>
      <c r="H10" s="59">
        <v>1</v>
      </c>
      <c r="I10" s="59" t="s">
        <v>5</v>
      </c>
      <c r="J10" s="100">
        <f t="shared" si="2"/>
        <v>1</v>
      </c>
      <c r="K10" s="59" t="s">
        <v>5</v>
      </c>
      <c r="L10" s="59" t="s">
        <v>5</v>
      </c>
      <c r="M10" s="100">
        <f t="shared" si="3"/>
        <v>0</v>
      </c>
    </row>
    <row r="11" spans="1:13" ht="12.75">
      <c r="A11" s="73" t="s">
        <v>11</v>
      </c>
      <c r="B11" s="59" t="s">
        <v>5</v>
      </c>
      <c r="C11" s="59" t="s">
        <v>5</v>
      </c>
      <c r="D11" s="100">
        <f t="shared" si="0"/>
        <v>0</v>
      </c>
      <c r="E11" s="59" t="s">
        <v>5</v>
      </c>
      <c r="F11" s="59">
        <v>4</v>
      </c>
      <c r="G11" s="100">
        <f t="shared" si="1"/>
        <v>4</v>
      </c>
      <c r="H11" s="59" t="s">
        <v>5</v>
      </c>
      <c r="I11" s="59">
        <v>1</v>
      </c>
      <c r="J11" s="100">
        <f t="shared" si="2"/>
        <v>1</v>
      </c>
      <c r="K11" s="59" t="s">
        <v>5</v>
      </c>
      <c r="L11" s="59" t="s">
        <v>5</v>
      </c>
      <c r="M11" s="100">
        <f t="shared" si="3"/>
        <v>0</v>
      </c>
    </row>
    <row r="12" spans="1:13" ht="12.75">
      <c r="A12" s="73" t="s">
        <v>13</v>
      </c>
      <c r="B12" s="59" t="s">
        <v>5</v>
      </c>
      <c r="C12" s="59">
        <v>3</v>
      </c>
      <c r="D12" s="100">
        <f t="shared" si="0"/>
        <v>3</v>
      </c>
      <c r="E12" s="59" t="s">
        <v>5</v>
      </c>
      <c r="F12" s="59">
        <v>1</v>
      </c>
      <c r="G12" s="100">
        <f t="shared" si="1"/>
        <v>1</v>
      </c>
      <c r="H12" s="59" t="s">
        <v>5</v>
      </c>
      <c r="I12" s="59" t="s">
        <v>5</v>
      </c>
      <c r="J12" s="100">
        <f t="shared" si="2"/>
        <v>0</v>
      </c>
      <c r="K12" s="59" t="s">
        <v>5</v>
      </c>
      <c r="L12" s="59" t="s">
        <v>5</v>
      </c>
      <c r="M12" s="100">
        <f t="shared" si="3"/>
        <v>0</v>
      </c>
    </row>
    <row r="13" spans="1:13" ht="12.75">
      <c r="A13" s="73" t="s">
        <v>17</v>
      </c>
      <c r="B13" s="59">
        <v>1</v>
      </c>
      <c r="C13" s="59" t="s">
        <v>5</v>
      </c>
      <c r="D13" s="100">
        <f t="shared" si="0"/>
        <v>1</v>
      </c>
      <c r="E13" s="59" t="s">
        <v>5</v>
      </c>
      <c r="F13" s="59">
        <v>2</v>
      </c>
      <c r="G13" s="100">
        <f t="shared" si="1"/>
        <v>2</v>
      </c>
      <c r="H13" s="59" t="s">
        <v>5</v>
      </c>
      <c r="I13" s="59" t="s">
        <v>5</v>
      </c>
      <c r="J13" s="100">
        <f t="shared" si="2"/>
        <v>0</v>
      </c>
      <c r="K13" s="59" t="s">
        <v>5</v>
      </c>
      <c r="L13" s="59" t="s">
        <v>5</v>
      </c>
      <c r="M13" s="100">
        <f t="shared" si="3"/>
        <v>0</v>
      </c>
    </row>
    <row r="14" spans="1:13" ht="12.75">
      <c r="A14" s="73" t="s">
        <v>18</v>
      </c>
      <c r="B14" s="59" t="s">
        <v>5</v>
      </c>
      <c r="C14" s="59">
        <v>1</v>
      </c>
      <c r="D14" s="100">
        <f t="shared" si="0"/>
        <v>1</v>
      </c>
      <c r="E14" s="59" t="s">
        <v>5</v>
      </c>
      <c r="F14" s="59" t="s">
        <v>5</v>
      </c>
      <c r="G14" s="100">
        <f t="shared" si="1"/>
        <v>0</v>
      </c>
      <c r="H14" s="59" t="s">
        <v>5</v>
      </c>
      <c r="I14" s="59">
        <v>1</v>
      </c>
      <c r="J14" s="100">
        <f t="shared" si="2"/>
        <v>1</v>
      </c>
      <c r="K14" s="59" t="s">
        <v>5</v>
      </c>
      <c r="L14" s="59" t="s">
        <v>5</v>
      </c>
      <c r="M14" s="100">
        <f t="shared" si="3"/>
        <v>0</v>
      </c>
    </row>
    <row r="15" spans="1:16" ht="12.75">
      <c r="A15" s="73" t="s">
        <v>23</v>
      </c>
      <c r="B15" s="59" t="s">
        <v>5</v>
      </c>
      <c r="C15" s="59">
        <v>5</v>
      </c>
      <c r="D15" s="100">
        <f t="shared" si="0"/>
        <v>5</v>
      </c>
      <c r="E15" s="59" t="s">
        <v>5</v>
      </c>
      <c r="F15" s="59" t="s">
        <v>5</v>
      </c>
      <c r="G15" s="100">
        <f t="shared" si="1"/>
        <v>0</v>
      </c>
      <c r="H15" s="59" t="s">
        <v>5</v>
      </c>
      <c r="I15" s="59">
        <v>1</v>
      </c>
      <c r="J15" s="100">
        <f t="shared" si="2"/>
        <v>1</v>
      </c>
      <c r="K15" s="59" t="s">
        <v>5</v>
      </c>
      <c r="L15" s="59" t="s">
        <v>5</v>
      </c>
      <c r="M15" s="100">
        <f t="shared" si="3"/>
        <v>0</v>
      </c>
      <c r="P15" s="36"/>
    </row>
    <row r="16" spans="1:13" ht="12.75">
      <c r="A16" s="73" t="s">
        <v>25</v>
      </c>
      <c r="B16" s="59" t="s">
        <v>5</v>
      </c>
      <c r="C16" s="59">
        <v>1</v>
      </c>
      <c r="D16" s="100">
        <f t="shared" si="0"/>
        <v>1</v>
      </c>
      <c r="E16" s="59" t="s">
        <v>5</v>
      </c>
      <c r="F16" s="59">
        <v>1</v>
      </c>
      <c r="G16" s="100">
        <f t="shared" si="1"/>
        <v>1</v>
      </c>
      <c r="H16" s="59" t="s">
        <v>5</v>
      </c>
      <c r="I16" s="59" t="s">
        <v>5</v>
      </c>
      <c r="J16" s="100">
        <f t="shared" si="2"/>
        <v>0</v>
      </c>
      <c r="K16" s="59" t="s">
        <v>5</v>
      </c>
      <c r="L16" s="59" t="s">
        <v>5</v>
      </c>
      <c r="M16" s="100">
        <f t="shared" si="3"/>
        <v>0</v>
      </c>
    </row>
    <row r="17" spans="1:13" ht="12.75">
      <c r="A17" s="73" t="s">
        <v>26</v>
      </c>
      <c r="B17" s="59" t="s">
        <v>5</v>
      </c>
      <c r="C17" s="59" t="s">
        <v>5</v>
      </c>
      <c r="D17" s="100">
        <f t="shared" si="0"/>
        <v>0</v>
      </c>
      <c r="E17" s="59" t="s">
        <v>5</v>
      </c>
      <c r="F17" s="59" t="s">
        <v>5</v>
      </c>
      <c r="G17" s="100">
        <f t="shared" si="1"/>
        <v>0</v>
      </c>
      <c r="H17" s="59" t="s">
        <v>5</v>
      </c>
      <c r="I17" s="59">
        <v>2</v>
      </c>
      <c r="J17" s="100">
        <f t="shared" si="2"/>
        <v>2</v>
      </c>
      <c r="K17" s="59" t="s">
        <v>5</v>
      </c>
      <c r="L17" s="59" t="s">
        <v>5</v>
      </c>
      <c r="M17" s="100">
        <f t="shared" si="3"/>
        <v>0</v>
      </c>
    </row>
    <row r="18" spans="1:13" ht="12.75">
      <c r="A18" s="73" t="s">
        <v>110</v>
      </c>
      <c r="B18" s="59" t="s">
        <v>5</v>
      </c>
      <c r="C18" s="59" t="s">
        <v>5</v>
      </c>
      <c r="D18" s="100">
        <f t="shared" si="0"/>
        <v>0</v>
      </c>
      <c r="E18" s="59" t="s">
        <v>5</v>
      </c>
      <c r="F18" s="59" t="s">
        <v>5</v>
      </c>
      <c r="G18" s="100">
        <f t="shared" si="1"/>
        <v>0</v>
      </c>
      <c r="H18" s="59" t="s">
        <v>5</v>
      </c>
      <c r="I18" s="59">
        <v>1</v>
      </c>
      <c r="J18" s="100">
        <f t="shared" si="2"/>
        <v>1</v>
      </c>
      <c r="K18" s="59" t="s">
        <v>5</v>
      </c>
      <c r="L18" s="59" t="s">
        <v>5</v>
      </c>
      <c r="M18" s="100">
        <f t="shared" si="3"/>
        <v>0</v>
      </c>
    </row>
    <row r="19" spans="1:13" ht="12.75">
      <c r="A19" s="73" t="s">
        <v>29</v>
      </c>
      <c r="B19" s="59" t="s">
        <v>5</v>
      </c>
      <c r="C19" s="59">
        <v>2</v>
      </c>
      <c r="D19" s="100">
        <f t="shared" si="0"/>
        <v>2</v>
      </c>
      <c r="E19" s="59" t="s">
        <v>5</v>
      </c>
      <c r="F19" s="59" t="s">
        <v>5</v>
      </c>
      <c r="G19" s="100">
        <f t="shared" si="1"/>
        <v>0</v>
      </c>
      <c r="H19" s="59" t="s">
        <v>5</v>
      </c>
      <c r="I19" s="59" t="s">
        <v>5</v>
      </c>
      <c r="J19" s="100">
        <f t="shared" si="2"/>
        <v>0</v>
      </c>
      <c r="K19" s="59" t="s">
        <v>5</v>
      </c>
      <c r="L19" s="59" t="s">
        <v>5</v>
      </c>
      <c r="M19" s="100">
        <f t="shared" si="3"/>
        <v>0</v>
      </c>
    </row>
    <row r="20" spans="1:13" ht="12.75">
      <c r="A20" s="73" t="s">
        <v>31</v>
      </c>
      <c r="B20" s="59">
        <v>2</v>
      </c>
      <c r="C20" s="59" t="s">
        <v>5</v>
      </c>
      <c r="D20" s="100">
        <f t="shared" si="0"/>
        <v>2</v>
      </c>
      <c r="E20" s="59" t="s">
        <v>5</v>
      </c>
      <c r="F20" s="59" t="s">
        <v>5</v>
      </c>
      <c r="G20" s="100">
        <f t="shared" si="1"/>
        <v>0</v>
      </c>
      <c r="H20" s="59" t="s">
        <v>5</v>
      </c>
      <c r="I20" s="59">
        <v>1</v>
      </c>
      <c r="J20" s="100">
        <f t="shared" si="2"/>
        <v>1</v>
      </c>
      <c r="K20" s="59" t="s">
        <v>5</v>
      </c>
      <c r="L20" s="59" t="s">
        <v>5</v>
      </c>
      <c r="M20" s="100">
        <f t="shared" si="3"/>
        <v>0</v>
      </c>
    </row>
    <row r="21" spans="1:13" ht="12.75">
      <c r="A21" s="73" t="s">
        <v>32</v>
      </c>
      <c r="B21" s="59">
        <v>2</v>
      </c>
      <c r="C21" s="59">
        <v>5</v>
      </c>
      <c r="D21" s="100">
        <f t="shared" si="0"/>
        <v>7</v>
      </c>
      <c r="E21" s="59" t="s">
        <v>5</v>
      </c>
      <c r="F21" s="59" t="s">
        <v>5</v>
      </c>
      <c r="G21" s="100">
        <f t="shared" si="1"/>
        <v>0</v>
      </c>
      <c r="H21" s="59" t="s">
        <v>5</v>
      </c>
      <c r="I21" s="59" t="s">
        <v>5</v>
      </c>
      <c r="J21" s="100">
        <f t="shared" si="2"/>
        <v>0</v>
      </c>
      <c r="K21" s="59" t="s">
        <v>5</v>
      </c>
      <c r="L21" s="59" t="s">
        <v>5</v>
      </c>
      <c r="M21" s="100">
        <f t="shared" si="3"/>
        <v>0</v>
      </c>
    </row>
    <row r="22" spans="1:13" ht="12.75">
      <c r="A22" s="73" t="s">
        <v>37</v>
      </c>
      <c r="B22" s="59">
        <v>1</v>
      </c>
      <c r="C22" s="59">
        <v>1</v>
      </c>
      <c r="D22" s="100">
        <f t="shared" si="0"/>
        <v>2</v>
      </c>
      <c r="E22" s="59" t="s">
        <v>5</v>
      </c>
      <c r="F22" s="59" t="s">
        <v>5</v>
      </c>
      <c r="G22" s="100">
        <f t="shared" si="1"/>
        <v>0</v>
      </c>
      <c r="H22" s="59" t="s">
        <v>5</v>
      </c>
      <c r="I22" s="59" t="s">
        <v>5</v>
      </c>
      <c r="J22" s="100">
        <f t="shared" si="2"/>
        <v>0</v>
      </c>
      <c r="K22" s="59" t="s">
        <v>5</v>
      </c>
      <c r="L22" s="59" t="s">
        <v>5</v>
      </c>
      <c r="M22" s="100">
        <f t="shared" si="3"/>
        <v>0</v>
      </c>
    </row>
    <row r="23" spans="1:13" ht="12.75">
      <c r="A23" s="73" t="s">
        <v>39</v>
      </c>
      <c r="B23" s="59" t="s">
        <v>5</v>
      </c>
      <c r="C23" s="59" t="s">
        <v>5</v>
      </c>
      <c r="D23" s="100">
        <f t="shared" si="0"/>
        <v>0</v>
      </c>
      <c r="E23" s="59" t="s">
        <v>5</v>
      </c>
      <c r="F23" s="59">
        <v>1</v>
      </c>
      <c r="G23" s="100">
        <f t="shared" si="1"/>
        <v>1</v>
      </c>
      <c r="H23" s="59" t="s">
        <v>5</v>
      </c>
      <c r="I23" s="59" t="s">
        <v>5</v>
      </c>
      <c r="J23" s="100">
        <f t="shared" si="2"/>
        <v>0</v>
      </c>
      <c r="K23" s="59" t="s">
        <v>5</v>
      </c>
      <c r="L23" s="59" t="s">
        <v>5</v>
      </c>
      <c r="M23" s="100">
        <f t="shared" si="3"/>
        <v>0</v>
      </c>
    </row>
    <row r="24" spans="1:13" ht="12.75">
      <c r="A24" s="73" t="s">
        <v>206</v>
      </c>
      <c r="B24" s="59" t="s">
        <v>5</v>
      </c>
      <c r="C24" s="59">
        <v>1</v>
      </c>
      <c r="D24" s="100">
        <f t="shared" si="0"/>
        <v>1</v>
      </c>
      <c r="E24" s="59" t="s">
        <v>5</v>
      </c>
      <c r="F24" s="59" t="s">
        <v>5</v>
      </c>
      <c r="G24" s="100">
        <f t="shared" si="1"/>
        <v>0</v>
      </c>
      <c r="H24" s="59" t="s">
        <v>5</v>
      </c>
      <c r="I24" s="59" t="s">
        <v>5</v>
      </c>
      <c r="J24" s="100">
        <f t="shared" si="2"/>
        <v>0</v>
      </c>
      <c r="K24" s="59" t="s">
        <v>5</v>
      </c>
      <c r="L24" s="59" t="s">
        <v>5</v>
      </c>
      <c r="M24" s="100">
        <f t="shared" si="3"/>
        <v>0</v>
      </c>
    </row>
    <row r="25" spans="1:13" ht="12.75">
      <c r="A25" s="73" t="s">
        <v>42</v>
      </c>
      <c r="B25" s="59" t="s">
        <v>5</v>
      </c>
      <c r="C25" s="59" t="s">
        <v>5</v>
      </c>
      <c r="D25" s="100">
        <f t="shared" si="0"/>
        <v>0</v>
      </c>
      <c r="E25" s="59" t="s">
        <v>5</v>
      </c>
      <c r="F25" s="59" t="s">
        <v>5</v>
      </c>
      <c r="G25" s="100">
        <f t="shared" si="1"/>
        <v>0</v>
      </c>
      <c r="H25" s="59">
        <v>1</v>
      </c>
      <c r="I25" s="59" t="s">
        <v>5</v>
      </c>
      <c r="J25" s="100">
        <f t="shared" si="2"/>
        <v>1</v>
      </c>
      <c r="K25" s="59" t="s">
        <v>5</v>
      </c>
      <c r="L25" s="59" t="s">
        <v>5</v>
      </c>
      <c r="M25" s="100">
        <f t="shared" si="3"/>
        <v>0</v>
      </c>
    </row>
    <row r="26" spans="1:13" ht="12.75">
      <c r="A26" s="73" t="s">
        <v>44</v>
      </c>
      <c r="B26" s="59" t="s">
        <v>5</v>
      </c>
      <c r="C26" s="59">
        <v>1</v>
      </c>
      <c r="D26" s="100">
        <f t="shared" si="0"/>
        <v>1</v>
      </c>
      <c r="E26" s="59" t="s">
        <v>5</v>
      </c>
      <c r="F26" s="59" t="s">
        <v>5</v>
      </c>
      <c r="G26" s="100">
        <f t="shared" si="1"/>
        <v>0</v>
      </c>
      <c r="H26" s="59" t="s">
        <v>5</v>
      </c>
      <c r="I26" s="59" t="s">
        <v>5</v>
      </c>
      <c r="J26" s="100">
        <f t="shared" si="2"/>
        <v>0</v>
      </c>
      <c r="K26" s="59" t="s">
        <v>5</v>
      </c>
      <c r="L26" s="59" t="s">
        <v>5</v>
      </c>
      <c r="M26" s="100">
        <f t="shared" si="3"/>
        <v>0</v>
      </c>
    </row>
    <row r="27" spans="1:13" ht="12.75">
      <c r="A27" s="73" t="s">
        <v>46</v>
      </c>
      <c r="B27" s="59">
        <v>1</v>
      </c>
      <c r="C27" s="59" t="s">
        <v>5</v>
      </c>
      <c r="D27" s="100">
        <f t="shared" si="0"/>
        <v>1</v>
      </c>
      <c r="E27" s="59">
        <v>1</v>
      </c>
      <c r="F27" s="59">
        <v>2</v>
      </c>
      <c r="G27" s="100">
        <f t="shared" si="1"/>
        <v>3</v>
      </c>
      <c r="H27" s="59">
        <v>2</v>
      </c>
      <c r="I27" s="59">
        <v>1</v>
      </c>
      <c r="J27" s="100">
        <f t="shared" si="2"/>
        <v>3</v>
      </c>
      <c r="K27" s="59" t="s">
        <v>5</v>
      </c>
      <c r="L27" s="59" t="s">
        <v>5</v>
      </c>
      <c r="M27" s="100">
        <f t="shared" si="3"/>
        <v>0</v>
      </c>
    </row>
    <row r="28" spans="1:13" ht="12.75">
      <c r="A28" s="73" t="s">
        <v>47</v>
      </c>
      <c r="B28" s="59">
        <v>6</v>
      </c>
      <c r="C28" s="59">
        <v>9</v>
      </c>
      <c r="D28" s="100">
        <f t="shared" si="0"/>
        <v>15</v>
      </c>
      <c r="E28" s="59" t="s">
        <v>5</v>
      </c>
      <c r="F28" s="59" t="s">
        <v>5</v>
      </c>
      <c r="G28" s="100">
        <f t="shared" si="1"/>
        <v>0</v>
      </c>
      <c r="H28" s="59">
        <v>5</v>
      </c>
      <c r="I28" s="59">
        <v>6</v>
      </c>
      <c r="J28" s="100">
        <f t="shared" si="2"/>
        <v>11</v>
      </c>
      <c r="K28" s="59" t="s">
        <v>5</v>
      </c>
      <c r="L28" s="59" t="s">
        <v>5</v>
      </c>
      <c r="M28" s="100">
        <f t="shared" si="3"/>
        <v>0</v>
      </c>
    </row>
    <row r="29" spans="1:13" ht="12.75">
      <c r="A29" s="73" t="s">
        <v>49</v>
      </c>
      <c r="B29" s="59" t="s">
        <v>5</v>
      </c>
      <c r="C29" s="59">
        <v>1</v>
      </c>
      <c r="D29" s="100">
        <f t="shared" si="0"/>
        <v>1</v>
      </c>
      <c r="E29" s="59" t="s">
        <v>5</v>
      </c>
      <c r="F29" s="59" t="s">
        <v>5</v>
      </c>
      <c r="G29" s="100">
        <f t="shared" si="1"/>
        <v>0</v>
      </c>
      <c r="H29" s="59" t="s">
        <v>5</v>
      </c>
      <c r="I29" s="59" t="s">
        <v>5</v>
      </c>
      <c r="J29" s="100">
        <f t="shared" si="2"/>
        <v>0</v>
      </c>
      <c r="K29" s="59" t="s">
        <v>5</v>
      </c>
      <c r="L29" s="59" t="s">
        <v>5</v>
      </c>
      <c r="M29" s="100">
        <f t="shared" si="3"/>
        <v>0</v>
      </c>
    </row>
    <row r="30" spans="1:13" ht="12.75">
      <c r="A30" s="73" t="s">
        <v>50</v>
      </c>
      <c r="B30" s="59">
        <v>1</v>
      </c>
      <c r="C30" s="59" t="s">
        <v>5</v>
      </c>
      <c r="D30" s="100">
        <f t="shared" si="0"/>
        <v>1</v>
      </c>
      <c r="E30" s="59" t="s">
        <v>5</v>
      </c>
      <c r="F30" s="59">
        <v>1</v>
      </c>
      <c r="G30" s="100">
        <f t="shared" si="1"/>
        <v>1</v>
      </c>
      <c r="H30" s="59">
        <v>2</v>
      </c>
      <c r="I30" s="59" t="s">
        <v>5</v>
      </c>
      <c r="J30" s="100">
        <f t="shared" si="2"/>
        <v>2</v>
      </c>
      <c r="K30" s="59" t="s">
        <v>5</v>
      </c>
      <c r="L30" s="59" t="s">
        <v>5</v>
      </c>
      <c r="M30" s="100">
        <f t="shared" si="3"/>
        <v>0</v>
      </c>
    </row>
    <row r="31" spans="1:13" ht="12.75">
      <c r="A31" s="73" t="s">
        <v>74</v>
      </c>
      <c r="B31" s="59" t="s">
        <v>5</v>
      </c>
      <c r="C31" s="59" t="s">
        <v>5</v>
      </c>
      <c r="D31" s="100">
        <f t="shared" si="0"/>
        <v>0</v>
      </c>
      <c r="E31" s="59" t="s">
        <v>5</v>
      </c>
      <c r="F31" s="59">
        <v>2</v>
      </c>
      <c r="G31" s="100">
        <f t="shared" si="1"/>
        <v>2</v>
      </c>
      <c r="H31" s="59" t="s">
        <v>5</v>
      </c>
      <c r="I31" s="59">
        <v>2</v>
      </c>
      <c r="J31" s="100">
        <f t="shared" si="2"/>
        <v>2</v>
      </c>
      <c r="K31" s="59" t="s">
        <v>5</v>
      </c>
      <c r="L31" s="59" t="s">
        <v>5</v>
      </c>
      <c r="M31" s="100">
        <f t="shared" si="3"/>
        <v>0</v>
      </c>
    </row>
    <row r="32" spans="1:13" ht="12.75">
      <c r="A32" s="73" t="s">
        <v>51</v>
      </c>
      <c r="B32" s="59" t="s">
        <v>5</v>
      </c>
      <c r="C32" s="59">
        <v>1</v>
      </c>
      <c r="D32" s="100">
        <f t="shared" si="0"/>
        <v>1</v>
      </c>
      <c r="E32" s="59" t="s">
        <v>5</v>
      </c>
      <c r="F32" s="59">
        <v>1</v>
      </c>
      <c r="G32" s="100">
        <f t="shared" si="1"/>
        <v>1</v>
      </c>
      <c r="H32" s="59" t="s">
        <v>5</v>
      </c>
      <c r="I32" s="59">
        <v>2</v>
      </c>
      <c r="J32" s="100">
        <f t="shared" si="2"/>
        <v>2</v>
      </c>
      <c r="K32" s="59" t="s">
        <v>5</v>
      </c>
      <c r="L32" s="59" t="s">
        <v>5</v>
      </c>
      <c r="M32" s="100">
        <f t="shared" si="3"/>
        <v>0</v>
      </c>
    </row>
    <row r="33" spans="1:13" ht="12.75">
      <c r="A33" s="73" t="s">
        <v>53</v>
      </c>
      <c r="B33" s="59">
        <v>66</v>
      </c>
      <c r="C33" s="59">
        <v>46</v>
      </c>
      <c r="D33" s="100">
        <f t="shared" si="0"/>
        <v>112</v>
      </c>
      <c r="E33" s="59">
        <v>2</v>
      </c>
      <c r="F33" s="59">
        <v>1</v>
      </c>
      <c r="G33" s="100">
        <f t="shared" si="1"/>
        <v>3</v>
      </c>
      <c r="H33" s="59">
        <v>6</v>
      </c>
      <c r="I33" s="59">
        <v>3</v>
      </c>
      <c r="J33" s="100">
        <f t="shared" si="2"/>
        <v>9</v>
      </c>
      <c r="K33" s="59" t="s">
        <v>5</v>
      </c>
      <c r="L33" s="59" t="s">
        <v>5</v>
      </c>
      <c r="M33" s="100">
        <f t="shared" si="3"/>
        <v>0</v>
      </c>
    </row>
    <row r="34" spans="1:13" ht="12.75">
      <c r="A34" s="73" t="s">
        <v>55</v>
      </c>
      <c r="B34" s="59">
        <v>1</v>
      </c>
      <c r="C34" s="59">
        <v>1</v>
      </c>
      <c r="D34" s="100">
        <f t="shared" si="0"/>
        <v>2</v>
      </c>
      <c r="E34" s="59" t="s">
        <v>5</v>
      </c>
      <c r="F34" s="59" t="s">
        <v>5</v>
      </c>
      <c r="G34" s="100">
        <f t="shared" si="1"/>
        <v>0</v>
      </c>
      <c r="H34" s="59" t="s">
        <v>5</v>
      </c>
      <c r="I34" s="59" t="s">
        <v>5</v>
      </c>
      <c r="J34" s="100">
        <f t="shared" si="2"/>
        <v>0</v>
      </c>
      <c r="K34" s="59" t="s">
        <v>5</v>
      </c>
      <c r="L34" s="59" t="s">
        <v>5</v>
      </c>
      <c r="M34" s="100">
        <f t="shared" si="3"/>
        <v>0</v>
      </c>
    </row>
    <row r="35" spans="1:13" ht="12.75">
      <c r="A35" s="73" t="s">
        <v>58</v>
      </c>
      <c r="B35" s="59" t="s">
        <v>5</v>
      </c>
      <c r="C35" s="59">
        <v>2</v>
      </c>
      <c r="D35" s="100">
        <f t="shared" si="0"/>
        <v>2</v>
      </c>
      <c r="E35" s="59" t="s">
        <v>5</v>
      </c>
      <c r="F35" s="59" t="s">
        <v>5</v>
      </c>
      <c r="G35" s="100">
        <f t="shared" si="1"/>
        <v>0</v>
      </c>
      <c r="H35" s="59" t="s">
        <v>5</v>
      </c>
      <c r="I35" s="59" t="s">
        <v>5</v>
      </c>
      <c r="J35" s="100">
        <f t="shared" si="2"/>
        <v>0</v>
      </c>
      <c r="K35" s="59" t="s">
        <v>5</v>
      </c>
      <c r="L35" s="59" t="s">
        <v>5</v>
      </c>
      <c r="M35" s="100">
        <f t="shared" si="3"/>
        <v>0</v>
      </c>
    </row>
    <row r="36" spans="1:13" ht="12.75">
      <c r="A36" s="73" t="s">
        <v>129</v>
      </c>
      <c r="B36" s="59" t="s">
        <v>5</v>
      </c>
      <c r="C36" s="59" t="s">
        <v>5</v>
      </c>
      <c r="D36" s="100">
        <f t="shared" si="0"/>
        <v>0</v>
      </c>
      <c r="E36" s="59" t="s">
        <v>5</v>
      </c>
      <c r="F36" s="59" t="s">
        <v>5</v>
      </c>
      <c r="G36" s="100">
        <f t="shared" si="1"/>
        <v>0</v>
      </c>
      <c r="H36" s="59" t="s">
        <v>5</v>
      </c>
      <c r="I36" s="59">
        <v>1</v>
      </c>
      <c r="J36" s="100">
        <f t="shared" si="2"/>
        <v>1</v>
      </c>
      <c r="K36" s="59" t="s">
        <v>5</v>
      </c>
      <c r="L36" s="59" t="s">
        <v>5</v>
      </c>
      <c r="M36" s="100">
        <f t="shared" si="3"/>
        <v>0</v>
      </c>
    </row>
    <row r="37" spans="1:13" ht="12.75">
      <c r="A37" s="73" t="s">
        <v>60</v>
      </c>
      <c r="B37" s="59" t="s">
        <v>5</v>
      </c>
      <c r="C37" s="59">
        <v>1</v>
      </c>
      <c r="D37" s="100">
        <f t="shared" si="0"/>
        <v>1</v>
      </c>
      <c r="E37" s="59" t="s">
        <v>5</v>
      </c>
      <c r="F37" s="59" t="s">
        <v>5</v>
      </c>
      <c r="G37" s="100">
        <f t="shared" si="1"/>
        <v>0</v>
      </c>
      <c r="H37" s="59" t="s">
        <v>5</v>
      </c>
      <c r="I37" s="59" t="s">
        <v>5</v>
      </c>
      <c r="J37" s="100">
        <f t="shared" si="2"/>
        <v>0</v>
      </c>
      <c r="K37" s="59" t="s">
        <v>5</v>
      </c>
      <c r="L37" s="59" t="s">
        <v>5</v>
      </c>
      <c r="M37" s="100">
        <f t="shared" si="3"/>
        <v>0</v>
      </c>
    </row>
    <row r="38" spans="1:13" ht="12.75">
      <c r="A38" s="73" t="s">
        <v>67</v>
      </c>
      <c r="B38" s="59">
        <v>3</v>
      </c>
      <c r="C38" s="59">
        <v>2</v>
      </c>
      <c r="D38" s="100">
        <f t="shared" si="0"/>
        <v>5</v>
      </c>
      <c r="E38" s="59" t="s">
        <v>5</v>
      </c>
      <c r="F38" s="59" t="s">
        <v>5</v>
      </c>
      <c r="G38" s="100">
        <f t="shared" si="1"/>
        <v>0</v>
      </c>
      <c r="H38" s="59">
        <v>17</v>
      </c>
      <c r="I38" s="59">
        <v>16</v>
      </c>
      <c r="J38" s="100">
        <f t="shared" si="2"/>
        <v>33</v>
      </c>
      <c r="K38" s="59" t="s">
        <v>5</v>
      </c>
      <c r="L38" s="59" t="s">
        <v>5</v>
      </c>
      <c r="M38" s="100">
        <f t="shared" si="3"/>
        <v>0</v>
      </c>
    </row>
    <row r="39" spans="1:13" ht="12.75">
      <c r="A39" s="73" t="s">
        <v>70</v>
      </c>
      <c r="B39" s="59">
        <v>5</v>
      </c>
      <c r="C39" s="59" t="s">
        <v>5</v>
      </c>
      <c r="D39" s="100">
        <f t="shared" si="0"/>
        <v>5</v>
      </c>
      <c r="E39" s="59">
        <v>2</v>
      </c>
      <c r="F39" s="59">
        <v>4</v>
      </c>
      <c r="G39" s="100">
        <f t="shared" si="1"/>
        <v>6</v>
      </c>
      <c r="H39" s="59">
        <v>19</v>
      </c>
      <c r="I39" s="59">
        <v>9</v>
      </c>
      <c r="J39" s="100">
        <f t="shared" si="2"/>
        <v>28</v>
      </c>
      <c r="K39" s="59" t="s">
        <v>5</v>
      </c>
      <c r="L39" s="59" t="s">
        <v>5</v>
      </c>
      <c r="M39" s="100">
        <f t="shared" si="3"/>
        <v>0</v>
      </c>
    </row>
    <row r="40" spans="1:13" ht="12.75">
      <c r="A40" s="153" t="s">
        <v>265</v>
      </c>
      <c r="B40" s="154">
        <f>SUM(B6:B39)</f>
        <v>109</v>
      </c>
      <c r="C40" s="154">
        <f aca="true" t="shared" si="4" ref="C40:M40">SUM(C6:C39)</f>
        <v>102</v>
      </c>
      <c r="D40" s="154">
        <f t="shared" si="4"/>
        <v>211</v>
      </c>
      <c r="E40" s="154">
        <f t="shared" si="4"/>
        <v>8</v>
      </c>
      <c r="F40" s="154">
        <f t="shared" si="4"/>
        <v>28</v>
      </c>
      <c r="G40" s="154">
        <f t="shared" si="4"/>
        <v>36</v>
      </c>
      <c r="H40" s="154">
        <f t="shared" si="4"/>
        <v>76</v>
      </c>
      <c r="I40" s="154">
        <f t="shared" si="4"/>
        <v>78</v>
      </c>
      <c r="J40" s="154">
        <f t="shared" si="4"/>
        <v>154</v>
      </c>
      <c r="K40" s="154">
        <f t="shared" si="4"/>
        <v>0</v>
      </c>
      <c r="L40" s="154">
        <f t="shared" si="4"/>
        <v>0</v>
      </c>
      <c r="M40" s="154">
        <f t="shared" si="4"/>
        <v>0</v>
      </c>
    </row>
  </sheetData>
  <sheetProtection/>
  <mergeCells count="5">
    <mergeCell ref="A4:A5"/>
    <mergeCell ref="E4:G4"/>
    <mergeCell ref="K4:M4"/>
    <mergeCell ref="H4:J4"/>
    <mergeCell ref="B4:D4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9"/>
  <sheetViews>
    <sheetView zoomScale="130" zoomScaleNormal="130" workbookViewId="0" topLeftCell="A1">
      <selection activeCell="I10" sqref="I10"/>
    </sheetView>
  </sheetViews>
  <sheetFormatPr defaultColWidth="9.140625" defaultRowHeight="12.75"/>
  <cols>
    <col min="1" max="1" width="34.140625" style="0" customWidth="1"/>
    <col min="2" max="8" width="7.7109375" style="0" customWidth="1"/>
  </cols>
  <sheetData>
    <row r="1" s="5" customFormat="1" ht="12.75">
      <c r="A1" s="1" t="s">
        <v>277</v>
      </c>
    </row>
    <row r="2" s="5" customFormat="1" ht="12.75">
      <c r="A2" s="5" t="s">
        <v>201</v>
      </c>
    </row>
    <row r="3" s="2" customFormat="1" ht="11.25"/>
    <row r="4" spans="1:8" ht="105" customHeight="1">
      <c r="A4" s="127" t="s">
        <v>185</v>
      </c>
      <c r="B4" s="128" t="s">
        <v>190</v>
      </c>
      <c r="C4" s="128" t="s">
        <v>191</v>
      </c>
      <c r="D4" s="128" t="s">
        <v>192</v>
      </c>
      <c r="E4" s="128" t="s">
        <v>193</v>
      </c>
      <c r="F4" s="128" t="s">
        <v>194</v>
      </c>
      <c r="G4" s="128" t="s">
        <v>195</v>
      </c>
      <c r="H4" s="127" t="s">
        <v>199</v>
      </c>
    </row>
    <row r="5" spans="1:8" ht="12.75">
      <c r="A5" s="73" t="s">
        <v>4</v>
      </c>
      <c r="B5" s="59">
        <v>30</v>
      </c>
      <c r="C5" s="59">
        <v>31</v>
      </c>
      <c r="D5" s="59">
        <v>2</v>
      </c>
      <c r="E5" s="59" t="s">
        <v>5</v>
      </c>
      <c r="F5" s="59">
        <v>18</v>
      </c>
      <c r="G5" s="59">
        <v>42</v>
      </c>
      <c r="H5" s="101">
        <f>SUM(B5:G5)</f>
        <v>123</v>
      </c>
    </row>
    <row r="6" spans="1:8" ht="12.75">
      <c r="A6" s="73" t="s">
        <v>72</v>
      </c>
      <c r="B6" s="59" t="s">
        <v>5</v>
      </c>
      <c r="C6" s="59">
        <v>51</v>
      </c>
      <c r="D6" s="59">
        <v>7</v>
      </c>
      <c r="E6" s="59" t="s">
        <v>5</v>
      </c>
      <c r="F6" s="59" t="s">
        <v>5</v>
      </c>
      <c r="G6" s="59">
        <v>125</v>
      </c>
      <c r="H6" s="101">
        <f aca="true" t="shared" si="0" ref="H6:H69">SUM(B6:G6)</f>
        <v>183</v>
      </c>
    </row>
    <row r="7" spans="1:8" ht="12.75">
      <c r="A7" s="73" t="s">
        <v>6</v>
      </c>
      <c r="B7" s="59" t="s">
        <v>5</v>
      </c>
      <c r="C7" s="59">
        <v>293</v>
      </c>
      <c r="D7" s="59">
        <v>11</v>
      </c>
      <c r="E7" s="59" t="s">
        <v>5</v>
      </c>
      <c r="F7" s="59">
        <v>1</v>
      </c>
      <c r="G7" s="59">
        <v>189</v>
      </c>
      <c r="H7" s="101">
        <f t="shared" si="0"/>
        <v>494</v>
      </c>
    </row>
    <row r="8" spans="1:8" ht="12.75">
      <c r="A8" s="73" t="s">
        <v>7</v>
      </c>
      <c r="B8" s="59" t="s">
        <v>5</v>
      </c>
      <c r="C8" s="59">
        <v>26</v>
      </c>
      <c r="D8" s="59">
        <v>1</v>
      </c>
      <c r="E8" s="59">
        <v>1</v>
      </c>
      <c r="F8" s="59" t="s">
        <v>5</v>
      </c>
      <c r="G8" s="59">
        <v>62</v>
      </c>
      <c r="H8" s="101">
        <f t="shared" si="0"/>
        <v>90</v>
      </c>
    </row>
    <row r="9" spans="1:8" ht="12.75">
      <c r="A9" s="73" t="s">
        <v>98</v>
      </c>
      <c r="B9" s="59" t="s">
        <v>5</v>
      </c>
      <c r="C9" s="59">
        <v>2</v>
      </c>
      <c r="D9" s="59" t="s">
        <v>5</v>
      </c>
      <c r="E9" s="59" t="s">
        <v>5</v>
      </c>
      <c r="F9" s="59" t="s">
        <v>5</v>
      </c>
      <c r="G9" s="59">
        <v>268</v>
      </c>
      <c r="H9" s="101">
        <f t="shared" si="0"/>
        <v>270</v>
      </c>
    </row>
    <row r="10" spans="1:8" ht="12.75">
      <c r="A10" s="73" t="s">
        <v>99</v>
      </c>
      <c r="B10" s="59" t="s">
        <v>5</v>
      </c>
      <c r="C10" s="59">
        <v>28</v>
      </c>
      <c r="D10" s="59">
        <v>1</v>
      </c>
      <c r="E10" s="59" t="s">
        <v>5</v>
      </c>
      <c r="F10" s="59" t="s">
        <v>5</v>
      </c>
      <c r="G10" s="59">
        <v>35</v>
      </c>
      <c r="H10" s="101">
        <f t="shared" si="0"/>
        <v>64</v>
      </c>
    </row>
    <row r="11" spans="1:8" ht="12.75">
      <c r="A11" s="73" t="s">
        <v>8</v>
      </c>
      <c r="B11" s="59">
        <v>18</v>
      </c>
      <c r="C11" s="59">
        <v>1773</v>
      </c>
      <c r="D11" s="59">
        <v>495</v>
      </c>
      <c r="E11" s="59">
        <v>107</v>
      </c>
      <c r="F11" s="59">
        <v>4</v>
      </c>
      <c r="G11" s="59">
        <v>1567</v>
      </c>
      <c r="H11" s="101">
        <f t="shared" si="0"/>
        <v>3964</v>
      </c>
    </row>
    <row r="12" spans="1:8" ht="12.75">
      <c r="A12" s="73" t="s">
        <v>100</v>
      </c>
      <c r="B12" s="59" t="s">
        <v>5</v>
      </c>
      <c r="C12" s="59">
        <v>83</v>
      </c>
      <c r="D12" s="59">
        <v>2</v>
      </c>
      <c r="E12" s="59" t="s">
        <v>5</v>
      </c>
      <c r="F12" s="59" t="s">
        <v>5</v>
      </c>
      <c r="G12" s="59">
        <v>112</v>
      </c>
      <c r="H12" s="101">
        <f t="shared" si="0"/>
        <v>197</v>
      </c>
    </row>
    <row r="13" spans="1:8" ht="12.75">
      <c r="A13" s="73" t="s">
        <v>154</v>
      </c>
      <c r="B13" s="59" t="s">
        <v>5</v>
      </c>
      <c r="C13" s="59">
        <v>183</v>
      </c>
      <c r="D13" s="59" t="s">
        <v>5</v>
      </c>
      <c r="E13" s="59" t="s">
        <v>5</v>
      </c>
      <c r="F13" s="59" t="s">
        <v>5</v>
      </c>
      <c r="G13" s="59" t="s">
        <v>5</v>
      </c>
      <c r="H13" s="101">
        <f t="shared" si="0"/>
        <v>183</v>
      </c>
    </row>
    <row r="14" spans="1:8" ht="12.75">
      <c r="A14" s="73" t="s">
        <v>9</v>
      </c>
      <c r="B14" s="59">
        <v>3</v>
      </c>
      <c r="C14" s="59">
        <v>115</v>
      </c>
      <c r="D14" s="59">
        <v>16</v>
      </c>
      <c r="E14" s="59">
        <v>5</v>
      </c>
      <c r="F14" s="59">
        <v>4</v>
      </c>
      <c r="G14" s="59">
        <v>87</v>
      </c>
      <c r="H14" s="101">
        <f t="shared" si="0"/>
        <v>230</v>
      </c>
    </row>
    <row r="15" spans="1:8" ht="12.75">
      <c r="A15" s="73" t="s">
        <v>10</v>
      </c>
      <c r="B15" s="59">
        <v>2</v>
      </c>
      <c r="C15" s="59">
        <v>35</v>
      </c>
      <c r="D15" s="59">
        <v>7</v>
      </c>
      <c r="E15" s="59">
        <v>10</v>
      </c>
      <c r="F15" s="59">
        <v>1</v>
      </c>
      <c r="G15" s="59">
        <v>113</v>
      </c>
      <c r="H15" s="101">
        <f t="shared" si="0"/>
        <v>168</v>
      </c>
    </row>
    <row r="16" spans="1:8" ht="12.75">
      <c r="A16" s="73" t="s">
        <v>155</v>
      </c>
      <c r="B16" s="59" t="s">
        <v>5</v>
      </c>
      <c r="C16" s="59">
        <v>62</v>
      </c>
      <c r="D16" s="59" t="s">
        <v>5</v>
      </c>
      <c r="E16" s="59" t="s">
        <v>5</v>
      </c>
      <c r="F16" s="59" t="s">
        <v>5</v>
      </c>
      <c r="G16" s="59" t="s">
        <v>5</v>
      </c>
      <c r="H16" s="101">
        <f t="shared" si="0"/>
        <v>62</v>
      </c>
    </row>
    <row r="17" spans="1:8" ht="12.75">
      <c r="A17" s="73" t="s">
        <v>209</v>
      </c>
      <c r="B17" s="59" t="s">
        <v>5</v>
      </c>
      <c r="C17" s="59">
        <v>1</v>
      </c>
      <c r="D17" s="59" t="s">
        <v>5</v>
      </c>
      <c r="E17" s="59" t="s">
        <v>5</v>
      </c>
      <c r="F17" s="59" t="s">
        <v>5</v>
      </c>
      <c r="G17" s="59" t="s">
        <v>5</v>
      </c>
      <c r="H17" s="101">
        <f t="shared" si="0"/>
        <v>1</v>
      </c>
    </row>
    <row r="18" spans="1:8" ht="12.75">
      <c r="A18" s="73" t="s">
        <v>101</v>
      </c>
      <c r="B18" s="59" t="s">
        <v>5</v>
      </c>
      <c r="C18" s="59">
        <v>1</v>
      </c>
      <c r="D18" s="59" t="s">
        <v>5</v>
      </c>
      <c r="E18" s="59" t="s">
        <v>5</v>
      </c>
      <c r="F18" s="59" t="s">
        <v>5</v>
      </c>
      <c r="G18" s="59">
        <v>3</v>
      </c>
      <c r="H18" s="101">
        <f t="shared" si="0"/>
        <v>4</v>
      </c>
    </row>
    <row r="19" spans="1:8" ht="12.75">
      <c r="A19" s="73" t="s">
        <v>11</v>
      </c>
      <c r="B19" s="59">
        <v>6</v>
      </c>
      <c r="C19" s="59">
        <v>639</v>
      </c>
      <c r="D19" s="59">
        <v>10</v>
      </c>
      <c r="E19" s="59">
        <v>21</v>
      </c>
      <c r="F19" s="59">
        <v>6</v>
      </c>
      <c r="G19" s="59">
        <v>57</v>
      </c>
      <c r="H19" s="101">
        <f t="shared" si="0"/>
        <v>739</v>
      </c>
    </row>
    <row r="20" spans="1:8" ht="12.75">
      <c r="A20" s="73" t="s">
        <v>12</v>
      </c>
      <c r="B20" s="59" t="s">
        <v>5</v>
      </c>
      <c r="C20" s="59" t="s">
        <v>5</v>
      </c>
      <c r="D20" s="59" t="s">
        <v>5</v>
      </c>
      <c r="E20" s="59">
        <v>1</v>
      </c>
      <c r="F20" s="59">
        <v>1</v>
      </c>
      <c r="G20" s="59">
        <v>2</v>
      </c>
      <c r="H20" s="101">
        <f t="shared" si="0"/>
        <v>4</v>
      </c>
    </row>
    <row r="21" spans="1:8" ht="12.75">
      <c r="A21" s="73" t="s">
        <v>13</v>
      </c>
      <c r="B21" s="59">
        <v>13</v>
      </c>
      <c r="C21" s="59">
        <v>6043</v>
      </c>
      <c r="D21" s="59">
        <v>327</v>
      </c>
      <c r="E21" s="59">
        <v>15</v>
      </c>
      <c r="F21" s="59">
        <v>119</v>
      </c>
      <c r="G21" s="59">
        <v>2732</v>
      </c>
      <c r="H21" s="101">
        <f t="shared" si="0"/>
        <v>9249</v>
      </c>
    </row>
    <row r="22" spans="1:8" ht="12.75">
      <c r="A22" s="73" t="s">
        <v>102</v>
      </c>
      <c r="B22" s="59" t="s">
        <v>5</v>
      </c>
      <c r="C22" s="59">
        <v>26</v>
      </c>
      <c r="D22" s="59" t="s">
        <v>5</v>
      </c>
      <c r="E22" s="59" t="s">
        <v>5</v>
      </c>
      <c r="F22" s="59" t="s">
        <v>5</v>
      </c>
      <c r="G22" s="59">
        <v>16</v>
      </c>
      <c r="H22" s="101">
        <f t="shared" si="0"/>
        <v>42</v>
      </c>
    </row>
    <row r="23" spans="1:8" ht="12.75">
      <c r="A23" s="73" t="s">
        <v>85</v>
      </c>
      <c r="B23" s="59" t="s">
        <v>5</v>
      </c>
      <c r="C23" s="59">
        <v>104</v>
      </c>
      <c r="D23" s="59">
        <v>10</v>
      </c>
      <c r="E23" s="59" t="s">
        <v>5</v>
      </c>
      <c r="F23" s="59">
        <v>4</v>
      </c>
      <c r="G23" s="59">
        <v>65</v>
      </c>
      <c r="H23" s="101">
        <f t="shared" si="0"/>
        <v>183</v>
      </c>
    </row>
    <row r="24" spans="1:8" ht="12.75">
      <c r="A24" s="73" t="s">
        <v>136</v>
      </c>
      <c r="B24" s="59" t="s">
        <v>5</v>
      </c>
      <c r="C24" s="59">
        <v>1</v>
      </c>
      <c r="D24" s="59" t="s">
        <v>5</v>
      </c>
      <c r="E24" s="59" t="s">
        <v>5</v>
      </c>
      <c r="F24" s="59" t="s">
        <v>5</v>
      </c>
      <c r="G24" s="59" t="s">
        <v>5</v>
      </c>
      <c r="H24" s="101">
        <f t="shared" si="0"/>
        <v>1</v>
      </c>
    </row>
    <row r="25" spans="1:8" ht="12.75">
      <c r="A25" s="73" t="s">
        <v>103</v>
      </c>
      <c r="B25" s="59" t="s">
        <v>5</v>
      </c>
      <c r="C25" s="59">
        <v>79</v>
      </c>
      <c r="D25" s="59">
        <v>10</v>
      </c>
      <c r="E25" s="59" t="s">
        <v>5</v>
      </c>
      <c r="F25" s="59" t="s">
        <v>5</v>
      </c>
      <c r="G25" s="59">
        <v>206</v>
      </c>
      <c r="H25" s="101">
        <f t="shared" si="0"/>
        <v>295</v>
      </c>
    </row>
    <row r="26" spans="1:8" ht="12.75">
      <c r="A26" s="73" t="s">
        <v>232</v>
      </c>
      <c r="B26" s="59" t="s">
        <v>5</v>
      </c>
      <c r="C26" s="59" t="s">
        <v>5</v>
      </c>
      <c r="D26" s="59" t="s">
        <v>5</v>
      </c>
      <c r="E26" s="59" t="s">
        <v>5</v>
      </c>
      <c r="F26" s="59" t="s">
        <v>5</v>
      </c>
      <c r="G26" s="59">
        <v>1</v>
      </c>
      <c r="H26" s="101">
        <f t="shared" si="0"/>
        <v>1</v>
      </c>
    </row>
    <row r="27" spans="1:8" ht="12.75">
      <c r="A27" s="73" t="s">
        <v>14</v>
      </c>
      <c r="B27" s="59">
        <v>2</v>
      </c>
      <c r="C27" s="59">
        <v>822</v>
      </c>
      <c r="D27" s="59">
        <v>8</v>
      </c>
      <c r="E27" s="59" t="s">
        <v>5</v>
      </c>
      <c r="F27" s="59" t="s">
        <v>5</v>
      </c>
      <c r="G27" s="59" t="s">
        <v>5</v>
      </c>
      <c r="H27" s="101">
        <f t="shared" si="0"/>
        <v>832</v>
      </c>
    </row>
    <row r="28" spans="1:8" ht="12.75">
      <c r="A28" s="73" t="s">
        <v>15</v>
      </c>
      <c r="B28" s="59" t="s">
        <v>5</v>
      </c>
      <c r="C28" s="59">
        <v>1</v>
      </c>
      <c r="D28" s="59">
        <v>1</v>
      </c>
      <c r="E28" s="59" t="s">
        <v>5</v>
      </c>
      <c r="F28" s="59" t="s">
        <v>5</v>
      </c>
      <c r="G28" s="59">
        <v>5</v>
      </c>
      <c r="H28" s="101">
        <f t="shared" si="0"/>
        <v>7</v>
      </c>
    </row>
    <row r="29" spans="1:8" ht="12.75">
      <c r="A29" s="73" t="s">
        <v>16</v>
      </c>
      <c r="B29" s="59" t="s">
        <v>5</v>
      </c>
      <c r="C29" s="59">
        <v>3</v>
      </c>
      <c r="D29" s="59" t="s">
        <v>5</v>
      </c>
      <c r="E29" s="59">
        <v>1</v>
      </c>
      <c r="F29" s="59" t="s">
        <v>5</v>
      </c>
      <c r="G29" s="59">
        <v>2</v>
      </c>
      <c r="H29" s="101">
        <f t="shared" si="0"/>
        <v>6</v>
      </c>
    </row>
    <row r="30" spans="1:8" ht="12.75">
      <c r="A30" s="73" t="s">
        <v>104</v>
      </c>
      <c r="B30" s="59" t="s">
        <v>5</v>
      </c>
      <c r="C30" s="59">
        <v>24</v>
      </c>
      <c r="D30" s="59" t="s">
        <v>5</v>
      </c>
      <c r="E30" s="59" t="s">
        <v>5</v>
      </c>
      <c r="F30" s="59" t="s">
        <v>5</v>
      </c>
      <c r="G30" s="59">
        <v>42</v>
      </c>
      <c r="H30" s="101">
        <f t="shared" si="0"/>
        <v>66</v>
      </c>
    </row>
    <row r="31" spans="1:8" ht="12.75">
      <c r="A31" s="73" t="s">
        <v>17</v>
      </c>
      <c r="B31" s="59">
        <v>8</v>
      </c>
      <c r="C31" s="59">
        <v>559</v>
      </c>
      <c r="D31" s="59">
        <v>96</v>
      </c>
      <c r="E31" s="59">
        <v>11</v>
      </c>
      <c r="F31" s="59">
        <v>2</v>
      </c>
      <c r="G31" s="59">
        <v>3145</v>
      </c>
      <c r="H31" s="101">
        <f t="shared" si="0"/>
        <v>3821</v>
      </c>
    </row>
    <row r="32" spans="1:8" ht="12.75">
      <c r="A32" s="73" t="s">
        <v>105</v>
      </c>
      <c r="B32" s="59" t="s">
        <v>5</v>
      </c>
      <c r="C32" s="59">
        <v>186</v>
      </c>
      <c r="D32" s="59">
        <v>15</v>
      </c>
      <c r="E32" s="59" t="s">
        <v>5</v>
      </c>
      <c r="F32" s="59" t="s">
        <v>5</v>
      </c>
      <c r="G32" s="59">
        <v>100</v>
      </c>
      <c r="H32" s="101">
        <f t="shared" si="0"/>
        <v>301</v>
      </c>
    </row>
    <row r="33" spans="1:8" ht="12.75">
      <c r="A33" s="73" t="s">
        <v>175</v>
      </c>
      <c r="B33" s="59" t="s">
        <v>5</v>
      </c>
      <c r="C33" s="59">
        <v>13</v>
      </c>
      <c r="D33" s="59" t="s">
        <v>5</v>
      </c>
      <c r="E33" s="59" t="s">
        <v>5</v>
      </c>
      <c r="F33" s="59" t="s">
        <v>5</v>
      </c>
      <c r="G33" s="59" t="s">
        <v>5</v>
      </c>
      <c r="H33" s="101">
        <f t="shared" si="0"/>
        <v>13</v>
      </c>
    </row>
    <row r="34" spans="1:8" ht="12.75">
      <c r="A34" s="73" t="s">
        <v>137</v>
      </c>
      <c r="B34" s="59" t="s">
        <v>5</v>
      </c>
      <c r="C34" s="59" t="s">
        <v>5</v>
      </c>
      <c r="D34" s="59" t="s">
        <v>5</v>
      </c>
      <c r="E34" s="59" t="s">
        <v>5</v>
      </c>
      <c r="F34" s="59" t="s">
        <v>5</v>
      </c>
      <c r="G34" s="59">
        <v>2</v>
      </c>
      <c r="H34" s="101">
        <f t="shared" si="0"/>
        <v>2</v>
      </c>
    </row>
    <row r="35" spans="1:8" ht="12.75">
      <c r="A35" s="73" t="s">
        <v>86</v>
      </c>
      <c r="B35" s="59" t="s">
        <v>5</v>
      </c>
      <c r="C35" s="59">
        <v>21</v>
      </c>
      <c r="D35" s="59">
        <v>4</v>
      </c>
      <c r="E35" s="59" t="s">
        <v>5</v>
      </c>
      <c r="F35" s="59" t="s">
        <v>5</v>
      </c>
      <c r="G35" s="59">
        <v>16</v>
      </c>
      <c r="H35" s="101">
        <f t="shared" si="0"/>
        <v>41</v>
      </c>
    </row>
    <row r="36" spans="1:8" ht="12.75">
      <c r="A36" s="73" t="s">
        <v>156</v>
      </c>
      <c r="B36" s="59" t="s">
        <v>5</v>
      </c>
      <c r="C36" s="59">
        <v>491</v>
      </c>
      <c r="D36" s="59" t="s">
        <v>5</v>
      </c>
      <c r="E36" s="59" t="s">
        <v>5</v>
      </c>
      <c r="F36" s="59" t="s">
        <v>5</v>
      </c>
      <c r="G36" s="59" t="s">
        <v>5</v>
      </c>
      <c r="H36" s="101">
        <f t="shared" si="0"/>
        <v>491</v>
      </c>
    </row>
    <row r="37" spans="1:8" ht="12.75">
      <c r="A37" s="73" t="s">
        <v>181</v>
      </c>
      <c r="B37" s="59" t="s">
        <v>5</v>
      </c>
      <c r="C37" s="59">
        <v>55</v>
      </c>
      <c r="D37" s="59" t="s">
        <v>5</v>
      </c>
      <c r="E37" s="59" t="s">
        <v>5</v>
      </c>
      <c r="F37" s="59" t="s">
        <v>5</v>
      </c>
      <c r="G37" s="59" t="s">
        <v>5</v>
      </c>
      <c r="H37" s="101">
        <f t="shared" si="0"/>
        <v>55</v>
      </c>
    </row>
    <row r="38" spans="1:8" ht="12.75">
      <c r="A38" s="73" t="s">
        <v>247</v>
      </c>
      <c r="B38" s="59" t="s">
        <v>5</v>
      </c>
      <c r="C38" s="59">
        <v>7</v>
      </c>
      <c r="D38" s="59" t="s">
        <v>5</v>
      </c>
      <c r="E38" s="59">
        <v>1</v>
      </c>
      <c r="F38" s="59" t="s">
        <v>5</v>
      </c>
      <c r="G38" s="59">
        <v>16</v>
      </c>
      <c r="H38" s="101">
        <f t="shared" si="0"/>
        <v>24</v>
      </c>
    </row>
    <row r="39" spans="1:8" ht="12.75">
      <c r="A39" s="73" t="s">
        <v>106</v>
      </c>
      <c r="B39" s="59" t="s">
        <v>5</v>
      </c>
      <c r="C39" s="59">
        <v>4</v>
      </c>
      <c r="D39" s="59" t="s">
        <v>5</v>
      </c>
      <c r="E39" s="59" t="s">
        <v>5</v>
      </c>
      <c r="F39" s="59" t="s">
        <v>5</v>
      </c>
      <c r="G39" s="59">
        <v>22</v>
      </c>
      <c r="H39" s="101">
        <f t="shared" si="0"/>
        <v>26</v>
      </c>
    </row>
    <row r="40" spans="1:8" ht="12.75">
      <c r="A40" s="73" t="s">
        <v>77</v>
      </c>
      <c r="B40" s="59" t="s">
        <v>5</v>
      </c>
      <c r="C40" s="59">
        <v>2</v>
      </c>
      <c r="D40" s="59" t="s">
        <v>5</v>
      </c>
      <c r="E40" s="59" t="s">
        <v>5</v>
      </c>
      <c r="F40" s="59">
        <v>1</v>
      </c>
      <c r="G40" s="59" t="s">
        <v>5</v>
      </c>
      <c r="H40" s="101">
        <f t="shared" si="0"/>
        <v>3</v>
      </c>
    </row>
    <row r="41" spans="1:8" ht="12.75">
      <c r="A41" s="73" t="s">
        <v>18</v>
      </c>
      <c r="B41" s="59" t="s">
        <v>5</v>
      </c>
      <c r="C41" s="59">
        <v>183</v>
      </c>
      <c r="D41" s="59">
        <v>3</v>
      </c>
      <c r="E41" s="59">
        <v>1</v>
      </c>
      <c r="F41" s="59" t="s">
        <v>5</v>
      </c>
      <c r="G41" s="59">
        <v>537</v>
      </c>
      <c r="H41" s="101">
        <f t="shared" si="0"/>
        <v>724</v>
      </c>
    </row>
    <row r="42" spans="1:8" ht="12.75">
      <c r="A42" s="73" t="s">
        <v>107</v>
      </c>
      <c r="B42" s="59" t="s">
        <v>5</v>
      </c>
      <c r="C42" s="59">
        <v>23</v>
      </c>
      <c r="D42" s="59">
        <v>1</v>
      </c>
      <c r="E42" s="59" t="s">
        <v>5</v>
      </c>
      <c r="F42" s="59" t="s">
        <v>5</v>
      </c>
      <c r="G42" s="59">
        <v>22</v>
      </c>
      <c r="H42" s="101">
        <f t="shared" si="0"/>
        <v>46</v>
      </c>
    </row>
    <row r="43" spans="1:8" ht="12.75">
      <c r="A43" s="73" t="s">
        <v>19</v>
      </c>
      <c r="B43" s="59">
        <v>2</v>
      </c>
      <c r="C43" s="59">
        <v>1</v>
      </c>
      <c r="D43" s="59" t="s">
        <v>5</v>
      </c>
      <c r="E43" s="59" t="s">
        <v>5</v>
      </c>
      <c r="F43" s="59" t="s">
        <v>5</v>
      </c>
      <c r="G43" s="59">
        <v>2</v>
      </c>
      <c r="H43" s="101">
        <f t="shared" si="0"/>
        <v>5</v>
      </c>
    </row>
    <row r="44" spans="1:8" ht="12.75">
      <c r="A44" s="73" t="s">
        <v>182</v>
      </c>
      <c r="B44" s="59" t="s">
        <v>5</v>
      </c>
      <c r="C44" s="59">
        <v>14</v>
      </c>
      <c r="D44" s="59" t="s">
        <v>5</v>
      </c>
      <c r="E44" s="59" t="s">
        <v>5</v>
      </c>
      <c r="F44" s="59" t="s">
        <v>5</v>
      </c>
      <c r="G44" s="59" t="s">
        <v>5</v>
      </c>
      <c r="H44" s="101">
        <f t="shared" si="0"/>
        <v>14</v>
      </c>
    </row>
    <row r="45" spans="1:8" ht="12.75">
      <c r="A45" s="73" t="s">
        <v>20</v>
      </c>
      <c r="B45" s="59" t="s">
        <v>5</v>
      </c>
      <c r="C45" s="59">
        <v>25</v>
      </c>
      <c r="D45" s="59">
        <v>4</v>
      </c>
      <c r="E45" s="59" t="s">
        <v>5</v>
      </c>
      <c r="F45" s="59">
        <v>6</v>
      </c>
      <c r="G45" s="59">
        <v>24</v>
      </c>
      <c r="H45" s="101">
        <f t="shared" si="0"/>
        <v>59</v>
      </c>
    </row>
    <row r="46" spans="1:8" ht="12.75">
      <c r="A46" s="73" t="s">
        <v>87</v>
      </c>
      <c r="B46" s="59" t="s">
        <v>5</v>
      </c>
      <c r="C46" s="59">
        <v>46</v>
      </c>
      <c r="D46" s="59">
        <v>18</v>
      </c>
      <c r="E46" s="59" t="s">
        <v>5</v>
      </c>
      <c r="F46" s="59" t="s">
        <v>5</v>
      </c>
      <c r="G46" s="59">
        <v>225</v>
      </c>
      <c r="H46" s="101">
        <f t="shared" si="0"/>
        <v>289</v>
      </c>
    </row>
    <row r="47" spans="1:8" ht="12.75">
      <c r="A47" s="73" t="s">
        <v>157</v>
      </c>
      <c r="B47" s="59" t="s">
        <v>5</v>
      </c>
      <c r="C47" s="59">
        <v>30</v>
      </c>
      <c r="D47" s="59" t="s">
        <v>5</v>
      </c>
      <c r="E47" s="59" t="s">
        <v>5</v>
      </c>
      <c r="F47" s="59" t="s">
        <v>5</v>
      </c>
      <c r="G47" s="59" t="s">
        <v>5</v>
      </c>
      <c r="H47" s="101">
        <f t="shared" si="0"/>
        <v>30</v>
      </c>
    </row>
    <row r="48" spans="1:8" ht="12.75">
      <c r="A48" s="73" t="s">
        <v>158</v>
      </c>
      <c r="B48" s="59" t="s">
        <v>5</v>
      </c>
      <c r="C48" s="59">
        <v>261</v>
      </c>
      <c r="D48" s="59" t="s">
        <v>5</v>
      </c>
      <c r="E48" s="59" t="s">
        <v>5</v>
      </c>
      <c r="F48" s="59" t="s">
        <v>5</v>
      </c>
      <c r="G48" s="59" t="s">
        <v>5</v>
      </c>
      <c r="H48" s="101">
        <f t="shared" si="0"/>
        <v>261</v>
      </c>
    </row>
    <row r="49" spans="1:8" ht="12.75">
      <c r="A49" s="73" t="s">
        <v>138</v>
      </c>
      <c r="B49" s="59" t="s">
        <v>5</v>
      </c>
      <c r="C49" s="59">
        <v>3</v>
      </c>
      <c r="D49" s="59" t="s">
        <v>5</v>
      </c>
      <c r="E49" s="59" t="s">
        <v>5</v>
      </c>
      <c r="F49" s="59" t="s">
        <v>5</v>
      </c>
      <c r="G49" s="59" t="s">
        <v>5</v>
      </c>
      <c r="H49" s="101">
        <f t="shared" si="0"/>
        <v>3</v>
      </c>
    </row>
    <row r="50" spans="1:8" ht="12.75">
      <c r="A50" s="73" t="s">
        <v>21</v>
      </c>
      <c r="B50" s="59" t="s">
        <v>5</v>
      </c>
      <c r="C50" s="59">
        <v>1</v>
      </c>
      <c r="D50" s="59" t="s">
        <v>5</v>
      </c>
      <c r="E50" s="59">
        <v>2</v>
      </c>
      <c r="F50" s="59" t="s">
        <v>5</v>
      </c>
      <c r="G50" s="59">
        <v>19</v>
      </c>
      <c r="H50" s="101">
        <f t="shared" si="0"/>
        <v>22</v>
      </c>
    </row>
    <row r="51" spans="1:8" ht="12.75">
      <c r="A51" s="73" t="s">
        <v>22</v>
      </c>
      <c r="B51" s="59" t="s">
        <v>5</v>
      </c>
      <c r="C51" s="59">
        <v>13</v>
      </c>
      <c r="D51" s="59">
        <v>2</v>
      </c>
      <c r="E51" s="59" t="s">
        <v>5</v>
      </c>
      <c r="F51" s="59" t="s">
        <v>5</v>
      </c>
      <c r="G51" s="59">
        <v>42</v>
      </c>
      <c r="H51" s="101">
        <f t="shared" si="0"/>
        <v>57</v>
      </c>
    </row>
    <row r="52" spans="1:8" ht="12.75">
      <c r="A52" s="73" t="s">
        <v>159</v>
      </c>
      <c r="B52" s="59" t="s">
        <v>5</v>
      </c>
      <c r="C52" s="59">
        <v>260</v>
      </c>
      <c r="D52" s="59" t="s">
        <v>5</v>
      </c>
      <c r="E52" s="59" t="s">
        <v>5</v>
      </c>
      <c r="F52" s="59" t="s">
        <v>5</v>
      </c>
      <c r="G52" s="59" t="s">
        <v>5</v>
      </c>
      <c r="H52" s="101">
        <f t="shared" si="0"/>
        <v>260</v>
      </c>
    </row>
    <row r="53" spans="1:8" ht="12.75">
      <c r="A53" s="73" t="s">
        <v>23</v>
      </c>
      <c r="B53" s="59">
        <v>2</v>
      </c>
      <c r="C53" s="59">
        <v>200</v>
      </c>
      <c r="D53" s="59">
        <v>21</v>
      </c>
      <c r="E53" s="59">
        <v>12</v>
      </c>
      <c r="F53" s="59" t="s">
        <v>5</v>
      </c>
      <c r="G53" s="59">
        <v>216</v>
      </c>
      <c r="H53" s="101">
        <f t="shared" si="0"/>
        <v>451</v>
      </c>
    </row>
    <row r="54" spans="1:8" ht="12.75">
      <c r="A54" s="73" t="s">
        <v>140</v>
      </c>
      <c r="B54" s="59" t="s">
        <v>5</v>
      </c>
      <c r="C54" s="59">
        <v>1</v>
      </c>
      <c r="D54" s="59" t="s">
        <v>5</v>
      </c>
      <c r="E54" s="59" t="s">
        <v>5</v>
      </c>
      <c r="F54" s="59" t="s">
        <v>5</v>
      </c>
      <c r="G54" s="59">
        <v>1</v>
      </c>
      <c r="H54" s="101">
        <f t="shared" si="0"/>
        <v>2</v>
      </c>
    </row>
    <row r="55" spans="1:8" ht="12.75">
      <c r="A55" s="73" t="s">
        <v>108</v>
      </c>
      <c r="B55" s="59" t="s">
        <v>5</v>
      </c>
      <c r="C55" s="59">
        <v>4</v>
      </c>
      <c r="D55" s="59" t="s">
        <v>5</v>
      </c>
      <c r="E55" s="59" t="s">
        <v>5</v>
      </c>
      <c r="F55" s="59" t="s">
        <v>5</v>
      </c>
      <c r="G55" s="59">
        <v>11</v>
      </c>
      <c r="H55" s="101">
        <f t="shared" si="0"/>
        <v>15</v>
      </c>
    </row>
    <row r="56" spans="1:8" ht="12.75">
      <c r="A56" s="73" t="s">
        <v>24</v>
      </c>
      <c r="B56" s="59" t="s">
        <v>5</v>
      </c>
      <c r="C56" s="59">
        <v>13</v>
      </c>
      <c r="D56" s="59">
        <v>1</v>
      </c>
      <c r="E56" s="59">
        <v>2</v>
      </c>
      <c r="F56" s="59" t="s">
        <v>5</v>
      </c>
      <c r="G56" s="59">
        <v>23</v>
      </c>
      <c r="H56" s="101">
        <f t="shared" si="0"/>
        <v>39</v>
      </c>
    </row>
    <row r="57" spans="1:8" ht="12.75">
      <c r="A57" s="73" t="s">
        <v>83</v>
      </c>
      <c r="B57" s="59" t="s">
        <v>5</v>
      </c>
      <c r="C57" s="59">
        <v>6</v>
      </c>
      <c r="D57" s="59" t="s">
        <v>5</v>
      </c>
      <c r="E57" s="59" t="s">
        <v>5</v>
      </c>
      <c r="F57" s="59" t="s">
        <v>5</v>
      </c>
      <c r="G57" s="59">
        <v>2</v>
      </c>
      <c r="H57" s="101">
        <f t="shared" si="0"/>
        <v>8</v>
      </c>
    </row>
    <row r="58" spans="1:8" ht="12.75">
      <c r="A58" s="73" t="s">
        <v>196</v>
      </c>
      <c r="B58" s="59" t="s">
        <v>5</v>
      </c>
      <c r="C58" s="59">
        <v>1</v>
      </c>
      <c r="D58" s="59" t="s">
        <v>5</v>
      </c>
      <c r="E58" s="59" t="s">
        <v>5</v>
      </c>
      <c r="F58" s="59" t="s">
        <v>5</v>
      </c>
      <c r="G58" s="59">
        <v>2</v>
      </c>
      <c r="H58" s="101">
        <f t="shared" si="0"/>
        <v>3</v>
      </c>
    </row>
    <row r="59" spans="1:8" ht="12.75">
      <c r="A59" s="73" t="s">
        <v>73</v>
      </c>
      <c r="B59" s="59" t="s">
        <v>5</v>
      </c>
      <c r="C59" s="59">
        <v>2</v>
      </c>
      <c r="D59" s="59" t="s">
        <v>5</v>
      </c>
      <c r="E59" s="59">
        <v>1</v>
      </c>
      <c r="F59" s="59" t="s">
        <v>5</v>
      </c>
      <c r="G59" s="59">
        <v>2</v>
      </c>
      <c r="H59" s="101">
        <f t="shared" si="0"/>
        <v>5</v>
      </c>
    </row>
    <row r="60" spans="1:8" ht="12.75">
      <c r="A60" s="73" t="s">
        <v>160</v>
      </c>
      <c r="B60" s="59" t="s">
        <v>5</v>
      </c>
      <c r="C60" s="59">
        <v>74</v>
      </c>
      <c r="D60" s="59" t="s">
        <v>5</v>
      </c>
      <c r="E60" s="59" t="s">
        <v>5</v>
      </c>
      <c r="F60" s="59" t="s">
        <v>5</v>
      </c>
      <c r="G60" s="59" t="s">
        <v>5</v>
      </c>
      <c r="H60" s="101">
        <f t="shared" si="0"/>
        <v>74</v>
      </c>
    </row>
    <row r="61" spans="1:8" ht="12.75">
      <c r="A61" s="73" t="s">
        <v>161</v>
      </c>
      <c r="B61" s="59" t="s">
        <v>5</v>
      </c>
      <c r="C61" s="59">
        <v>2</v>
      </c>
      <c r="D61" s="59">
        <v>1</v>
      </c>
      <c r="E61" s="59" t="s">
        <v>5</v>
      </c>
      <c r="F61" s="59" t="s">
        <v>5</v>
      </c>
      <c r="G61" s="59">
        <v>14</v>
      </c>
      <c r="H61" s="101">
        <f t="shared" si="0"/>
        <v>17</v>
      </c>
    </row>
    <row r="62" spans="1:8" ht="12.75">
      <c r="A62" s="73" t="s">
        <v>197</v>
      </c>
      <c r="B62" s="59" t="s">
        <v>5</v>
      </c>
      <c r="C62" s="59">
        <v>2</v>
      </c>
      <c r="D62" s="59">
        <v>2</v>
      </c>
      <c r="E62" s="59" t="s">
        <v>5</v>
      </c>
      <c r="F62" s="59" t="s">
        <v>5</v>
      </c>
      <c r="G62" s="59">
        <v>11</v>
      </c>
      <c r="H62" s="101">
        <f t="shared" si="0"/>
        <v>15</v>
      </c>
    </row>
    <row r="63" spans="1:8" ht="12.75">
      <c r="A63" s="73" t="s">
        <v>25</v>
      </c>
      <c r="B63" s="59" t="s">
        <v>5</v>
      </c>
      <c r="C63" s="59">
        <v>515</v>
      </c>
      <c r="D63" s="59">
        <v>248</v>
      </c>
      <c r="E63" s="59">
        <v>5</v>
      </c>
      <c r="F63" s="59">
        <v>1</v>
      </c>
      <c r="G63" s="59">
        <v>1401</v>
      </c>
      <c r="H63" s="101">
        <f t="shared" si="0"/>
        <v>2170</v>
      </c>
    </row>
    <row r="64" spans="1:8" ht="12.75">
      <c r="A64" s="73" t="s">
        <v>88</v>
      </c>
      <c r="B64" s="59" t="s">
        <v>5</v>
      </c>
      <c r="C64" s="59">
        <v>34</v>
      </c>
      <c r="D64" s="59">
        <v>1</v>
      </c>
      <c r="E64" s="59" t="s">
        <v>5</v>
      </c>
      <c r="F64" s="59" t="s">
        <v>5</v>
      </c>
      <c r="G64" s="59">
        <v>91</v>
      </c>
      <c r="H64" s="101">
        <f t="shared" si="0"/>
        <v>126</v>
      </c>
    </row>
    <row r="65" spans="1:8" ht="12.75">
      <c r="A65" s="73" t="s">
        <v>26</v>
      </c>
      <c r="B65" s="59">
        <v>37</v>
      </c>
      <c r="C65" s="59">
        <v>106</v>
      </c>
      <c r="D65" s="59">
        <v>15</v>
      </c>
      <c r="E65" s="59">
        <v>2</v>
      </c>
      <c r="F65" s="59">
        <v>45</v>
      </c>
      <c r="G65" s="59">
        <v>234</v>
      </c>
      <c r="H65" s="101">
        <f t="shared" si="0"/>
        <v>439</v>
      </c>
    </row>
    <row r="66" spans="1:8" ht="12.75">
      <c r="A66" s="73" t="s">
        <v>27</v>
      </c>
      <c r="B66" s="59" t="s">
        <v>5</v>
      </c>
      <c r="C66" s="59">
        <v>57</v>
      </c>
      <c r="D66" s="59">
        <v>3</v>
      </c>
      <c r="E66" s="59">
        <v>1</v>
      </c>
      <c r="F66" s="59">
        <v>16</v>
      </c>
      <c r="G66" s="59">
        <v>105</v>
      </c>
      <c r="H66" s="101">
        <f t="shared" si="0"/>
        <v>182</v>
      </c>
    </row>
    <row r="67" spans="1:8" ht="12.75">
      <c r="A67" s="73" t="s">
        <v>179</v>
      </c>
      <c r="B67" s="59" t="s">
        <v>5</v>
      </c>
      <c r="C67" s="59">
        <v>27</v>
      </c>
      <c r="D67" s="59" t="s">
        <v>5</v>
      </c>
      <c r="E67" s="59" t="s">
        <v>5</v>
      </c>
      <c r="F67" s="59" t="s">
        <v>5</v>
      </c>
      <c r="G67" s="59" t="s">
        <v>5</v>
      </c>
      <c r="H67" s="101">
        <f t="shared" si="0"/>
        <v>27</v>
      </c>
    </row>
    <row r="68" spans="1:8" ht="12.75">
      <c r="A68" s="73" t="s">
        <v>198</v>
      </c>
      <c r="B68" s="59" t="s">
        <v>5</v>
      </c>
      <c r="C68" s="59">
        <v>3</v>
      </c>
      <c r="D68" s="59" t="s">
        <v>5</v>
      </c>
      <c r="E68" s="59" t="s">
        <v>5</v>
      </c>
      <c r="F68" s="59" t="s">
        <v>5</v>
      </c>
      <c r="G68" s="59" t="s">
        <v>5</v>
      </c>
      <c r="H68" s="101">
        <f t="shared" si="0"/>
        <v>3</v>
      </c>
    </row>
    <row r="69" spans="1:8" ht="12.75">
      <c r="A69" s="73" t="s">
        <v>109</v>
      </c>
      <c r="B69" s="59" t="s">
        <v>5</v>
      </c>
      <c r="C69" s="59">
        <v>56</v>
      </c>
      <c r="D69" s="59">
        <v>19</v>
      </c>
      <c r="E69" s="59" t="s">
        <v>5</v>
      </c>
      <c r="F69" s="59" t="s">
        <v>5</v>
      </c>
      <c r="G69" s="59">
        <v>161</v>
      </c>
      <c r="H69" s="101">
        <f t="shared" si="0"/>
        <v>236</v>
      </c>
    </row>
    <row r="70" spans="1:8" ht="12.75">
      <c r="A70" s="73" t="s">
        <v>89</v>
      </c>
      <c r="B70" s="59" t="s">
        <v>5</v>
      </c>
      <c r="C70" s="59">
        <v>4</v>
      </c>
      <c r="D70" s="59" t="s">
        <v>5</v>
      </c>
      <c r="E70" s="59" t="s">
        <v>5</v>
      </c>
      <c r="F70" s="59" t="s">
        <v>5</v>
      </c>
      <c r="G70" s="59">
        <v>6</v>
      </c>
      <c r="H70" s="101">
        <f aca="true" t="shared" si="1" ref="H70:H133">SUM(B70:G70)</f>
        <v>10</v>
      </c>
    </row>
    <row r="71" spans="1:8" ht="12.75">
      <c r="A71" s="73" t="s">
        <v>110</v>
      </c>
      <c r="B71" s="59" t="s">
        <v>5</v>
      </c>
      <c r="C71" s="59">
        <v>166</v>
      </c>
      <c r="D71" s="59">
        <v>14</v>
      </c>
      <c r="E71" s="59">
        <v>1</v>
      </c>
      <c r="F71" s="59" t="s">
        <v>5</v>
      </c>
      <c r="G71" s="59">
        <v>760</v>
      </c>
      <c r="H71" s="101">
        <f t="shared" si="1"/>
        <v>941</v>
      </c>
    </row>
    <row r="72" spans="1:8" ht="12.75">
      <c r="A72" s="73" t="s">
        <v>111</v>
      </c>
      <c r="B72" s="59" t="s">
        <v>5</v>
      </c>
      <c r="C72" s="59">
        <v>70</v>
      </c>
      <c r="D72" s="59">
        <v>10</v>
      </c>
      <c r="E72" s="59">
        <v>1</v>
      </c>
      <c r="F72" s="59" t="s">
        <v>5</v>
      </c>
      <c r="G72" s="59">
        <v>41</v>
      </c>
      <c r="H72" s="101">
        <f t="shared" si="1"/>
        <v>122</v>
      </c>
    </row>
    <row r="73" spans="1:8" ht="12.75">
      <c r="A73" s="73" t="s">
        <v>28</v>
      </c>
      <c r="B73" s="59" t="s">
        <v>5</v>
      </c>
      <c r="C73" s="59">
        <v>140</v>
      </c>
      <c r="D73" s="59">
        <v>14</v>
      </c>
      <c r="E73" s="59" t="s">
        <v>5</v>
      </c>
      <c r="F73" s="59" t="s">
        <v>5</v>
      </c>
      <c r="G73" s="59">
        <v>64</v>
      </c>
      <c r="H73" s="101">
        <f t="shared" si="1"/>
        <v>218</v>
      </c>
    </row>
    <row r="74" spans="1:8" ht="12.75">
      <c r="A74" s="73" t="s">
        <v>112</v>
      </c>
      <c r="B74" s="59" t="s">
        <v>5</v>
      </c>
      <c r="C74" s="59">
        <v>8</v>
      </c>
      <c r="D74" s="59" t="s">
        <v>5</v>
      </c>
      <c r="E74" s="59" t="s">
        <v>5</v>
      </c>
      <c r="F74" s="59" t="s">
        <v>5</v>
      </c>
      <c r="G74" s="59">
        <v>10</v>
      </c>
      <c r="H74" s="101">
        <f t="shared" si="1"/>
        <v>18</v>
      </c>
    </row>
    <row r="75" spans="1:8" ht="12.75">
      <c r="A75" s="73" t="s">
        <v>29</v>
      </c>
      <c r="B75" s="59" t="s">
        <v>5</v>
      </c>
      <c r="C75" s="59">
        <v>32</v>
      </c>
      <c r="D75" s="59">
        <v>3</v>
      </c>
      <c r="E75" s="59">
        <v>3</v>
      </c>
      <c r="F75" s="59">
        <v>3</v>
      </c>
      <c r="G75" s="59">
        <v>132</v>
      </c>
      <c r="H75" s="101">
        <f t="shared" si="1"/>
        <v>173</v>
      </c>
    </row>
    <row r="76" spans="1:8" ht="12.75">
      <c r="A76" s="73" t="s">
        <v>113</v>
      </c>
      <c r="B76" s="59" t="s">
        <v>5</v>
      </c>
      <c r="C76" s="59">
        <v>138</v>
      </c>
      <c r="D76" s="59">
        <v>15</v>
      </c>
      <c r="E76" s="59" t="s">
        <v>5</v>
      </c>
      <c r="F76" s="59" t="s">
        <v>5</v>
      </c>
      <c r="G76" s="59">
        <v>216</v>
      </c>
      <c r="H76" s="101">
        <f t="shared" si="1"/>
        <v>369</v>
      </c>
    </row>
    <row r="77" spans="1:8" ht="12.75">
      <c r="A77" s="73" t="s">
        <v>114</v>
      </c>
      <c r="B77" s="59" t="s">
        <v>5</v>
      </c>
      <c r="C77" s="59">
        <v>1</v>
      </c>
      <c r="D77" s="59" t="s">
        <v>5</v>
      </c>
      <c r="E77" s="59" t="s">
        <v>5</v>
      </c>
      <c r="F77" s="59" t="s">
        <v>5</v>
      </c>
      <c r="G77" s="59" t="s">
        <v>5</v>
      </c>
      <c r="H77" s="101">
        <f t="shared" si="1"/>
        <v>1</v>
      </c>
    </row>
    <row r="78" spans="1:8" ht="12.75">
      <c r="A78" s="73" t="s">
        <v>30</v>
      </c>
      <c r="B78" s="59">
        <v>2</v>
      </c>
      <c r="C78" s="59">
        <v>776</v>
      </c>
      <c r="D78" s="59">
        <v>25</v>
      </c>
      <c r="E78" s="59" t="s">
        <v>5</v>
      </c>
      <c r="F78" s="59" t="s">
        <v>5</v>
      </c>
      <c r="G78" s="59">
        <v>286</v>
      </c>
      <c r="H78" s="101">
        <f t="shared" si="1"/>
        <v>1089</v>
      </c>
    </row>
    <row r="79" spans="1:8" ht="12.75">
      <c r="A79" s="73" t="s">
        <v>31</v>
      </c>
      <c r="B79" s="59" t="s">
        <v>5</v>
      </c>
      <c r="C79" s="59">
        <v>24</v>
      </c>
      <c r="D79" s="59">
        <v>7</v>
      </c>
      <c r="E79" s="59">
        <v>1</v>
      </c>
      <c r="F79" s="59" t="s">
        <v>5</v>
      </c>
      <c r="G79" s="59">
        <v>62</v>
      </c>
      <c r="H79" s="101">
        <f t="shared" si="1"/>
        <v>94</v>
      </c>
    </row>
    <row r="80" spans="1:8" ht="12.75">
      <c r="A80" s="73" t="s">
        <v>32</v>
      </c>
      <c r="B80" s="59" t="s">
        <v>5</v>
      </c>
      <c r="C80" s="59">
        <v>44</v>
      </c>
      <c r="D80" s="59">
        <v>3</v>
      </c>
      <c r="E80" s="59">
        <v>6</v>
      </c>
      <c r="F80" s="59" t="s">
        <v>5</v>
      </c>
      <c r="G80" s="59">
        <v>33</v>
      </c>
      <c r="H80" s="101">
        <f t="shared" si="1"/>
        <v>86</v>
      </c>
    </row>
    <row r="81" spans="1:8" ht="12.75">
      <c r="A81" s="73" t="s">
        <v>33</v>
      </c>
      <c r="B81" s="59" t="s">
        <v>5</v>
      </c>
      <c r="C81" s="59">
        <v>41</v>
      </c>
      <c r="D81" s="59">
        <v>6</v>
      </c>
      <c r="E81" s="59" t="s">
        <v>5</v>
      </c>
      <c r="F81" s="59" t="s">
        <v>5</v>
      </c>
      <c r="G81" s="59">
        <v>78</v>
      </c>
      <c r="H81" s="101">
        <f t="shared" si="1"/>
        <v>125</v>
      </c>
    </row>
    <row r="82" spans="1:8" ht="12.75">
      <c r="A82" s="73" t="s">
        <v>34</v>
      </c>
      <c r="B82" s="59" t="s">
        <v>5</v>
      </c>
      <c r="C82" s="59" t="s">
        <v>5</v>
      </c>
      <c r="D82" s="59" t="s">
        <v>5</v>
      </c>
      <c r="E82" s="59" t="s">
        <v>5</v>
      </c>
      <c r="F82" s="59" t="s">
        <v>5</v>
      </c>
      <c r="G82" s="59">
        <v>1</v>
      </c>
      <c r="H82" s="101">
        <f t="shared" si="1"/>
        <v>1</v>
      </c>
    </row>
    <row r="83" spans="1:8" ht="12.75">
      <c r="A83" s="73" t="s">
        <v>35</v>
      </c>
      <c r="B83" s="59">
        <v>1</v>
      </c>
      <c r="C83" s="59">
        <v>25</v>
      </c>
      <c r="D83" s="59">
        <v>3</v>
      </c>
      <c r="E83" s="59">
        <v>1</v>
      </c>
      <c r="F83" s="59">
        <v>9</v>
      </c>
      <c r="G83" s="59">
        <v>57</v>
      </c>
      <c r="H83" s="101">
        <f t="shared" si="1"/>
        <v>96</v>
      </c>
    </row>
    <row r="84" spans="1:8" ht="12.75">
      <c r="A84" s="73" t="s">
        <v>115</v>
      </c>
      <c r="B84" s="59" t="s">
        <v>5</v>
      </c>
      <c r="C84" s="59">
        <v>50</v>
      </c>
      <c r="D84" s="59">
        <v>83</v>
      </c>
      <c r="E84" s="59" t="s">
        <v>5</v>
      </c>
      <c r="F84" s="59" t="s">
        <v>5</v>
      </c>
      <c r="G84" s="59">
        <v>1569</v>
      </c>
      <c r="H84" s="101">
        <f t="shared" si="1"/>
        <v>1702</v>
      </c>
    </row>
    <row r="85" spans="1:8" ht="12.75">
      <c r="A85" s="73" t="s">
        <v>36</v>
      </c>
      <c r="B85" s="59" t="s">
        <v>5</v>
      </c>
      <c r="C85" s="59" t="s">
        <v>5</v>
      </c>
      <c r="D85" s="59">
        <v>1</v>
      </c>
      <c r="E85" s="59" t="s">
        <v>5</v>
      </c>
      <c r="F85" s="59" t="s">
        <v>5</v>
      </c>
      <c r="G85" s="59">
        <v>257</v>
      </c>
      <c r="H85" s="101">
        <f t="shared" si="1"/>
        <v>258</v>
      </c>
    </row>
    <row r="86" spans="1:8" ht="12.75">
      <c r="A86" s="73" t="s">
        <v>116</v>
      </c>
      <c r="B86" s="59" t="s">
        <v>5</v>
      </c>
      <c r="C86" s="59">
        <v>11</v>
      </c>
      <c r="D86" s="59" t="s">
        <v>5</v>
      </c>
      <c r="E86" s="59" t="s">
        <v>5</v>
      </c>
      <c r="F86" s="59">
        <v>1</v>
      </c>
      <c r="G86" s="59">
        <v>29</v>
      </c>
      <c r="H86" s="101">
        <f t="shared" si="1"/>
        <v>41</v>
      </c>
    </row>
    <row r="87" spans="1:8" ht="12.75">
      <c r="A87" s="73" t="s">
        <v>117</v>
      </c>
      <c r="B87" s="59" t="s">
        <v>5</v>
      </c>
      <c r="C87" s="59">
        <v>10</v>
      </c>
      <c r="D87" s="59" t="s">
        <v>5</v>
      </c>
      <c r="E87" s="59" t="s">
        <v>5</v>
      </c>
      <c r="F87" s="59" t="s">
        <v>5</v>
      </c>
      <c r="G87" s="59">
        <v>14</v>
      </c>
      <c r="H87" s="101">
        <f t="shared" si="1"/>
        <v>24</v>
      </c>
    </row>
    <row r="88" spans="1:8" ht="12.75">
      <c r="A88" s="73" t="s">
        <v>37</v>
      </c>
      <c r="B88" s="59">
        <v>2</v>
      </c>
      <c r="C88" s="59">
        <v>41</v>
      </c>
      <c r="D88" s="59">
        <v>2</v>
      </c>
      <c r="E88" s="59">
        <v>2</v>
      </c>
      <c r="F88" s="59">
        <v>5</v>
      </c>
      <c r="G88" s="59">
        <v>61</v>
      </c>
      <c r="H88" s="101">
        <f t="shared" si="1"/>
        <v>113</v>
      </c>
    </row>
    <row r="89" spans="1:8" ht="12.75">
      <c r="A89" s="73" t="s">
        <v>176</v>
      </c>
      <c r="B89" s="59" t="s">
        <v>5</v>
      </c>
      <c r="C89" s="59">
        <v>14</v>
      </c>
      <c r="D89" s="59" t="s">
        <v>5</v>
      </c>
      <c r="E89" s="59" t="s">
        <v>5</v>
      </c>
      <c r="F89" s="59" t="s">
        <v>5</v>
      </c>
      <c r="G89" s="59">
        <v>3</v>
      </c>
      <c r="H89" s="101">
        <f t="shared" si="1"/>
        <v>17</v>
      </c>
    </row>
    <row r="90" spans="1:8" ht="12.75">
      <c r="A90" s="73" t="s">
        <v>118</v>
      </c>
      <c r="B90" s="59">
        <v>1</v>
      </c>
      <c r="C90" s="59">
        <v>14</v>
      </c>
      <c r="D90" s="59" t="s">
        <v>5</v>
      </c>
      <c r="E90" s="59" t="s">
        <v>5</v>
      </c>
      <c r="F90" s="59">
        <v>4</v>
      </c>
      <c r="G90" s="59">
        <v>1</v>
      </c>
      <c r="H90" s="101">
        <f t="shared" si="1"/>
        <v>20</v>
      </c>
    </row>
    <row r="91" spans="1:8" ht="12.75">
      <c r="A91" s="73" t="s">
        <v>119</v>
      </c>
      <c r="B91" s="59">
        <v>1</v>
      </c>
      <c r="C91" s="59">
        <v>139</v>
      </c>
      <c r="D91" s="59">
        <v>10</v>
      </c>
      <c r="E91" s="59" t="s">
        <v>5</v>
      </c>
      <c r="F91" s="59">
        <v>4</v>
      </c>
      <c r="G91" s="59">
        <v>68</v>
      </c>
      <c r="H91" s="101">
        <f t="shared" si="1"/>
        <v>222</v>
      </c>
    </row>
    <row r="92" spans="1:8" ht="12.75">
      <c r="A92" s="73" t="s">
        <v>38</v>
      </c>
      <c r="B92" s="59" t="s">
        <v>5</v>
      </c>
      <c r="C92" s="59">
        <v>6</v>
      </c>
      <c r="D92" s="59" t="s">
        <v>5</v>
      </c>
      <c r="E92" s="59" t="s">
        <v>5</v>
      </c>
      <c r="F92" s="59">
        <v>9</v>
      </c>
      <c r="G92" s="59">
        <v>4</v>
      </c>
      <c r="H92" s="101">
        <f t="shared" si="1"/>
        <v>19</v>
      </c>
    </row>
    <row r="93" spans="1:8" ht="12.75">
      <c r="A93" s="73" t="s">
        <v>39</v>
      </c>
      <c r="B93" s="59" t="s">
        <v>5</v>
      </c>
      <c r="C93" s="59">
        <v>70</v>
      </c>
      <c r="D93" s="59">
        <v>1</v>
      </c>
      <c r="E93" s="59">
        <v>1</v>
      </c>
      <c r="F93" s="59">
        <v>1</v>
      </c>
      <c r="G93" s="59">
        <v>44</v>
      </c>
      <c r="H93" s="101">
        <f t="shared" si="1"/>
        <v>117</v>
      </c>
    </row>
    <row r="94" spans="1:8" ht="12.75">
      <c r="A94" s="73" t="s">
        <v>40</v>
      </c>
      <c r="B94" s="59" t="s">
        <v>5</v>
      </c>
      <c r="C94" s="59">
        <v>338</v>
      </c>
      <c r="D94" s="59" t="s">
        <v>5</v>
      </c>
      <c r="E94" s="59" t="s">
        <v>5</v>
      </c>
      <c r="F94" s="59" t="s">
        <v>5</v>
      </c>
      <c r="G94" s="59" t="s">
        <v>5</v>
      </c>
      <c r="H94" s="101">
        <f t="shared" si="1"/>
        <v>338</v>
      </c>
    </row>
    <row r="95" spans="1:8" ht="12.75">
      <c r="A95" s="73" t="s">
        <v>184</v>
      </c>
      <c r="B95" s="59" t="s">
        <v>5</v>
      </c>
      <c r="C95" s="59">
        <v>3</v>
      </c>
      <c r="D95" s="59" t="s">
        <v>5</v>
      </c>
      <c r="E95" s="59" t="s">
        <v>5</v>
      </c>
      <c r="F95" s="59" t="s">
        <v>5</v>
      </c>
      <c r="G95" s="59" t="s">
        <v>5</v>
      </c>
      <c r="H95" s="101">
        <f t="shared" si="1"/>
        <v>3</v>
      </c>
    </row>
    <row r="96" spans="1:8" ht="12.75">
      <c r="A96" s="73" t="s">
        <v>41</v>
      </c>
      <c r="B96" s="59" t="s">
        <v>5</v>
      </c>
      <c r="C96" s="59">
        <v>21</v>
      </c>
      <c r="D96" s="59" t="s">
        <v>5</v>
      </c>
      <c r="E96" s="59" t="s">
        <v>5</v>
      </c>
      <c r="F96" s="59" t="s">
        <v>5</v>
      </c>
      <c r="G96" s="59" t="s">
        <v>5</v>
      </c>
      <c r="H96" s="101">
        <f t="shared" si="1"/>
        <v>21</v>
      </c>
    </row>
    <row r="97" spans="1:8" ht="12.75">
      <c r="A97" s="73" t="s">
        <v>206</v>
      </c>
      <c r="B97" s="59" t="s">
        <v>5</v>
      </c>
      <c r="C97" s="59">
        <v>129</v>
      </c>
      <c r="D97" s="59">
        <v>6</v>
      </c>
      <c r="E97" s="59">
        <v>1</v>
      </c>
      <c r="F97" s="59" t="s">
        <v>5</v>
      </c>
      <c r="G97" s="59">
        <v>43</v>
      </c>
      <c r="H97" s="101">
        <f t="shared" si="1"/>
        <v>179</v>
      </c>
    </row>
    <row r="98" spans="1:8" ht="12.75">
      <c r="A98" s="73" t="s">
        <v>42</v>
      </c>
      <c r="B98" s="59" t="s">
        <v>5</v>
      </c>
      <c r="C98" s="59">
        <v>12</v>
      </c>
      <c r="D98" s="59" t="s">
        <v>5</v>
      </c>
      <c r="E98" s="59" t="s">
        <v>5</v>
      </c>
      <c r="F98" s="59" t="s">
        <v>5</v>
      </c>
      <c r="G98" s="59">
        <v>8</v>
      </c>
      <c r="H98" s="101">
        <f t="shared" si="1"/>
        <v>20</v>
      </c>
    </row>
    <row r="99" spans="1:8" ht="12.75">
      <c r="A99" s="73" t="s">
        <v>141</v>
      </c>
      <c r="B99" s="59" t="s">
        <v>5</v>
      </c>
      <c r="C99" s="59" t="s">
        <v>5</v>
      </c>
      <c r="D99" s="59" t="s">
        <v>5</v>
      </c>
      <c r="E99" s="59" t="s">
        <v>5</v>
      </c>
      <c r="F99" s="59" t="s">
        <v>5</v>
      </c>
      <c r="G99" s="59">
        <v>4</v>
      </c>
      <c r="H99" s="101">
        <f t="shared" si="1"/>
        <v>4</v>
      </c>
    </row>
    <row r="100" spans="1:8" ht="12.75">
      <c r="A100" s="73" t="s">
        <v>120</v>
      </c>
      <c r="B100" s="59" t="s">
        <v>5</v>
      </c>
      <c r="C100" s="59">
        <v>10</v>
      </c>
      <c r="D100" s="59">
        <v>2</v>
      </c>
      <c r="E100" s="59" t="s">
        <v>5</v>
      </c>
      <c r="F100" s="59" t="s">
        <v>5</v>
      </c>
      <c r="G100" s="59">
        <v>140</v>
      </c>
      <c r="H100" s="101">
        <f t="shared" si="1"/>
        <v>152</v>
      </c>
    </row>
    <row r="101" spans="1:8" ht="12.75">
      <c r="A101" s="73" t="s">
        <v>43</v>
      </c>
      <c r="B101" s="59" t="s">
        <v>5</v>
      </c>
      <c r="C101" s="59">
        <v>19</v>
      </c>
      <c r="D101" s="59">
        <v>4</v>
      </c>
      <c r="E101" s="59" t="s">
        <v>5</v>
      </c>
      <c r="F101" s="59" t="s">
        <v>5</v>
      </c>
      <c r="G101" s="59">
        <v>9</v>
      </c>
      <c r="H101" s="101">
        <f t="shared" si="1"/>
        <v>32</v>
      </c>
    </row>
    <row r="102" spans="1:8" ht="12.75">
      <c r="A102" s="73" t="s">
        <v>44</v>
      </c>
      <c r="B102" s="59" t="s">
        <v>5</v>
      </c>
      <c r="C102" s="59">
        <v>120</v>
      </c>
      <c r="D102" s="59">
        <v>8</v>
      </c>
      <c r="E102" s="59">
        <v>1</v>
      </c>
      <c r="F102" s="59" t="s">
        <v>5</v>
      </c>
      <c r="G102" s="59">
        <v>181</v>
      </c>
      <c r="H102" s="101">
        <f t="shared" si="1"/>
        <v>310</v>
      </c>
    </row>
    <row r="103" spans="1:8" ht="12.75">
      <c r="A103" s="73" t="s">
        <v>45</v>
      </c>
      <c r="B103" s="59" t="s">
        <v>5</v>
      </c>
      <c r="C103" s="59">
        <v>1</v>
      </c>
      <c r="D103" s="59" t="s">
        <v>5</v>
      </c>
      <c r="E103" s="59" t="s">
        <v>5</v>
      </c>
      <c r="F103" s="59" t="s">
        <v>5</v>
      </c>
      <c r="G103" s="59">
        <v>5</v>
      </c>
      <c r="H103" s="101">
        <f t="shared" si="1"/>
        <v>6</v>
      </c>
    </row>
    <row r="104" spans="1:8" ht="12.75">
      <c r="A104" s="73" t="s">
        <v>90</v>
      </c>
      <c r="B104" s="59" t="s">
        <v>5</v>
      </c>
      <c r="C104" s="59">
        <v>6</v>
      </c>
      <c r="D104" s="59" t="s">
        <v>5</v>
      </c>
      <c r="E104" s="59" t="s">
        <v>5</v>
      </c>
      <c r="F104" s="59" t="s">
        <v>5</v>
      </c>
      <c r="G104" s="59">
        <v>16</v>
      </c>
      <c r="H104" s="101">
        <f t="shared" si="1"/>
        <v>22</v>
      </c>
    </row>
    <row r="105" spans="1:8" ht="12.75">
      <c r="A105" s="73" t="s">
        <v>121</v>
      </c>
      <c r="B105" s="59" t="s">
        <v>5</v>
      </c>
      <c r="C105" s="59">
        <v>84</v>
      </c>
      <c r="D105" s="59">
        <v>4</v>
      </c>
      <c r="E105" s="59" t="s">
        <v>5</v>
      </c>
      <c r="F105" s="59" t="s">
        <v>5</v>
      </c>
      <c r="G105" s="59">
        <v>212</v>
      </c>
      <c r="H105" s="101">
        <f t="shared" si="1"/>
        <v>300</v>
      </c>
    </row>
    <row r="106" spans="1:8" ht="12.75">
      <c r="A106" s="73" t="s">
        <v>46</v>
      </c>
      <c r="B106" s="59">
        <v>1</v>
      </c>
      <c r="C106" s="59">
        <v>300</v>
      </c>
      <c r="D106" s="59">
        <v>56</v>
      </c>
      <c r="E106" s="59">
        <v>8</v>
      </c>
      <c r="F106" s="59">
        <v>1</v>
      </c>
      <c r="G106" s="59">
        <v>410</v>
      </c>
      <c r="H106" s="101">
        <f t="shared" si="1"/>
        <v>776</v>
      </c>
    </row>
    <row r="107" spans="1:8" ht="12.75">
      <c r="A107" s="73" t="s">
        <v>47</v>
      </c>
      <c r="B107" s="59" t="s">
        <v>5</v>
      </c>
      <c r="C107" s="59">
        <v>383</v>
      </c>
      <c r="D107" s="59">
        <v>105</v>
      </c>
      <c r="E107" s="59">
        <v>24</v>
      </c>
      <c r="F107" s="59">
        <v>1</v>
      </c>
      <c r="G107" s="59">
        <v>393</v>
      </c>
      <c r="H107" s="101">
        <f t="shared" si="1"/>
        <v>906</v>
      </c>
    </row>
    <row r="108" spans="1:8" ht="12.75">
      <c r="A108" s="73" t="s">
        <v>142</v>
      </c>
      <c r="B108" s="59" t="s">
        <v>5</v>
      </c>
      <c r="C108" s="59">
        <v>3</v>
      </c>
      <c r="D108" s="59" t="s">
        <v>5</v>
      </c>
      <c r="E108" s="59" t="s">
        <v>5</v>
      </c>
      <c r="F108" s="59" t="s">
        <v>5</v>
      </c>
      <c r="G108" s="59" t="s">
        <v>5</v>
      </c>
      <c r="H108" s="101">
        <f t="shared" si="1"/>
        <v>3</v>
      </c>
    </row>
    <row r="109" spans="1:8" ht="12.75">
      <c r="A109" s="73" t="s">
        <v>48</v>
      </c>
      <c r="B109" s="59" t="s">
        <v>5</v>
      </c>
      <c r="C109" s="59">
        <v>1</v>
      </c>
      <c r="D109" s="59" t="s">
        <v>5</v>
      </c>
      <c r="E109" s="59" t="s">
        <v>5</v>
      </c>
      <c r="F109" s="59">
        <v>1</v>
      </c>
      <c r="G109" s="59">
        <v>8</v>
      </c>
      <c r="H109" s="101">
        <f t="shared" si="1"/>
        <v>10</v>
      </c>
    </row>
    <row r="110" spans="1:8" ht="12.75">
      <c r="A110" s="73" t="s">
        <v>122</v>
      </c>
      <c r="B110" s="59" t="s">
        <v>5</v>
      </c>
      <c r="C110" s="59">
        <v>2</v>
      </c>
      <c r="D110" s="59" t="s">
        <v>5</v>
      </c>
      <c r="E110" s="59" t="s">
        <v>5</v>
      </c>
      <c r="F110" s="59" t="s">
        <v>5</v>
      </c>
      <c r="G110" s="59">
        <v>1</v>
      </c>
      <c r="H110" s="101">
        <f t="shared" si="1"/>
        <v>3</v>
      </c>
    </row>
    <row r="111" spans="1:8" ht="12.75">
      <c r="A111" s="73" t="s">
        <v>49</v>
      </c>
      <c r="B111" s="59">
        <v>4</v>
      </c>
      <c r="C111" s="59">
        <v>27</v>
      </c>
      <c r="D111" s="59">
        <v>24</v>
      </c>
      <c r="E111" s="59">
        <v>3</v>
      </c>
      <c r="F111" s="59">
        <v>2</v>
      </c>
      <c r="G111" s="59">
        <v>392</v>
      </c>
      <c r="H111" s="101">
        <f t="shared" si="1"/>
        <v>452</v>
      </c>
    </row>
    <row r="112" spans="1:8" ht="12.75">
      <c r="A112" s="73" t="s">
        <v>174</v>
      </c>
      <c r="B112" s="59" t="s">
        <v>5</v>
      </c>
      <c r="C112" s="59">
        <v>136</v>
      </c>
      <c r="D112" s="59" t="s">
        <v>5</v>
      </c>
      <c r="E112" s="59" t="s">
        <v>5</v>
      </c>
      <c r="F112" s="59" t="s">
        <v>5</v>
      </c>
      <c r="G112" s="59">
        <v>4</v>
      </c>
      <c r="H112" s="101">
        <f t="shared" si="1"/>
        <v>140</v>
      </c>
    </row>
    <row r="113" spans="1:8" ht="12.75">
      <c r="A113" s="73" t="s">
        <v>162</v>
      </c>
      <c r="B113" s="59" t="s">
        <v>5</v>
      </c>
      <c r="C113" s="59">
        <v>778</v>
      </c>
      <c r="D113" s="59" t="s">
        <v>5</v>
      </c>
      <c r="E113" s="59" t="s">
        <v>5</v>
      </c>
      <c r="F113" s="59" t="s">
        <v>5</v>
      </c>
      <c r="G113" s="59">
        <v>11</v>
      </c>
      <c r="H113" s="101">
        <f t="shared" si="1"/>
        <v>789</v>
      </c>
    </row>
    <row r="114" spans="1:8" ht="12.75">
      <c r="A114" s="73" t="s">
        <v>50</v>
      </c>
      <c r="B114" s="59" t="s">
        <v>5</v>
      </c>
      <c r="C114" s="59">
        <v>36</v>
      </c>
      <c r="D114" s="59">
        <v>2</v>
      </c>
      <c r="E114" s="59">
        <v>17</v>
      </c>
      <c r="F114" s="59" t="s">
        <v>5</v>
      </c>
      <c r="G114" s="59">
        <v>9</v>
      </c>
      <c r="H114" s="101">
        <f t="shared" si="1"/>
        <v>64</v>
      </c>
    </row>
    <row r="115" spans="1:8" ht="12.75">
      <c r="A115" s="73" t="s">
        <v>74</v>
      </c>
      <c r="B115" s="59">
        <v>2</v>
      </c>
      <c r="C115" s="59">
        <v>226</v>
      </c>
      <c r="D115" s="59">
        <v>15</v>
      </c>
      <c r="E115" s="59">
        <v>4</v>
      </c>
      <c r="F115" s="59" t="s">
        <v>5</v>
      </c>
      <c r="G115" s="59">
        <v>581</v>
      </c>
      <c r="H115" s="101">
        <f t="shared" si="1"/>
        <v>828</v>
      </c>
    </row>
    <row r="116" spans="1:8" ht="12.75">
      <c r="A116" s="73" t="s">
        <v>143</v>
      </c>
      <c r="B116" s="59" t="s">
        <v>5</v>
      </c>
      <c r="C116" s="59">
        <v>4</v>
      </c>
      <c r="D116" s="59" t="s">
        <v>5</v>
      </c>
      <c r="E116" s="59" t="s">
        <v>5</v>
      </c>
      <c r="F116" s="59" t="s">
        <v>5</v>
      </c>
      <c r="G116" s="59">
        <v>5</v>
      </c>
      <c r="H116" s="101">
        <f t="shared" si="1"/>
        <v>9</v>
      </c>
    </row>
    <row r="117" spans="1:8" ht="12.75">
      <c r="A117" s="73" t="s">
        <v>180</v>
      </c>
      <c r="B117" s="59" t="s">
        <v>5</v>
      </c>
      <c r="C117" s="59">
        <v>46</v>
      </c>
      <c r="D117" s="59" t="s">
        <v>5</v>
      </c>
      <c r="E117" s="59" t="s">
        <v>5</v>
      </c>
      <c r="F117" s="59" t="s">
        <v>5</v>
      </c>
      <c r="G117" s="59">
        <v>1</v>
      </c>
      <c r="H117" s="101">
        <f t="shared" si="1"/>
        <v>47</v>
      </c>
    </row>
    <row r="118" spans="1:8" ht="12.75">
      <c r="A118" s="73" t="s">
        <v>124</v>
      </c>
      <c r="B118" s="59" t="s">
        <v>5</v>
      </c>
      <c r="C118" s="59">
        <v>19</v>
      </c>
      <c r="D118" s="59">
        <v>1</v>
      </c>
      <c r="E118" s="59" t="s">
        <v>5</v>
      </c>
      <c r="F118" s="59" t="s">
        <v>5</v>
      </c>
      <c r="G118" s="59">
        <v>43</v>
      </c>
      <c r="H118" s="101">
        <f t="shared" si="1"/>
        <v>63</v>
      </c>
    </row>
    <row r="119" spans="1:8" ht="12.75">
      <c r="A119" s="73" t="s">
        <v>51</v>
      </c>
      <c r="B119" s="59">
        <v>3</v>
      </c>
      <c r="C119" s="59">
        <v>85</v>
      </c>
      <c r="D119" s="59">
        <v>5</v>
      </c>
      <c r="E119" s="59">
        <v>8</v>
      </c>
      <c r="F119" s="59">
        <v>8</v>
      </c>
      <c r="G119" s="59">
        <v>164</v>
      </c>
      <c r="H119" s="101">
        <f t="shared" si="1"/>
        <v>273</v>
      </c>
    </row>
    <row r="120" spans="1:8" ht="12.75">
      <c r="A120" s="73" t="s">
        <v>216</v>
      </c>
      <c r="B120" s="59">
        <v>12</v>
      </c>
      <c r="C120" s="59">
        <v>39</v>
      </c>
      <c r="D120" s="59">
        <v>9</v>
      </c>
      <c r="E120" s="59" t="s">
        <v>5</v>
      </c>
      <c r="F120" s="59">
        <v>1</v>
      </c>
      <c r="G120" s="59">
        <v>78</v>
      </c>
      <c r="H120" s="101">
        <f t="shared" si="1"/>
        <v>139</v>
      </c>
    </row>
    <row r="121" spans="1:8" ht="12.75">
      <c r="A121" s="73" t="s">
        <v>144</v>
      </c>
      <c r="B121" s="59" t="s">
        <v>5</v>
      </c>
      <c r="C121" s="59">
        <v>5</v>
      </c>
      <c r="D121" s="59" t="s">
        <v>5</v>
      </c>
      <c r="E121" s="59" t="s">
        <v>5</v>
      </c>
      <c r="F121" s="59" t="s">
        <v>5</v>
      </c>
      <c r="G121" s="59">
        <v>7</v>
      </c>
      <c r="H121" s="101">
        <f t="shared" si="1"/>
        <v>12</v>
      </c>
    </row>
    <row r="122" spans="1:8" ht="12.75">
      <c r="A122" s="73" t="s">
        <v>125</v>
      </c>
      <c r="B122" s="59" t="s">
        <v>5</v>
      </c>
      <c r="C122" s="59" t="s">
        <v>5</v>
      </c>
      <c r="D122" s="59" t="s">
        <v>5</v>
      </c>
      <c r="E122" s="59" t="s">
        <v>5</v>
      </c>
      <c r="F122" s="59" t="s">
        <v>5</v>
      </c>
      <c r="G122" s="59">
        <v>11</v>
      </c>
      <c r="H122" s="101">
        <f t="shared" si="1"/>
        <v>11</v>
      </c>
    </row>
    <row r="123" spans="1:8" ht="12.75">
      <c r="A123" s="73" t="s">
        <v>126</v>
      </c>
      <c r="B123" s="59" t="s">
        <v>5</v>
      </c>
      <c r="C123" s="59">
        <v>85</v>
      </c>
      <c r="D123" s="59">
        <v>5</v>
      </c>
      <c r="E123" s="59" t="s">
        <v>5</v>
      </c>
      <c r="F123" s="59" t="s">
        <v>5</v>
      </c>
      <c r="G123" s="59">
        <v>50</v>
      </c>
      <c r="H123" s="101">
        <f t="shared" si="1"/>
        <v>140</v>
      </c>
    </row>
    <row r="124" spans="1:8" ht="12.75">
      <c r="A124" s="73" t="s">
        <v>177</v>
      </c>
      <c r="B124" s="59" t="s">
        <v>5</v>
      </c>
      <c r="C124" s="59">
        <v>9</v>
      </c>
      <c r="D124" s="59" t="s">
        <v>5</v>
      </c>
      <c r="E124" s="59" t="s">
        <v>5</v>
      </c>
      <c r="F124" s="59" t="s">
        <v>5</v>
      </c>
      <c r="G124" s="59" t="s">
        <v>5</v>
      </c>
      <c r="H124" s="101">
        <f t="shared" si="1"/>
        <v>9</v>
      </c>
    </row>
    <row r="125" spans="1:8" ht="12.75">
      <c r="A125" s="73" t="s">
        <v>52</v>
      </c>
      <c r="B125" s="59" t="s">
        <v>5</v>
      </c>
      <c r="C125" s="59">
        <v>50</v>
      </c>
      <c r="D125" s="59">
        <v>7</v>
      </c>
      <c r="E125" s="59" t="s">
        <v>5</v>
      </c>
      <c r="F125" s="59" t="s">
        <v>5</v>
      </c>
      <c r="G125" s="59">
        <v>95</v>
      </c>
      <c r="H125" s="101">
        <f t="shared" si="1"/>
        <v>152</v>
      </c>
    </row>
    <row r="126" spans="1:8" ht="12.75">
      <c r="A126" s="73" t="s">
        <v>207</v>
      </c>
      <c r="B126" s="59" t="s">
        <v>5</v>
      </c>
      <c r="C126" s="59" t="s">
        <v>5</v>
      </c>
      <c r="D126" s="59" t="s">
        <v>5</v>
      </c>
      <c r="E126" s="59" t="s">
        <v>5</v>
      </c>
      <c r="F126" s="59" t="s">
        <v>5</v>
      </c>
      <c r="G126" s="59">
        <v>1</v>
      </c>
      <c r="H126" s="101">
        <f t="shared" si="1"/>
        <v>1</v>
      </c>
    </row>
    <row r="127" spans="1:8" ht="12.75">
      <c r="A127" s="73" t="s">
        <v>91</v>
      </c>
      <c r="B127" s="59" t="s">
        <v>5</v>
      </c>
      <c r="C127" s="59">
        <v>1</v>
      </c>
      <c r="D127" s="59" t="s">
        <v>5</v>
      </c>
      <c r="E127" s="59" t="s">
        <v>5</v>
      </c>
      <c r="F127" s="59" t="s">
        <v>5</v>
      </c>
      <c r="G127" s="59" t="s">
        <v>5</v>
      </c>
      <c r="H127" s="101">
        <f t="shared" si="1"/>
        <v>1</v>
      </c>
    </row>
    <row r="128" spans="1:8" ht="12.75">
      <c r="A128" s="73" t="s">
        <v>53</v>
      </c>
      <c r="B128" s="59">
        <v>2788</v>
      </c>
      <c r="C128" s="59">
        <v>4867</v>
      </c>
      <c r="D128" s="59">
        <v>429</v>
      </c>
      <c r="E128" s="59">
        <v>105</v>
      </c>
      <c r="F128" s="59">
        <v>828</v>
      </c>
      <c r="G128" s="59">
        <v>2658</v>
      </c>
      <c r="H128" s="101">
        <f t="shared" si="1"/>
        <v>11675</v>
      </c>
    </row>
    <row r="129" spans="1:8" ht="12.75">
      <c r="A129" s="73" t="s">
        <v>145</v>
      </c>
      <c r="B129" s="59" t="s">
        <v>5</v>
      </c>
      <c r="C129" s="59">
        <v>180</v>
      </c>
      <c r="D129" s="59" t="s">
        <v>5</v>
      </c>
      <c r="E129" s="59">
        <v>1</v>
      </c>
      <c r="F129" s="59" t="s">
        <v>5</v>
      </c>
      <c r="G129" s="59">
        <v>3</v>
      </c>
      <c r="H129" s="101">
        <f t="shared" si="1"/>
        <v>184</v>
      </c>
    </row>
    <row r="130" spans="1:8" ht="12.75">
      <c r="A130" s="73" t="s">
        <v>78</v>
      </c>
      <c r="B130" s="59" t="s">
        <v>5</v>
      </c>
      <c r="C130" s="59">
        <v>5</v>
      </c>
      <c r="D130" s="59" t="s">
        <v>5</v>
      </c>
      <c r="E130" s="59" t="s">
        <v>5</v>
      </c>
      <c r="F130" s="59">
        <v>3</v>
      </c>
      <c r="G130" s="59">
        <v>10</v>
      </c>
      <c r="H130" s="101">
        <f t="shared" si="1"/>
        <v>18</v>
      </c>
    </row>
    <row r="131" spans="1:8" ht="12.75">
      <c r="A131" s="73" t="s">
        <v>210</v>
      </c>
      <c r="B131" s="59" t="s">
        <v>5</v>
      </c>
      <c r="C131" s="59" t="s">
        <v>5</v>
      </c>
      <c r="D131" s="59" t="s">
        <v>5</v>
      </c>
      <c r="E131" s="59" t="s">
        <v>5</v>
      </c>
      <c r="F131" s="59" t="s">
        <v>5</v>
      </c>
      <c r="G131" s="59">
        <v>2</v>
      </c>
      <c r="H131" s="101">
        <f t="shared" si="1"/>
        <v>2</v>
      </c>
    </row>
    <row r="132" spans="1:8" ht="12.75">
      <c r="A132" s="73" t="s">
        <v>178</v>
      </c>
      <c r="B132" s="59" t="s">
        <v>5</v>
      </c>
      <c r="C132" s="59">
        <v>3</v>
      </c>
      <c r="D132" s="59" t="s">
        <v>5</v>
      </c>
      <c r="E132" s="59" t="s">
        <v>5</v>
      </c>
      <c r="F132" s="59" t="s">
        <v>5</v>
      </c>
      <c r="G132" s="59">
        <v>6</v>
      </c>
      <c r="H132" s="101">
        <f t="shared" si="1"/>
        <v>9</v>
      </c>
    </row>
    <row r="133" spans="1:8" ht="12.75">
      <c r="A133" s="73" t="s">
        <v>54</v>
      </c>
      <c r="B133" s="59">
        <v>3</v>
      </c>
      <c r="C133" s="59">
        <v>20</v>
      </c>
      <c r="D133" s="59">
        <v>2</v>
      </c>
      <c r="E133" s="59">
        <v>1</v>
      </c>
      <c r="F133" s="59" t="s">
        <v>5</v>
      </c>
      <c r="G133" s="59">
        <v>43</v>
      </c>
      <c r="H133" s="101">
        <f t="shared" si="1"/>
        <v>69</v>
      </c>
    </row>
    <row r="134" spans="1:8" ht="12.75">
      <c r="A134" s="73" t="s">
        <v>55</v>
      </c>
      <c r="B134" s="59" t="s">
        <v>5</v>
      </c>
      <c r="C134" s="59">
        <v>403</v>
      </c>
      <c r="D134" s="59">
        <v>23</v>
      </c>
      <c r="E134" s="59">
        <v>2</v>
      </c>
      <c r="F134" s="59">
        <v>1</v>
      </c>
      <c r="G134" s="59">
        <v>152</v>
      </c>
      <c r="H134" s="101">
        <f aca="true" t="shared" si="2" ref="H134:H168">SUM(B134:G134)</f>
        <v>581</v>
      </c>
    </row>
    <row r="135" spans="1:8" ht="12.75">
      <c r="A135" s="73" t="s">
        <v>56</v>
      </c>
      <c r="B135" s="59">
        <v>1</v>
      </c>
      <c r="C135" s="59">
        <v>16</v>
      </c>
      <c r="D135" s="59" t="s">
        <v>5</v>
      </c>
      <c r="E135" s="59">
        <v>1</v>
      </c>
      <c r="F135" s="59">
        <v>1</v>
      </c>
      <c r="G135" s="59">
        <v>9</v>
      </c>
      <c r="H135" s="101">
        <f t="shared" si="2"/>
        <v>28</v>
      </c>
    </row>
    <row r="136" spans="1:8" ht="12.75">
      <c r="A136" s="73" t="s">
        <v>127</v>
      </c>
      <c r="B136" s="59" t="s">
        <v>5</v>
      </c>
      <c r="C136" s="59">
        <v>12</v>
      </c>
      <c r="D136" s="59">
        <v>1</v>
      </c>
      <c r="E136" s="59" t="s">
        <v>5</v>
      </c>
      <c r="F136" s="59" t="s">
        <v>5</v>
      </c>
      <c r="G136" s="59">
        <v>16</v>
      </c>
      <c r="H136" s="101">
        <f t="shared" si="2"/>
        <v>29</v>
      </c>
    </row>
    <row r="137" spans="1:8" ht="12.75">
      <c r="A137" s="73" t="s">
        <v>163</v>
      </c>
      <c r="B137" s="59" t="s">
        <v>5</v>
      </c>
      <c r="C137" s="59">
        <v>273</v>
      </c>
      <c r="D137" s="59" t="s">
        <v>5</v>
      </c>
      <c r="E137" s="59" t="s">
        <v>5</v>
      </c>
      <c r="F137" s="59" t="s">
        <v>5</v>
      </c>
      <c r="G137" s="59">
        <v>8</v>
      </c>
      <c r="H137" s="101">
        <f t="shared" si="2"/>
        <v>281</v>
      </c>
    </row>
    <row r="138" spans="1:8" ht="12.75">
      <c r="A138" s="73" t="s">
        <v>128</v>
      </c>
      <c r="B138" s="59" t="s">
        <v>5</v>
      </c>
      <c r="C138" s="59">
        <v>12</v>
      </c>
      <c r="D138" s="59" t="s">
        <v>5</v>
      </c>
      <c r="E138" s="59" t="s">
        <v>5</v>
      </c>
      <c r="F138" s="59" t="s">
        <v>5</v>
      </c>
      <c r="G138" s="59" t="s">
        <v>5</v>
      </c>
      <c r="H138" s="101">
        <f t="shared" si="2"/>
        <v>12</v>
      </c>
    </row>
    <row r="139" spans="1:8" ht="12.75">
      <c r="A139" s="73" t="s">
        <v>57</v>
      </c>
      <c r="B139" s="59">
        <v>3</v>
      </c>
      <c r="C139" s="59">
        <v>16</v>
      </c>
      <c r="D139" s="59" t="s">
        <v>5</v>
      </c>
      <c r="E139" s="59" t="s">
        <v>5</v>
      </c>
      <c r="F139" s="59">
        <v>14</v>
      </c>
      <c r="G139" s="59">
        <v>14</v>
      </c>
      <c r="H139" s="101">
        <f t="shared" si="2"/>
        <v>47</v>
      </c>
    </row>
    <row r="140" spans="1:8" ht="12.75">
      <c r="A140" s="73" t="s">
        <v>58</v>
      </c>
      <c r="B140" s="59">
        <v>30</v>
      </c>
      <c r="C140" s="59">
        <v>34</v>
      </c>
      <c r="D140" s="59" t="s">
        <v>5</v>
      </c>
      <c r="E140" s="59">
        <v>4</v>
      </c>
      <c r="F140" s="59">
        <v>12</v>
      </c>
      <c r="G140" s="59">
        <v>39</v>
      </c>
      <c r="H140" s="101">
        <f t="shared" si="2"/>
        <v>119</v>
      </c>
    </row>
    <row r="141" spans="1:8" ht="12.75">
      <c r="A141" s="73" t="s">
        <v>129</v>
      </c>
      <c r="B141" s="59" t="s">
        <v>5</v>
      </c>
      <c r="C141" s="59">
        <v>799</v>
      </c>
      <c r="D141" s="59">
        <v>107</v>
      </c>
      <c r="E141" s="59">
        <v>3</v>
      </c>
      <c r="F141" s="59" t="s">
        <v>5</v>
      </c>
      <c r="G141" s="59">
        <v>1258</v>
      </c>
      <c r="H141" s="101">
        <f t="shared" si="2"/>
        <v>2167</v>
      </c>
    </row>
    <row r="142" spans="1:8" ht="12.75">
      <c r="A142" s="73" t="s">
        <v>59</v>
      </c>
      <c r="B142" s="59">
        <v>3</v>
      </c>
      <c r="C142" s="59">
        <v>30</v>
      </c>
      <c r="D142" s="59">
        <v>2</v>
      </c>
      <c r="E142" s="59">
        <v>9</v>
      </c>
      <c r="F142" s="59">
        <v>3</v>
      </c>
      <c r="G142" s="59">
        <v>11</v>
      </c>
      <c r="H142" s="101">
        <f t="shared" si="2"/>
        <v>58</v>
      </c>
    </row>
    <row r="143" spans="1:8" ht="12.75">
      <c r="A143" s="73" t="s">
        <v>60</v>
      </c>
      <c r="B143" s="59">
        <v>2</v>
      </c>
      <c r="C143" s="59">
        <v>238</v>
      </c>
      <c r="D143" s="59">
        <v>50</v>
      </c>
      <c r="E143" s="59" t="s">
        <v>5</v>
      </c>
      <c r="F143" s="59">
        <v>5</v>
      </c>
      <c r="G143" s="59">
        <v>204</v>
      </c>
      <c r="H143" s="101">
        <f t="shared" si="2"/>
        <v>499</v>
      </c>
    </row>
    <row r="144" spans="1:8" ht="12.75">
      <c r="A144" s="73" t="s">
        <v>164</v>
      </c>
      <c r="B144" s="59" t="s">
        <v>5</v>
      </c>
      <c r="C144" s="59">
        <v>44</v>
      </c>
      <c r="D144" s="59" t="s">
        <v>5</v>
      </c>
      <c r="E144" s="59" t="s">
        <v>5</v>
      </c>
      <c r="F144" s="59" t="s">
        <v>5</v>
      </c>
      <c r="G144" s="59" t="s">
        <v>5</v>
      </c>
      <c r="H144" s="101">
        <f t="shared" si="2"/>
        <v>44</v>
      </c>
    </row>
    <row r="145" spans="1:8" ht="12.75">
      <c r="A145" s="73" t="s">
        <v>165</v>
      </c>
      <c r="B145" s="59" t="s">
        <v>5</v>
      </c>
      <c r="C145" s="59">
        <v>323</v>
      </c>
      <c r="D145" s="59" t="s">
        <v>5</v>
      </c>
      <c r="E145" s="59" t="s">
        <v>5</v>
      </c>
      <c r="F145" s="59" t="s">
        <v>5</v>
      </c>
      <c r="G145" s="59">
        <v>8</v>
      </c>
      <c r="H145" s="101">
        <f t="shared" si="2"/>
        <v>331</v>
      </c>
    </row>
    <row r="146" spans="1:8" ht="12.75">
      <c r="A146" s="73" t="s">
        <v>61</v>
      </c>
      <c r="B146" s="59" t="s">
        <v>5</v>
      </c>
      <c r="C146" s="59">
        <v>8</v>
      </c>
      <c r="D146" s="59">
        <v>5</v>
      </c>
      <c r="E146" s="59" t="s">
        <v>5</v>
      </c>
      <c r="F146" s="59" t="s">
        <v>5</v>
      </c>
      <c r="G146" s="59">
        <v>28</v>
      </c>
      <c r="H146" s="101">
        <f t="shared" si="2"/>
        <v>41</v>
      </c>
    </row>
    <row r="147" spans="1:8" ht="12.75">
      <c r="A147" s="73" t="s">
        <v>93</v>
      </c>
      <c r="B147" s="59" t="s">
        <v>5</v>
      </c>
      <c r="C147" s="59">
        <v>28</v>
      </c>
      <c r="D147" s="59">
        <v>8</v>
      </c>
      <c r="E147" s="59" t="s">
        <v>5</v>
      </c>
      <c r="F147" s="59" t="s">
        <v>5</v>
      </c>
      <c r="G147" s="59">
        <v>224</v>
      </c>
      <c r="H147" s="101">
        <f t="shared" si="2"/>
        <v>260</v>
      </c>
    </row>
    <row r="148" spans="1:8" ht="12.75">
      <c r="A148" s="73" t="s">
        <v>94</v>
      </c>
      <c r="B148" s="59" t="s">
        <v>5</v>
      </c>
      <c r="C148" s="59">
        <v>15</v>
      </c>
      <c r="D148" s="59">
        <v>12</v>
      </c>
      <c r="E148" s="59" t="s">
        <v>5</v>
      </c>
      <c r="F148" s="59" t="s">
        <v>5</v>
      </c>
      <c r="G148" s="59">
        <v>404</v>
      </c>
      <c r="H148" s="101">
        <f t="shared" si="2"/>
        <v>431</v>
      </c>
    </row>
    <row r="149" spans="1:8" ht="12.75">
      <c r="A149" s="73" t="s">
        <v>75</v>
      </c>
      <c r="B149" s="59" t="s">
        <v>5</v>
      </c>
      <c r="C149" s="59">
        <v>25</v>
      </c>
      <c r="D149" s="59">
        <v>1</v>
      </c>
      <c r="E149" s="59" t="s">
        <v>5</v>
      </c>
      <c r="F149" s="59" t="s">
        <v>5</v>
      </c>
      <c r="G149" s="59">
        <v>28</v>
      </c>
      <c r="H149" s="101">
        <f t="shared" si="2"/>
        <v>54</v>
      </c>
    </row>
    <row r="150" spans="1:8" ht="12.75">
      <c r="A150" s="73" t="s">
        <v>62</v>
      </c>
      <c r="B150" s="59">
        <v>2</v>
      </c>
      <c r="C150" s="59">
        <v>3</v>
      </c>
      <c r="D150" s="59">
        <v>1</v>
      </c>
      <c r="E150" s="59">
        <v>2</v>
      </c>
      <c r="F150" s="59" t="s">
        <v>5</v>
      </c>
      <c r="G150" s="59">
        <v>11</v>
      </c>
      <c r="H150" s="101">
        <f t="shared" si="2"/>
        <v>19</v>
      </c>
    </row>
    <row r="151" spans="1:8" ht="12.75">
      <c r="A151" s="73" t="s">
        <v>95</v>
      </c>
      <c r="B151" s="59" t="s">
        <v>5</v>
      </c>
      <c r="C151" s="59">
        <v>2</v>
      </c>
      <c r="D151" s="59" t="s">
        <v>5</v>
      </c>
      <c r="E151" s="59" t="s">
        <v>5</v>
      </c>
      <c r="F151" s="59" t="s">
        <v>5</v>
      </c>
      <c r="G151" s="59">
        <v>5</v>
      </c>
      <c r="H151" s="101">
        <f t="shared" si="2"/>
        <v>7</v>
      </c>
    </row>
    <row r="152" spans="1:8" ht="12.75">
      <c r="A152" s="73" t="s">
        <v>63</v>
      </c>
      <c r="B152" s="59">
        <v>1</v>
      </c>
      <c r="C152" s="59">
        <v>181</v>
      </c>
      <c r="D152" s="59">
        <v>8</v>
      </c>
      <c r="E152" s="59">
        <v>1</v>
      </c>
      <c r="F152" s="59" t="s">
        <v>5</v>
      </c>
      <c r="G152" s="59">
        <v>503</v>
      </c>
      <c r="H152" s="101">
        <f t="shared" si="2"/>
        <v>694</v>
      </c>
    </row>
    <row r="153" spans="1:8" ht="12.75">
      <c r="A153" s="73" t="s">
        <v>64</v>
      </c>
      <c r="B153" s="59">
        <v>12</v>
      </c>
      <c r="C153" s="59">
        <v>508</v>
      </c>
      <c r="D153" s="59">
        <v>223</v>
      </c>
      <c r="E153" s="59">
        <v>1</v>
      </c>
      <c r="F153" s="59">
        <v>12</v>
      </c>
      <c r="G153" s="59">
        <v>1525</v>
      </c>
      <c r="H153" s="101">
        <f t="shared" si="2"/>
        <v>2281</v>
      </c>
    </row>
    <row r="154" spans="1:8" ht="12.75">
      <c r="A154" s="73" t="s">
        <v>65</v>
      </c>
      <c r="B154" s="59" t="s">
        <v>5</v>
      </c>
      <c r="C154" s="59">
        <v>25</v>
      </c>
      <c r="D154" s="59">
        <v>1</v>
      </c>
      <c r="E154" s="59" t="s">
        <v>5</v>
      </c>
      <c r="F154" s="59">
        <v>3</v>
      </c>
      <c r="G154" s="59">
        <v>30</v>
      </c>
      <c r="H154" s="101">
        <f t="shared" si="2"/>
        <v>59</v>
      </c>
    </row>
    <row r="155" spans="1:8" ht="12.75">
      <c r="A155" s="73" t="s">
        <v>66</v>
      </c>
      <c r="B155" s="59">
        <v>1</v>
      </c>
      <c r="C155" s="59">
        <v>6</v>
      </c>
      <c r="D155" s="59" t="s">
        <v>5</v>
      </c>
      <c r="E155" s="59" t="s">
        <v>5</v>
      </c>
      <c r="F155" s="59" t="s">
        <v>5</v>
      </c>
      <c r="G155" s="59">
        <v>8</v>
      </c>
      <c r="H155" s="101">
        <f t="shared" si="2"/>
        <v>15</v>
      </c>
    </row>
    <row r="156" spans="1:8" ht="12.75">
      <c r="A156" s="73" t="s">
        <v>67</v>
      </c>
      <c r="B156" s="59">
        <v>7</v>
      </c>
      <c r="C156" s="59">
        <v>15919</v>
      </c>
      <c r="D156" s="59">
        <v>2002</v>
      </c>
      <c r="E156" s="59">
        <v>67</v>
      </c>
      <c r="F156" s="59">
        <v>1</v>
      </c>
      <c r="G156" s="59">
        <v>11750</v>
      </c>
      <c r="H156" s="101">
        <f t="shared" si="2"/>
        <v>29746</v>
      </c>
    </row>
    <row r="157" spans="1:8" ht="12.75">
      <c r="A157" s="73" t="s">
        <v>166</v>
      </c>
      <c r="B157" s="59" t="s">
        <v>5</v>
      </c>
      <c r="C157" s="59">
        <v>6</v>
      </c>
      <c r="D157" s="59" t="s">
        <v>5</v>
      </c>
      <c r="E157" s="59" t="s">
        <v>5</v>
      </c>
      <c r="F157" s="59" t="s">
        <v>5</v>
      </c>
      <c r="G157" s="59">
        <v>6</v>
      </c>
      <c r="H157" s="101">
        <f t="shared" si="2"/>
        <v>12</v>
      </c>
    </row>
    <row r="158" spans="1:8" ht="12.75">
      <c r="A158" s="73" t="s">
        <v>68</v>
      </c>
      <c r="B158" s="59">
        <v>5</v>
      </c>
      <c r="C158" s="59">
        <v>114</v>
      </c>
      <c r="D158" s="59">
        <v>6</v>
      </c>
      <c r="E158" s="59">
        <v>5</v>
      </c>
      <c r="F158" s="59">
        <v>4</v>
      </c>
      <c r="G158" s="59">
        <v>200</v>
      </c>
      <c r="H158" s="101">
        <f t="shared" si="2"/>
        <v>334</v>
      </c>
    </row>
    <row r="159" spans="1:8" ht="12.75">
      <c r="A159" s="73" t="s">
        <v>69</v>
      </c>
      <c r="B159" s="59" t="s">
        <v>5</v>
      </c>
      <c r="C159" s="59">
        <v>32</v>
      </c>
      <c r="D159" s="59">
        <v>5</v>
      </c>
      <c r="E159" s="59" t="s">
        <v>5</v>
      </c>
      <c r="F159" s="59" t="s">
        <v>5</v>
      </c>
      <c r="G159" s="59">
        <v>45</v>
      </c>
      <c r="H159" s="101">
        <f t="shared" si="2"/>
        <v>82</v>
      </c>
    </row>
    <row r="160" spans="1:8" ht="12.75">
      <c r="A160" s="73" t="s">
        <v>146</v>
      </c>
      <c r="B160" s="59" t="s">
        <v>5</v>
      </c>
      <c r="C160" s="59">
        <v>309</v>
      </c>
      <c r="D160" s="59" t="s">
        <v>5</v>
      </c>
      <c r="E160" s="59" t="s">
        <v>5</v>
      </c>
      <c r="F160" s="59" t="s">
        <v>5</v>
      </c>
      <c r="G160" s="59" t="s">
        <v>5</v>
      </c>
      <c r="H160" s="101">
        <f t="shared" si="2"/>
        <v>309</v>
      </c>
    </row>
    <row r="161" spans="1:8" ht="12.75">
      <c r="A161" s="73" t="s">
        <v>167</v>
      </c>
      <c r="B161" s="59" t="s">
        <v>5</v>
      </c>
      <c r="C161" s="59">
        <v>277</v>
      </c>
      <c r="D161" s="59" t="s">
        <v>5</v>
      </c>
      <c r="E161" s="59" t="s">
        <v>5</v>
      </c>
      <c r="F161" s="59" t="s">
        <v>5</v>
      </c>
      <c r="G161" s="59" t="s">
        <v>5</v>
      </c>
      <c r="H161" s="101">
        <f t="shared" si="2"/>
        <v>277</v>
      </c>
    </row>
    <row r="162" spans="1:8" ht="12.75">
      <c r="A162" s="73" t="s">
        <v>70</v>
      </c>
      <c r="B162" s="59">
        <v>1</v>
      </c>
      <c r="C162" s="59">
        <v>4437</v>
      </c>
      <c r="D162" s="59">
        <v>1032</v>
      </c>
      <c r="E162" s="59">
        <v>252</v>
      </c>
      <c r="F162" s="59">
        <v>3</v>
      </c>
      <c r="G162" s="59">
        <v>3532</v>
      </c>
      <c r="H162" s="101">
        <f t="shared" si="2"/>
        <v>9257</v>
      </c>
    </row>
    <row r="163" spans="1:8" ht="12.75">
      <c r="A163" s="73" t="s">
        <v>168</v>
      </c>
      <c r="B163" s="59" t="s">
        <v>5</v>
      </c>
      <c r="C163" s="59">
        <v>279</v>
      </c>
      <c r="D163" s="59" t="s">
        <v>5</v>
      </c>
      <c r="E163" s="59" t="s">
        <v>5</v>
      </c>
      <c r="F163" s="59" t="s">
        <v>5</v>
      </c>
      <c r="G163" s="59" t="s">
        <v>5</v>
      </c>
      <c r="H163" s="101">
        <f t="shared" si="2"/>
        <v>279</v>
      </c>
    </row>
    <row r="164" spans="1:8" ht="12.75">
      <c r="A164" s="73" t="s">
        <v>71</v>
      </c>
      <c r="B164" s="59" t="s">
        <v>5</v>
      </c>
      <c r="C164" s="59">
        <v>7</v>
      </c>
      <c r="D164" s="59" t="s">
        <v>5</v>
      </c>
      <c r="E164" s="59" t="s">
        <v>5</v>
      </c>
      <c r="F164" s="59" t="s">
        <v>5</v>
      </c>
      <c r="G164" s="59">
        <v>9</v>
      </c>
      <c r="H164" s="101">
        <f t="shared" si="2"/>
        <v>16</v>
      </c>
    </row>
    <row r="165" spans="1:8" ht="12.75">
      <c r="A165" s="73" t="s">
        <v>130</v>
      </c>
      <c r="B165" s="59" t="s">
        <v>5</v>
      </c>
      <c r="C165" s="59">
        <v>1</v>
      </c>
      <c r="D165" s="59" t="s">
        <v>5</v>
      </c>
      <c r="E165" s="59">
        <v>1</v>
      </c>
      <c r="F165" s="59" t="s">
        <v>5</v>
      </c>
      <c r="G165" s="59" t="s">
        <v>5</v>
      </c>
      <c r="H165" s="101">
        <f t="shared" si="2"/>
        <v>2</v>
      </c>
    </row>
    <row r="166" spans="1:8" ht="12.75">
      <c r="A166" s="73" t="s">
        <v>76</v>
      </c>
      <c r="B166" s="59" t="s">
        <v>5</v>
      </c>
      <c r="C166" s="59">
        <v>8</v>
      </c>
      <c r="D166" s="59" t="s">
        <v>5</v>
      </c>
      <c r="E166" s="59">
        <v>2</v>
      </c>
      <c r="F166" s="59" t="s">
        <v>5</v>
      </c>
      <c r="G166" s="59">
        <v>11</v>
      </c>
      <c r="H166" s="101">
        <f t="shared" si="2"/>
        <v>21</v>
      </c>
    </row>
    <row r="167" spans="1:8" ht="12.75">
      <c r="A167" s="73" t="s">
        <v>96</v>
      </c>
      <c r="B167" s="59">
        <v>1</v>
      </c>
      <c r="C167" s="59">
        <v>4</v>
      </c>
      <c r="D167" s="59">
        <v>2</v>
      </c>
      <c r="E167" s="59" t="s">
        <v>5</v>
      </c>
      <c r="F167" s="59">
        <v>1</v>
      </c>
      <c r="G167" s="59">
        <v>32</v>
      </c>
      <c r="H167" s="101">
        <f t="shared" si="2"/>
        <v>40</v>
      </c>
    </row>
    <row r="168" spans="1:8" ht="12.75">
      <c r="A168" s="73" t="s">
        <v>147</v>
      </c>
      <c r="B168" s="59" t="s">
        <v>5</v>
      </c>
      <c r="C168" s="59">
        <v>1</v>
      </c>
      <c r="D168" s="59" t="s">
        <v>5</v>
      </c>
      <c r="E168" s="59" t="s">
        <v>5</v>
      </c>
      <c r="F168" s="59" t="s">
        <v>5</v>
      </c>
      <c r="G168" s="59" t="s">
        <v>5</v>
      </c>
      <c r="H168" s="101">
        <f t="shared" si="2"/>
        <v>1</v>
      </c>
    </row>
    <row r="169" spans="1:8" ht="12.75">
      <c r="A169" s="129" t="s">
        <v>2</v>
      </c>
      <c r="B169" s="129">
        <f>SUM(B5:B168)</f>
        <v>3012</v>
      </c>
      <c r="C169" s="129">
        <f aca="true" t="shared" si="3" ref="C169:H169">SUM(C5:C168)</f>
        <v>47999</v>
      </c>
      <c r="D169" s="129">
        <f t="shared" si="3"/>
        <v>5732</v>
      </c>
      <c r="E169" s="129">
        <f t="shared" si="3"/>
        <v>738</v>
      </c>
      <c r="F169" s="129">
        <f t="shared" si="3"/>
        <v>1170</v>
      </c>
      <c r="G169" s="129">
        <f t="shared" si="3"/>
        <v>41647</v>
      </c>
      <c r="H169" s="129">
        <f t="shared" si="3"/>
        <v>100298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30" sqref="A30"/>
    </sheetView>
  </sheetViews>
  <sheetFormatPr defaultColWidth="9.140625" defaultRowHeight="12.75"/>
  <cols>
    <col min="1" max="1" width="29.8515625" style="0" customWidth="1"/>
    <col min="2" max="16" width="6.7109375" style="0" customWidth="1"/>
  </cols>
  <sheetData>
    <row r="1" s="7" customFormat="1" ht="12.75">
      <c r="A1" s="6" t="s">
        <v>225</v>
      </c>
    </row>
    <row r="2" s="7" customFormat="1" ht="12.75">
      <c r="A2" s="7" t="s">
        <v>254</v>
      </c>
    </row>
    <row r="3" ht="12.75" customHeight="1"/>
    <row r="4" spans="1:16" s="95" customFormat="1" ht="45" customHeight="1">
      <c r="A4" s="163" t="s">
        <v>185</v>
      </c>
      <c r="B4" s="163" t="s">
        <v>79</v>
      </c>
      <c r="C4" s="163"/>
      <c r="D4" s="163"/>
      <c r="E4" s="163" t="s">
        <v>84</v>
      </c>
      <c r="F4" s="163"/>
      <c r="G4" s="163"/>
      <c r="H4" s="163" t="s">
        <v>80</v>
      </c>
      <c r="I4" s="163"/>
      <c r="J4" s="163"/>
      <c r="K4" s="170" t="s">
        <v>81</v>
      </c>
      <c r="L4" s="170"/>
      <c r="M4" s="170"/>
      <c r="N4" s="163" t="s">
        <v>82</v>
      </c>
      <c r="O4" s="163"/>
      <c r="P4" s="163"/>
    </row>
    <row r="5" spans="1:16" s="95" customFormat="1" ht="12">
      <c r="A5" s="163"/>
      <c r="B5" s="71" t="s">
        <v>223</v>
      </c>
      <c r="C5" s="71" t="s">
        <v>224</v>
      </c>
      <c r="D5" s="71" t="s">
        <v>2</v>
      </c>
      <c r="E5" s="71" t="s">
        <v>223</v>
      </c>
      <c r="F5" s="71" t="s">
        <v>224</v>
      </c>
      <c r="G5" s="71" t="s">
        <v>2</v>
      </c>
      <c r="H5" s="71" t="s">
        <v>223</v>
      </c>
      <c r="I5" s="71" t="s">
        <v>224</v>
      </c>
      <c r="J5" s="71" t="s">
        <v>2</v>
      </c>
      <c r="K5" s="71" t="s">
        <v>223</v>
      </c>
      <c r="L5" s="71" t="s">
        <v>224</v>
      </c>
      <c r="M5" s="71" t="s">
        <v>2</v>
      </c>
      <c r="N5" s="71" t="s">
        <v>223</v>
      </c>
      <c r="O5" s="71" t="s">
        <v>224</v>
      </c>
      <c r="P5" s="71" t="s">
        <v>2</v>
      </c>
    </row>
    <row r="6" spans="1:16" s="95" customFormat="1" ht="12">
      <c r="A6" s="73" t="s">
        <v>4</v>
      </c>
      <c r="B6" s="59" t="s">
        <v>5</v>
      </c>
      <c r="C6" s="59" t="s">
        <v>5</v>
      </c>
      <c r="D6" s="100">
        <f>SUM(B6:C6)</f>
        <v>0</v>
      </c>
      <c r="E6" s="59" t="s">
        <v>5</v>
      </c>
      <c r="F6" s="59" t="s">
        <v>5</v>
      </c>
      <c r="G6" s="100">
        <f>SUM(E6:F6)</f>
        <v>0</v>
      </c>
      <c r="H6" s="59" t="s">
        <v>5</v>
      </c>
      <c r="I6" s="59">
        <v>1</v>
      </c>
      <c r="J6" s="100">
        <f>SUM(H6:I6)</f>
        <v>1</v>
      </c>
      <c r="K6" s="59" t="s">
        <v>5</v>
      </c>
      <c r="L6" s="59" t="s">
        <v>5</v>
      </c>
      <c r="M6" s="100">
        <f>SUM(K6:L6)</f>
        <v>0</v>
      </c>
      <c r="N6" s="59" t="s">
        <v>5</v>
      </c>
      <c r="O6" s="59" t="s">
        <v>5</v>
      </c>
      <c r="P6" s="101">
        <f>SUM(N6:O6)</f>
        <v>0</v>
      </c>
    </row>
    <row r="7" spans="1:16" s="95" customFormat="1" ht="12">
      <c r="A7" s="73" t="s">
        <v>6</v>
      </c>
      <c r="B7" s="59" t="s">
        <v>5</v>
      </c>
      <c r="C7" s="59" t="s">
        <v>5</v>
      </c>
      <c r="D7" s="100">
        <f aca="true" t="shared" si="0" ref="D7:D25">SUM(B7:C7)</f>
        <v>0</v>
      </c>
      <c r="E7" s="59" t="s">
        <v>5</v>
      </c>
      <c r="F7" s="59" t="s">
        <v>5</v>
      </c>
      <c r="G7" s="100">
        <f aca="true" t="shared" si="1" ref="G7:G25">SUM(E7:F7)</f>
        <v>0</v>
      </c>
      <c r="H7" s="59" t="s">
        <v>5</v>
      </c>
      <c r="I7" s="59" t="s">
        <v>5</v>
      </c>
      <c r="J7" s="100">
        <f aca="true" t="shared" si="2" ref="J7:J25">SUM(H7:I7)</f>
        <v>0</v>
      </c>
      <c r="K7" s="59" t="s">
        <v>5</v>
      </c>
      <c r="L7" s="59" t="s">
        <v>5</v>
      </c>
      <c r="M7" s="100">
        <f aca="true" t="shared" si="3" ref="M7:M25">SUM(K7:L7)</f>
        <v>0</v>
      </c>
      <c r="N7" s="59" t="s">
        <v>5</v>
      </c>
      <c r="O7" s="59">
        <v>2</v>
      </c>
      <c r="P7" s="101">
        <f aca="true" t="shared" si="4" ref="P7:P25">SUM(N7:O7)</f>
        <v>2</v>
      </c>
    </row>
    <row r="8" spans="1:16" s="95" customFormat="1" ht="12">
      <c r="A8" s="73" t="s">
        <v>8</v>
      </c>
      <c r="B8" s="59" t="s">
        <v>5</v>
      </c>
      <c r="C8" s="59" t="s">
        <v>5</v>
      </c>
      <c r="D8" s="100">
        <f t="shared" si="0"/>
        <v>0</v>
      </c>
      <c r="E8" s="59" t="s">
        <v>5</v>
      </c>
      <c r="F8" s="59" t="s">
        <v>5</v>
      </c>
      <c r="G8" s="100">
        <f t="shared" si="1"/>
        <v>0</v>
      </c>
      <c r="H8" s="59">
        <v>2</v>
      </c>
      <c r="I8" s="59">
        <v>3</v>
      </c>
      <c r="J8" s="100">
        <f t="shared" si="2"/>
        <v>5</v>
      </c>
      <c r="K8" s="59" t="s">
        <v>5</v>
      </c>
      <c r="L8" s="59" t="s">
        <v>5</v>
      </c>
      <c r="M8" s="100">
        <f t="shared" si="3"/>
        <v>0</v>
      </c>
      <c r="N8" s="59" t="s">
        <v>5</v>
      </c>
      <c r="O8" s="59">
        <v>3</v>
      </c>
      <c r="P8" s="101">
        <f t="shared" si="4"/>
        <v>3</v>
      </c>
    </row>
    <row r="9" spans="1:16" s="95" customFormat="1" ht="12">
      <c r="A9" s="73" t="s">
        <v>9</v>
      </c>
      <c r="B9" s="59" t="s">
        <v>5</v>
      </c>
      <c r="C9" s="59" t="s">
        <v>5</v>
      </c>
      <c r="D9" s="100">
        <f t="shared" si="0"/>
        <v>0</v>
      </c>
      <c r="E9" s="59" t="s">
        <v>5</v>
      </c>
      <c r="F9" s="59" t="s">
        <v>5</v>
      </c>
      <c r="G9" s="100">
        <f t="shared" si="1"/>
        <v>0</v>
      </c>
      <c r="H9" s="59" t="s">
        <v>5</v>
      </c>
      <c r="I9" s="59" t="s">
        <v>5</v>
      </c>
      <c r="J9" s="100">
        <f t="shared" si="2"/>
        <v>0</v>
      </c>
      <c r="K9" s="59" t="s">
        <v>5</v>
      </c>
      <c r="L9" s="59" t="s">
        <v>5</v>
      </c>
      <c r="M9" s="100">
        <f t="shared" si="3"/>
        <v>0</v>
      </c>
      <c r="N9" s="59" t="s">
        <v>5</v>
      </c>
      <c r="O9" s="59">
        <v>1</v>
      </c>
      <c r="P9" s="101">
        <f t="shared" si="4"/>
        <v>1</v>
      </c>
    </row>
    <row r="10" spans="1:16" s="95" customFormat="1" ht="12">
      <c r="A10" s="73" t="s">
        <v>10</v>
      </c>
      <c r="B10" s="59" t="s">
        <v>5</v>
      </c>
      <c r="C10" s="59">
        <v>1</v>
      </c>
      <c r="D10" s="100">
        <f t="shared" si="0"/>
        <v>1</v>
      </c>
      <c r="E10" s="59" t="s">
        <v>5</v>
      </c>
      <c r="F10" s="59" t="s">
        <v>5</v>
      </c>
      <c r="G10" s="100">
        <f t="shared" si="1"/>
        <v>0</v>
      </c>
      <c r="H10" s="59" t="s">
        <v>5</v>
      </c>
      <c r="I10" s="59" t="s">
        <v>5</v>
      </c>
      <c r="J10" s="100">
        <f t="shared" si="2"/>
        <v>0</v>
      </c>
      <c r="K10" s="59" t="s">
        <v>5</v>
      </c>
      <c r="L10" s="59" t="s">
        <v>5</v>
      </c>
      <c r="M10" s="100">
        <f t="shared" si="3"/>
        <v>0</v>
      </c>
      <c r="N10" s="59" t="s">
        <v>5</v>
      </c>
      <c r="O10" s="59" t="s">
        <v>5</v>
      </c>
      <c r="P10" s="101">
        <f t="shared" si="4"/>
        <v>0</v>
      </c>
    </row>
    <row r="11" spans="1:16" s="95" customFormat="1" ht="12">
      <c r="A11" s="73" t="s">
        <v>13</v>
      </c>
      <c r="B11" s="59">
        <v>2</v>
      </c>
      <c r="C11" s="59">
        <v>1</v>
      </c>
      <c r="D11" s="100">
        <f t="shared" si="0"/>
        <v>3</v>
      </c>
      <c r="E11" s="59" t="s">
        <v>5</v>
      </c>
      <c r="F11" s="59">
        <v>1</v>
      </c>
      <c r="G11" s="100">
        <f t="shared" si="1"/>
        <v>1</v>
      </c>
      <c r="H11" s="59" t="s">
        <v>5</v>
      </c>
      <c r="I11" s="59">
        <v>1</v>
      </c>
      <c r="J11" s="100">
        <f t="shared" si="2"/>
        <v>1</v>
      </c>
      <c r="K11" s="59" t="s">
        <v>5</v>
      </c>
      <c r="L11" s="59" t="s">
        <v>5</v>
      </c>
      <c r="M11" s="100">
        <f t="shared" si="3"/>
        <v>0</v>
      </c>
      <c r="N11" s="59">
        <v>1</v>
      </c>
      <c r="O11" s="59" t="s">
        <v>5</v>
      </c>
      <c r="P11" s="101">
        <f t="shared" si="4"/>
        <v>1</v>
      </c>
    </row>
    <row r="12" spans="1:16" s="95" customFormat="1" ht="12">
      <c r="A12" s="73" t="s">
        <v>17</v>
      </c>
      <c r="B12" s="59" t="s">
        <v>5</v>
      </c>
      <c r="C12" s="59" t="s">
        <v>5</v>
      </c>
      <c r="D12" s="100">
        <f t="shared" si="0"/>
        <v>0</v>
      </c>
      <c r="E12" s="59" t="s">
        <v>5</v>
      </c>
      <c r="F12" s="59" t="s">
        <v>5</v>
      </c>
      <c r="G12" s="100">
        <f t="shared" si="1"/>
        <v>0</v>
      </c>
      <c r="H12" s="59">
        <v>1</v>
      </c>
      <c r="I12" s="59" t="s">
        <v>5</v>
      </c>
      <c r="J12" s="100">
        <f t="shared" si="2"/>
        <v>1</v>
      </c>
      <c r="K12" s="59" t="s">
        <v>5</v>
      </c>
      <c r="L12" s="59" t="s">
        <v>5</v>
      </c>
      <c r="M12" s="100">
        <f t="shared" si="3"/>
        <v>0</v>
      </c>
      <c r="N12" s="59" t="s">
        <v>5</v>
      </c>
      <c r="O12" s="59">
        <v>1</v>
      </c>
      <c r="P12" s="101">
        <f t="shared" si="4"/>
        <v>1</v>
      </c>
    </row>
    <row r="13" spans="1:16" s="95" customFormat="1" ht="12">
      <c r="A13" s="73" t="s">
        <v>23</v>
      </c>
      <c r="B13" s="59" t="s">
        <v>5</v>
      </c>
      <c r="C13" s="59" t="s">
        <v>5</v>
      </c>
      <c r="D13" s="100">
        <f t="shared" si="0"/>
        <v>0</v>
      </c>
      <c r="E13" s="59" t="s">
        <v>5</v>
      </c>
      <c r="F13" s="59" t="s">
        <v>5</v>
      </c>
      <c r="G13" s="100">
        <f t="shared" si="1"/>
        <v>0</v>
      </c>
      <c r="H13" s="59" t="s">
        <v>5</v>
      </c>
      <c r="I13" s="59">
        <v>1</v>
      </c>
      <c r="J13" s="100">
        <f t="shared" si="2"/>
        <v>1</v>
      </c>
      <c r="K13" s="59" t="s">
        <v>5</v>
      </c>
      <c r="L13" s="59" t="s">
        <v>5</v>
      </c>
      <c r="M13" s="100">
        <f t="shared" si="3"/>
        <v>0</v>
      </c>
      <c r="N13" s="59">
        <v>8</v>
      </c>
      <c r="O13" s="59">
        <v>11</v>
      </c>
      <c r="P13" s="101">
        <f t="shared" si="4"/>
        <v>19</v>
      </c>
    </row>
    <row r="14" spans="1:16" s="95" customFormat="1" ht="12">
      <c r="A14" s="73" t="s">
        <v>29</v>
      </c>
      <c r="B14" s="59" t="s">
        <v>5</v>
      </c>
      <c r="C14" s="59" t="s">
        <v>5</v>
      </c>
      <c r="D14" s="100">
        <f t="shared" si="0"/>
        <v>0</v>
      </c>
      <c r="E14" s="59" t="s">
        <v>5</v>
      </c>
      <c r="F14" s="59" t="s">
        <v>5</v>
      </c>
      <c r="G14" s="100">
        <f t="shared" si="1"/>
        <v>0</v>
      </c>
      <c r="H14" s="59" t="s">
        <v>5</v>
      </c>
      <c r="I14" s="59" t="s">
        <v>5</v>
      </c>
      <c r="J14" s="100">
        <f t="shared" si="2"/>
        <v>0</v>
      </c>
      <c r="K14" s="59" t="s">
        <v>5</v>
      </c>
      <c r="L14" s="59" t="s">
        <v>5</v>
      </c>
      <c r="M14" s="100">
        <f t="shared" si="3"/>
        <v>0</v>
      </c>
      <c r="N14" s="59" t="s">
        <v>5</v>
      </c>
      <c r="O14" s="59">
        <v>1</v>
      </c>
      <c r="P14" s="101">
        <f t="shared" si="4"/>
        <v>1</v>
      </c>
    </row>
    <row r="15" spans="1:16" s="95" customFormat="1" ht="12">
      <c r="A15" s="73" t="s">
        <v>30</v>
      </c>
      <c r="B15" s="59" t="s">
        <v>5</v>
      </c>
      <c r="C15" s="59" t="s">
        <v>5</v>
      </c>
      <c r="D15" s="100">
        <f t="shared" si="0"/>
        <v>0</v>
      </c>
      <c r="E15" s="59" t="s">
        <v>5</v>
      </c>
      <c r="F15" s="59" t="s">
        <v>5</v>
      </c>
      <c r="G15" s="100">
        <f t="shared" si="1"/>
        <v>0</v>
      </c>
      <c r="H15" s="59" t="s">
        <v>5</v>
      </c>
      <c r="I15" s="59" t="s">
        <v>5</v>
      </c>
      <c r="J15" s="100">
        <f t="shared" si="2"/>
        <v>0</v>
      </c>
      <c r="K15" s="59" t="s">
        <v>5</v>
      </c>
      <c r="L15" s="59" t="s">
        <v>5</v>
      </c>
      <c r="M15" s="100">
        <f t="shared" si="3"/>
        <v>0</v>
      </c>
      <c r="N15" s="59">
        <v>1</v>
      </c>
      <c r="O15" s="59" t="s">
        <v>5</v>
      </c>
      <c r="P15" s="101">
        <f t="shared" si="4"/>
        <v>1</v>
      </c>
    </row>
    <row r="16" spans="1:16" s="95" customFormat="1" ht="12">
      <c r="A16" s="73" t="s">
        <v>37</v>
      </c>
      <c r="B16" s="59" t="s">
        <v>5</v>
      </c>
      <c r="C16" s="59" t="s">
        <v>5</v>
      </c>
      <c r="D16" s="100">
        <f t="shared" si="0"/>
        <v>0</v>
      </c>
      <c r="E16" s="59" t="s">
        <v>5</v>
      </c>
      <c r="F16" s="59" t="s">
        <v>5</v>
      </c>
      <c r="G16" s="100">
        <f t="shared" si="1"/>
        <v>0</v>
      </c>
      <c r="H16" s="59" t="s">
        <v>5</v>
      </c>
      <c r="I16" s="59" t="s">
        <v>5</v>
      </c>
      <c r="J16" s="100">
        <f t="shared" si="2"/>
        <v>0</v>
      </c>
      <c r="K16" s="59" t="s">
        <v>5</v>
      </c>
      <c r="L16" s="59" t="s">
        <v>5</v>
      </c>
      <c r="M16" s="100">
        <f t="shared" si="3"/>
        <v>0</v>
      </c>
      <c r="N16" s="59" t="s">
        <v>5</v>
      </c>
      <c r="O16" s="59">
        <v>1</v>
      </c>
      <c r="P16" s="101">
        <f t="shared" si="4"/>
        <v>1</v>
      </c>
    </row>
    <row r="17" spans="1:16" s="95" customFormat="1" ht="12">
      <c r="A17" s="73" t="s">
        <v>46</v>
      </c>
      <c r="B17" s="59" t="s">
        <v>5</v>
      </c>
      <c r="C17" s="59" t="s">
        <v>5</v>
      </c>
      <c r="D17" s="100">
        <f t="shared" si="0"/>
        <v>0</v>
      </c>
      <c r="E17" s="59" t="s">
        <v>5</v>
      </c>
      <c r="F17" s="59" t="s">
        <v>5</v>
      </c>
      <c r="G17" s="100">
        <f t="shared" si="1"/>
        <v>0</v>
      </c>
      <c r="H17" s="59" t="s">
        <v>5</v>
      </c>
      <c r="I17" s="59" t="s">
        <v>5</v>
      </c>
      <c r="J17" s="100">
        <f t="shared" si="2"/>
        <v>0</v>
      </c>
      <c r="K17" s="59" t="s">
        <v>5</v>
      </c>
      <c r="L17" s="59" t="s">
        <v>5</v>
      </c>
      <c r="M17" s="100">
        <f t="shared" si="3"/>
        <v>0</v>
      </c>
      <c r="N17" s="59">
        <v>1</v>
      </c>
      <c r="O17" s="59">
        <v>3</v>
      </c>
      <c r="P17" s="101">
        <f t="shared" si="4"/>
        <v>4</v>
      </c>
    </row>
    <row r="18" spans="1:16" s="95" customFormat="1" ht="12">
      <c r="A18" s="73" t="s">
        <v>47</v>
      </c>
      <c r="B18" s="59" t="s">
        <v>5</v>
      </c>
      <c r="C18" s="59" t="s">
        <v>5</v>
      </c>
      <c r="D18" s="100">
        <f t="shared" si="0"/>
        <v>0</v>
      </c>
      <c r="E18" s="59" t="s">
        <v>5</v>
      </c>
      <c r="F18" s="59" t="s">
        <v>5</v>
      </c>
      <c r="G18" s="100">
        <f t="shared" si="1"/>
        <v>0</v>
      </c>
      <c r="H18" s="59" t="s">
        <v>5</v>
      </c>
      <c r="I18" s="59">
        <v>1</v>
      </c>
      <c r="J18" s="100">
        <f t="shared" si="2"/>
        <v>1</v>
      </c>
      <c r="K18" s="59" t="s">
        <v>5</v>
      </c>
      <c r="L18" s="59" t="s">
        <v>5</v>
      </c>
      <c r="M18" s="100">
        <f t="shared" si="3"/>
        <v>0</v>
      </c>
      <c r="N18" s="59" t="s">
        <v>5</v>
      </c>
      <c r="O18" s="59" t="s">
        <v>5</v>
      </c>
      <c r="P18" s="101">
        <f t="shared" si="4"/>
        <v>0</v>
      </c>
    </row>
    <row r="19" spans="1:16" s="95" customFormat="1" ht="12">
      <c r="A19" s="73" t="s">
        <v>74</v>
      </c>
      <c r="B19" s="59" t="s">
        <v>5</v>
      </c>
      <c r="C19" s="59" t="s">
        <v>5</v>
      </c>
      <c r="D19" s="100">
        <f t="shared" si="0"/>
        <v>0</v>
      </c>
      <c r="E19" s="59" t="s">
        <v>5</v>
      </c>
      <c r="F19" s="59" t="s">
        <v>5</v>
      </c>
      <c r="G19" s="100">
        <f t="shared" si="1"/>
        <v>0</v>
      </c>
      <c r="H19" s="59" t="s">
        <v>5</v>
      </c>
      <c r="I19" s="59" t="s">
        <v>5</v>
      </c>
      <c r="J19" s="100">
        <f t="shared" si="2"/>
        <v>0</v>
      </c>
      <c r="K19" s="59" t="s">
        <v>5</v>
      </c>
      <c r="L19" s="59" t="s">
        <v>5</v>
      </c>
      <c r="M19" s="100">
        <f t="shared" si="3"/>
        <v>0</v>
      </c>
      <c r="N19" s="59" t="s">
        <v>5</v>
      </c>
      <c r="O19" s="59">
        <v>1</v>
      </c>
      <c r="P19" s="101">
        <f t="shared" si="4"/>
        <v>1</v>
      </c>
    </row>
    <row r="20" spans="1:16" s="95" customFormat="1" ht="12">
      <c r="A20" s="73" t="s">
        <v>52</v>
      </c>
      <c r="B20" s="59" t="s">
        <v>5</v>
      </c>
      <c r="C20" s="59" t="s">
        <v>5</v>
      </c>
      <c r="D20" s="100">
        <f t="shared" si="0"/>
        <v>0</v>
      </c>
      <c r="E20" s="59" t="s">
        <v>5</v>
      </c>
      <c r="F20" s="59" t="s">
        <v>5</v>
      </c>
      <c r="G20" s="100">
        <f t="shared" si="1"/>
        <v>0</v>
      </c>
      <c r="H20" s="59" t="s">
        <v>5</v>
      </c>
      <c r="I20" s="59" t="s">
        <v>5</v>
      </c>
      <c r="J20" s="100">
        <f t="shared" si="2"/>
        <v>0</v>
      </c>
      <c r="K20" s="59" t="s">
        <v>5</v>
      </c>
      <c r="L20" s="59" t="s">
        <v>5</v>
      </c>
      <c r="M20" s="100">
        <f t="shared" si="3"/>
        <v>0</v>
      </c>
      <c r="N20" s="59">
        <v>1</v>
      </c>
      <c r="O20" s="59" t="s">
        <v>5</v>
      </c>
      <c r="P20" s="101">
        <f t="shared" si="4"/>
        <v>1</v>
      </c>
    </row>
    <row r="21" spans="1:16" s="95" customFormat="1" ht="12">
      <c r="A21" s="73" t="s">
        <v>53</v>
      </c>
      <c r="B21" s="59" t="s">
        <v>5</v>
      </c>
      <c r="C21" s="59" t="s">
        <v>5</v>
      </c>
      <c r="D21" s="100">
        <f t="shared" si="0"/>
        <v>0</v>
      </c>
      <c r="E21" s="59">
        <v>24</v>
      </c>
      <c r="F21" s="59">
        <v>26</v>
      </c>
      <c r="G21" s="100">
        <f t="shared" si="1"/>
        <v>50</v>
      </c>
      <c r="H21" s="59">
        <v>18</v>
      </c>
      <c r="I21" s="59">
        <v>10</v>
      </c>
      <c r="J21" s="100">
        <f t="shared" si="2"/>
        <v>28</v>
      </c>
      <c r="K21" s="59" t="s">
        <v>5</v>
      </c>
      <c r="L21" s="59" t="s">
        <v>5</v>
      </c>
      <c r="M21" s="100">
        <f t="shared" si="3"/>
        <v>0</v>
      </c>
      <c r="N21" s="59">
        <v>91</v>
      </c>
      <c r="O21" s="59">
        <v>70</v>
      </c>
      <c r="P21" s="101">
        <f t="shared" si="4"/>
        <v>161</v>
      </c>
    </row>
    <row r="22" spans="1:16" s="95" customFormat="1" ht="12">
      <c r="A22" s="73" t="s">
        <v>55</v>
      </c>
      <c r="B22" s="59" t="s">
        <v>5</v>
      </c>
      <c r="C22" s="59" t="s">
        <v>5</v>
      </c>
      <c r="D22" s="100">
        <f t="shared" si="0"/>
        <v>0</v>
      </c>
      <c r="E22" s="59" t="s">
        <v>5</v>
      </c>
      <c r="F22" s="59" t="s">
        <v>5</v>
      </c>
      <c r="G22" s="100">
        <f t="shared" si="1"/>
        <v>0</v>
      </c>
      <c r="H22" s="59">
        <v>1</v>
      </c>
      <c r="I22" s="59">
        <v>1</v>
      </c>
      <c r="J22" s="100">
        <f t="shared" si="2"/>
        <v>2</v>
      </c>
      <c r="K22" s="59" t="s">
        <v>5</v>
      </c>
      <c r="L22" s="59" t="s">
        <v>5</v>
      </c>
      <c r="M22" s="100">
        <f t="shared" si="3"/>
        <v>0</v>
      </c>
      <c r="N22" s="59" t="s">
        <v>5</v>
      </c>
      <c r="O22" s="59" t="s">
        <v>5</v>
      </c>
      <c r="P22" s="101">
        <f t="shared" si="4"/>
        <v>0</v>
      </c>
    </row>
    <row r="23" spans="1:16" s="95" customFormat="1" ht="12">
      <c r="A23" s="73" t="s">
        <v>60</v>
      </c>
      <c r="B23" s="59" t="s">
        <v>5</v>
      </c>
      <c r="C23" s="59" t="s">
        <v>5</v>
      </c>
      <c r="D23" s="100">
        <f t="shared" si="0"/>
        <v>0</v>
      </c>
      <c r="E23" s="59" t="s">
        <v>5</v>
      </c>
      <c r="F23" s="59">
        <v>1</v>
      </c>
      <c r="G23" s="100">
        <f t="shared" si="1"/>
        <v>1</v>
      </c>
      <c r="H23" s="59" t="s">
        <v>5</v>
      </c>
      <c r="I23" s="59">
        <v>1</v>
      </c>
      <c r="J23" s="100">
        <f t="shared" si="2"/>
        <v>1</v>
      </c>
      <c r="K23" s="59" t="s">
        <v>5</v>
      </c>
      <c r="L23" s="59" t="s">
        <v>5</v>
      </c>
      <c r="M23" s="100">
        <f t="shared" si="3"/>
        <v>0</v>
      </c>
      <c r="N23" s="59" t="s">
        <v>5</v>
      </c>
      <c r="O23" s="59" t="s">
        <v>5</v>
      </c>
      <c r="P23" s="101">
        <f t="shared" si="4"/>
        <v>0</v>
      </c>
    </row>
    <row r="24" spans="1:16" s="95" customFormat="1" ht="12">
      <c r="A24" s="73" t="s">
        <v>75</v>
      </c>
      <c r="B24" s="59" t="s">
        <v>5</v>
      </c>
      <c r="C24" s="59" t="s">
        <v>5</v>
      </c>
      <c r="D24" s="100">
        <f t="shared" si="0"/>
        <v>0</v>
      </c>
      <c r="E24" s="59" t="s">
        <v>5</v>
      </c>
      <c r="F24" s="59" t="s">
        <v>5</v>
      </c>
      <c r="G24" s="100">
        <f t="shared" si="1"/>
        <v>0</v>
      </c>
      <c r="H24" s="59" t="s">
        <v>5</v>
      </c>
      <c r="I24" s="59" t="s">
        <v>5</v>
      </c>
      <c r="J24" s="100">
        <f t="shared" si="2"/>
        <v>0</v>
      </c>
      <c r="K24" s="59" t="s">
        <v>5</v>
      </c>
      <c r="L24" s="59" t="s">
        <v>5</v>
      </c>
      <c r="M24" s="100">
        <f t="shared" si="3"/>
        <v>0</v>
      </c>
      <c r="N24" s="59" t="s">
        <v>5</v>
      </c>
      <c r="O24" s="59">
        <v>1</v>
      </c>
      <c r="P24" s="101">
        <f t="shared" si="4"/>
        <v>1</v>
      </c>
    </row>
    <row r="25" spans="1:16" s="95" customFormat="1" ht="12">
      <c r="A25" s="73" t="s">
        <v>64</v>
      </c>
      <c r="B25" s="59" t="s">
        <v>5</v>
      </c>
      <c r="C25" s="59" t="s">
        <v>5</v>
      </c>
      <c r="D25" s="100">
        <f t="shared" si="0"/>
        <v>0</v>
      </c>
      <c r="E25" s="59" t="s">
        <v>5</v>
      </c>
      <c r="F25" s="59" t="s">
        <v>5</v>
      </c>
      <c r="G25" s="100">
        <f t="shared" si="1"/>
        <v>0</v>
      </c>
      <c r="H25" s="59" t="s">
        <v>5</v>
      </c>
      <c r="I25" s="59" t="s">
        <v>5</v>
      </c>
      <c r="J25" s="100">
        <f t="shared" si="2"/>
        <v>0</v>
      </c>
      <c r="K25" s="59" t="s">
        <v>5</v>
      </c>
      <c r="L25" s="59" t="s">
        <v>5</v>
      </c>
      <c r="M25" s="100">
        <f t="shared" si="3"/>
        <v>0</v>
      </c>
      <c r="N25" s="59" t="s">
        <v>5</v>
      </c>
      <c r="O25" s="59">
        <v>2</v>
      </c>
      <c r="P25" s="101">
        <f t="shared" si="4"/>
        <v>2</v>
      </c>
    </row>
    <row r="26" spans="1:16" s="96" customFormat="1" ht="12">
      <c r="A26" s="74" t="s">
        <v>97</v>
      </c>
      <c r="B26" s="99">
        <f>SUM(B6:B25)</f>
        <v>2</v>
      </c>
      <c r="C26" s="99">
        <f aca="true" t="shared" si="5" ref="C26:P26">SUM(C6:C25)</f>
        <v>2</v>
      </c>
      <c r="D26" s="99">
        <f t="shared" si="5"/>
        <v>4</v>
      </c>
      <c r="E26" s="99">
        <f t="shared" si="5"/>
        <v>24</v>
      </c>
      <c r="F26" s="99">
        <f t="shared" si="5"/>
        <v>28</v>
      </c>
      <c r="G26" s="99">
        <f t="shared" si="5"/>
        <v>52</v>
      </c>
      <c r="H26" s="99">
        <f t="shared" si="5"/>
        <v>22</v>
      </c>
      <c r="I26" s="99">
        <f t="shared" si="5"/>
        <v>19</v>
      </c>
      <c r="J26" s="99">
        <f t="shared" si="5"/>
        <v>41</v>
      </c>
      <c r="K26" s="99">
        <f t="shared" si="5"/>
        <v>0</v>
      </c>
      <c r="L26" s="99">
        <f t="shared" si="5"/>
        <v>0</v>
      </c>
      <c r="M26" s="99">
        <f t="shared" si="5"/>
        <v>0</v>
      </c>
      <c r="N26" s="99">
        <f t="shared" si="5"/>
        <v>103</v>
      </c>
      <c r="O26" s="99">
        <f t="shared" si="5"/>
        <v>97</v>
      </c>
      <c r="P26" s="99">
        <f t="shared" si="5"/>
        <v>200</v>
      </c>
    </row>
    <row r="27" s="95" customFormat="1" ht="12"/>
    <row r="28" s="95" customFormat="1" ht="12"/>
    <row r="29" s="95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75" right="0.75" top="0.51" bottom="0.5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4" sqref="B24"/>
    </sheetView>
  </sheetViews>
  <sheetFormatPr defaultColWidth="9.140625" defaultRowHeight="12.75"/>
  <cols>
    <col min="1" max="1" width="34.140625" style="0" customWidth="1"/>
    <col min="2" max="3" width="8.140625" style="0" customWidth="1"/>
  </cols>
  <sheetData>
    <row r="1" spans="1:2" ht="12.75">
      <c r="A1" s="1" t="s">
        <v>226</v>
      </c>
      <c r="B1" s="1"/>
    </row>
    <row r="2" spans="1:2" ht="12.75">
      <c r="A2" s="5" t="s">
        <v>208</v>
      </c>
      <c r="B2" s="5"/>
    </row>
    <row r="4" spans="1:4" ht="20.25" customHeight="1">
      <c r="A4" s="171" t="s">
        <v>185</v>
      </c>
      <c r="B4" s="172" t="s">
        <v>220</v>
      </c>
      <c r="C4" s="173"/>
      <c r="D4" s="174"/>
    </row>
    <row r="5" spans="1:4" ht="20.25" customHeight="1">
      <c r="A5" s="171"/>
      <c r="B5" s="102" t="s">
        <v>223</v>
      </c>
      <c r="C5" s="102" t="s">
        <v>224</v>
      </c>
      <c r="D5" s="102" t="s">
        <v>2</v>
      </c>
    </row>
    <row r="6" spans="1:4" ht="12.75">
      <c r="A6" s="73" t="s">
        <v>6</v>
      </c>
      <c r="B6" s="59" t="s">
        <v>5</v>
      </c>
      <c r="C6" s="59">
        <v>1</v>
      </c>
      <c r="D6" s="103">
        <v>1</v>
      </c>
    </row>
    <row r="7" spans="1:4" ht="12.75">
      <c r="A7" s="73" t="s">
        <v>8</v>
      </c>
      <c r="B7" s="59">
        <v>1</v>
      </c>
      <c r="C7" s="59">
        <v>3</v>
      </c>
      <c r="D7" s="103">
        <v>4</v>
      </c>
    </row>
    <row r="8" spans="1:4" ht="12.75">
      <c r="A8" s="73" t="s">
        <v>11</v>
      </c>
      <c r="B8" s="59" t="s">
        <v>5</v>
      </c>
      <c r="C8" s="59">
        <v>3</v>
      </c>
      <c r="D8" s="103">
        <v>3</v>
      </c>
    </row>
    <row r="9" spans="1:4" ht="12.75">
      <c r="A9" s="73" t="s">
        <v>17</v>
      </c>
      <c r="B9" s="59" t="s">
        <v>5</v>
      </c>
      <c r="C9" s="59">
        <v>2</v>
      </c>
      <c r="D9" s="103">
        <v>2</v>
      </c>
    </row>
    <row r="10" spans="1:4" ht="12.75">
      <c r="A10" s="73" t="s">
        <v>25</v>
      </c>
      <c r="B10" s="59" t="s">
        <v>5</v>
      </c>
      <c r="C10" s="59">
        <v>6</v>
      </c>
      <c r="D10" s="103">
        <v>6</v>
      </c>
    </row>
    <row r="11" spans="1:4" ht="12.75">
      <c r="A11" s="73" t="s">
        <v>39</v>
      </c>
      <c r="B11" s="59" t="s">
        <v>5</v>
      </c>
      <c r="C11" s="59">
        <v>1</v>
      </c>
      <c r="D11" s="103">
        <v>1</v>
      </c>
    </row>
    <row r="12" spans="1:4" ht="12.75">
      <c r="A12" s="73" t="s">
        <v>50</v>
      </c>
      <c r="B12" s="59" t="s">
        <v>5</v>
      </c>
      <c r="C12" s="59">
        <v>1</v>
      </c>
      <c r="D12" s="103">
        <v>1</v>
      </c>
    </row>
    <row r="13" spans="1:4" ht="12.75">
      <c r="A13" s="73" t="s">
        <v>51</v>
      </c>
      <c r="B13" s="59" t="s">
        <v>5</v>
      </c>
      <c r="C13" s="59">
        <v>1</v>
      </c>
      <c r="D13" s="103">
        <v>1</v>
      </c>
    </row>
    <row r="14" spans="1:4" ht="12.75">
      <c r="A14" s="73" t="s">
        <v>53</v>
      </c>
      <c r="B14" s="59">
        <v>2</v>
      </c>
      <c r="C14" s="59">
        <v>2</v>
      </c>
      <c r="D14" s="103">
        <v>4</v>
      </c>
    </row>
    <row r="15" spans="1:4" ht="12.75">
      <c r="A15" s="73" t="s">
        <v>56</v>
      </c>
      <c r="B15" s="59" t="s">
        <v>5</v>
      </c>
      <c r="C15" s="59">
        <v>1</v>
      </c>
      <c r="D15" s="103">
        <v>1</v>
      </c>
    </row>
    <row r="16" spans="1:4" ht="12.75">
      <c r="A16" s="73" t="s">
        <v>67</v>
      </c>
      <c r="B16" s="59">
        <v>1</v>
      </c>
      <c r="C16" s="59" t="s">
        <v>5</v>
      </c>
      <c r="D16" s="103">
        <v>1</v>
      </c>
    </row>
    <row r="17" spans="1:4" ht="12.75">
      <c r="A17" s="73" t="s">
        <v>70</v>
      </c>
      <c r="B17" s="59">
        <v>4</v>
      </c>
      <c r="C17" s="59">
        <v>10</v>
      </c>
      <c r="D17" s="103">
        <v>14</v>
      </c>
    </row>
    <row r="18" spans="1:4" ht="20.25" customHeight="1">
      <c r="A18" s="102" t="s">
        <v>97</v>
      </c>
      <c r="B18" s="105">
        <f>SUM(B6:B17)</f>
        <v>8</v>
      </c>
      <c r="C18" s="105">
        <f>SUM(C6:C17)</f>
        <v>31</v>
      </c>
      <c r="D18" s="105">
        <f>SUM(D6:D17)</f>
        <v>39</v>
      </c>
    </row>
  </sheetData>
  <sheetProtection/>
  <mergeCells count="2"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1" sqref="A1:IV1"/>
    </sheetView>
  </sheetViews>
  <sheetFormatPr defaultColWidth="9.140625" defaultRowHeight="12.75"/>
  <cols>
    <col min="1" max="1" width="32.00390625" style="0" customWidth="1"/>
    <col min="2" max="10" width="10.8515625" style="0" customWidth="1"/>
  </cols>
  <sheetData>
    <row r="1" spans="1:5" ht="12.75">
      <c r="A1" s="6" t="s">
        <v>263</v>
      </c>
      <c r="B1" s="6"/>
      <c r="C1" s="6"/>
      <c r="D1" s="6"/>
      <c r="E1" s="6"/>
    </row>
    <row r="2" spans="1:5" ht="12.75">
      <c r="A2" s="7" t="s">
        <v>227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10" ht="37.5" customHeight="1">
      <c r="A4" s="179" t="s">
        <v>185</v>
      </c>
      <c r="B4" s="175" t="s">
        <v>80</v>
      </c>
      <c r="C4" s="176"/>
      <c r="D4" s="177"/>
      <c r="E4" s="175" t="s">
        <v>81</v>
      </c>
      <c r="F4" s="176"/>
      <c r="G4" s="177"/>
      <c r="H4" s="178" t="s">
        <v>211</v>
      </c>
      <c r="I4" s="178"/>
      <c r="J4" s="178"/>
    </row>
    <row r="5" spans="1:10" ht="12.75">
      <c r="A5" s="180"/>
      <c r="B5" s="104" t="s">
        <v>223</v>
      </c>
      <c r="C5" s="104" t="s">
        <v>224</v>
      </c>
      <c r="D5" s="104" t="s">
        <v>2</v>
      </c>
      <c r="E5" s="104" t="s">
        <v>223</v>
      </c>
      <c r="F5" s="104" t="s">
        <v>224</v>
      </c>
      <c r="G5" s="104" t="s">
        <v>2</v>
      </c>
      <c r="H5" s="104" t="s">
        <v>223</v>
      </c>
      <c r="I5" s="104" t="s">
        <v>224</v>
      </c>
      <c r="J5" s="104" t="s">
        <v>2</v>
      </c>
    </row>
    <row r="6" spans="1:10" ht="12.75">
      <c r="A6" s="73" t="s">
        <v>6</v>
      </c>
      <c r="B6" s="59" t="s">
        <v>5</v>
      </c>
      <c r="C6" s="59" t="s">
        <v>5</v>
      </c>
      <c r="D6" s="100">
        <v>0</v>
      </c>
      <c r="E6" s="59" t="s">
        <v>5</v>
      </c>
      <c r="F6" s="59" t="s">
        <v>5</v>
      </c>
      <c r="G6" s="100">
        <v>0</v>
      </c>
      <c r="H6" s="59" t="s">
        <v>5</v>
      </c>
      <c r="I6" s="59">
        <v>1</v>
      </c>
      <c r="J6" s="103">
        <v>1</v>
      </c>
    </row>
    <row r="7" spans="1:10" ht="12.75">
      <c r="A7" s="73" t="s">
        <v>8</v>
      </c>
      <c r="B7" s="59">
        <v>2</v>
      </c>
      <c r="C7" s="59">
        <v>5</v>
      </c>
      <c r="D7" s="100">
        <v>7</v>
      </c>
      <c r="E7" s="59" t="s">
        <v>5</v>
      </c>
      <c r="F7" s="59" t="s">
        <v>5</v>
      </c>
      <c r="G7" s="100">
        <v>0</v>
      </c>
      <c r="H7" s="59" t="s">
        <v>5</v>
      </c>
      <c r="I7" s="59">
        <v>1</v>
      </c>
      <c r="J7" s="103">
        <v>1</v>
      </c>
    </row>
    <row r="8" spans="1:10" ht="12.75">
      <c r="A8" s="73" t="s">
        <v>9</v>
      </c>
      <c r="B8" s="59" t="s">
        <v>5</v>
      </c>
      <c r="C8" s="59">
        <v>1</v>
      </c>
      <c r="D8" s="100">
        <v>1</v>
      </c>
      <c r="E8" s="59" t="s">
        <v>5</v>
      </c>
      <c r="F8" s="59" t="s">
        <v>5</v>
      </c>
      <c r="G8" s="100">
        <v>0</v>
      </c>
      <c r="H8" s="59" t="s">
        <v>5</v>
      </c>
      <c r="I8" s="59" t="s">
        <v>5</v>
      </c>
      <c r="J8" s="103">
        <v>0</v>
      </c>
    </row>
    <row r="9" spans="1:10" ht="12.75">
      <c r="A9" s="73" t="s">
        <v>10</v>
      </c>
      <c r="B9" s="59" t="s">
        <v>5</v>
      </c>
      <c r="C9" s="59" t="s">
        <v>5</v>
      </c>
      <c r="D9" s="100">
        <v>0</v>
      </c>
      <c r="E9" s="59" t="s">
        <v>5</v>
      </c>
      <c r="F9" s="59" t="s">
        <v>5</v>
      </c>
      <c r="G9" s="100">
        <v>0</v>
      </c>
      <c r="H9" s="59" t="s">
        <v>5</v>
      </c>
      <c r="I9" s="59">
        <v>1</v>
      </c>
      <c r="J9" s="103">
        <v>1</v>
      </c>
    </row>
    <row r="10" spans="1:10" ht="12.75">
      <c r="A10" s="73" t="s">
        <v>11</v>
      </c>
      <c r="B10" s="59" t="s">
        <v>5</v>
      </c>
      <c r="C10" s="59">
        <v>3</v>
      </c>
      <c r="D10" s="100">
        <v>3</v>
      </c>
      <c r="E10" s="59" t="s">
        <v>5</v>
      </c>
      <c r="F10" s="59" t="s">
        <v>5</v>
      </c>
      <c r="G10" s="100">
        <v>0</v>
      </c>
      <c r="H10" s="59" t="s">
        <v>5</v>
      </c>
      <c r="I10" s="59" t="s">
        <v>5</v>
      </c>
      <c r="J10" s="103">
        <v>0</v>
      </c>
    </row>
    <row r="11" spans="1:10" ht="12.75">
      <c r="A11" s="73" t="s">
        <v>17</v>
      </c>
      <c r="B11" s="59" t="s">
        <v>5</v>
      </c>
      <c r="C11" s="59">
        <v>2</v>
      </c>
      <c r="D11" s="100">
        <v>2</v>
      </c>
      <c r="E11" s="59" t="s">
        <v>5</v>
      </c>
      <c r="F11" s="59">
        <v>1</v>
      </c>
      <c r="G11" s="100">
        <v>1</v>
      </c>
      <c r="H11" s="59" t="s">
        <v>5</v>
      </c>
      <c r="I11" s="59" t="s">
        <v>5</v>
      </c>
      <c r="J11" s="103">
        <v>0</v>
      </c>
    </row>
    <row r="12" spans="1:10" ht="12.75">
      <c r="A12" s="73" t="s">
        <v>24</v>
      </c>
      <c r="B12" s="59" t="s">
        <v>5</v>
      </c>
      <c r="C12" s="59" t="s">
        <v>5</v>
      </c>
      <c r="D12" s="100">
        <v>0</v>
      </c>
      <c r="E12" s="59" t="s">
        <v>5</v>
      </c>
      <c r="F12" s="59" t="s">
        <v>5</v>
      </c>
      <c r="G12" s="100">
        <v>0</v>
      </c>
      <c r="H12" s="59" t="s">
        <v>5</v>
      </c>
      <c r="I12" s="59">
        <v>1</v>
      </c>
      <c r="J12" s="103">
        <v>1</v>
      </c>
    </row>
    <row r="13" spans="1:10" ht="12.75">
      <c r="A13" s="73" t="s">
        <v>25</v>
      </c>
      <c r="B13" s="59" t="s">
        <v>5</v>
      </c>
      <c r="C13" s="59">
        <v>1</v>
      </c>
      <c r="D13" s="100">
        <v>1</v>
      </c>
      <c r="E13" s="59" t="s">
        <v>5</v>
      </c>
      <c r="F13" s="59">
        <v>3</v>
      </c>
      <c r="G13" s="100">
        <v>3</v>
      </c>
      <c r="H13" s="59" t="s">
        <v>5</v>
      </c>
      <c r="I13" s="59">
        <v>1</v>
      </c>
      <c r="J13" s="103">
        <v>1</v>
      </c>
    </row>
    <row r="14" spans="1:10" ht="12.75">
      <c r="A14" s="73" t="s">
        <v>39</v>
      </c>
      <c r="B14" s="59" t="s">
        <v>5</v>
      </c>
      <c r="C14" s="59">
        <v>1</v>
      </c>
      <c r="D14" s="100">
        <v>1</v>
      </c>
      <c r="E14" s="59" t="s">
        <v>5</v>
      </c>
      <c r="F14" s="59" t="s">
        <v>5</v>
      </c>
      <c r="G14" s="100">
        <v>0</v>
      </c>
      <c r="H14" s="59" t="s">
        <v>5</v>
      </c>
      <c r="I14" s="59" t="s">
        <v>5</v>
      </c>
      <c r="J14" s="103">
        <v>0</v>
      </c>
    </row>
    <row r="15" spans="1:10" ht="12.75">
      <c r="A15" s="73" t="s">
        <v>50</v>
      </c>
      <c r="B15" s="59" t="s">
        <v>5</v>
      </c>
      <c r="C15" s="59">
        <v>1</v>
      </c>
      <c r="D15" s="100">
        <v>1</v>
      </c>
      <c r="E15" s="59" t="s">
        <v>5</v>
      </c>
      <c r="F15" s="59" t="s">
        <v>5</v>
      </c>
      <c r="G15" s="100">
        <v>0</v>
      </c>
      <c r="H15" s="59" t="s">
        <v>5</v>
      </c>
      <c r="I15" s="59" t="s">
        <v>5</v>
      </c>
      <c r="J15" s="103">
        <v>0</v>
      </c>
    </row>
    <row r="16" spans="1:10" ht="12.75">
      <c r="A16" s="73" t="s">
        <v>74</v>
      </c>
      <c r="B16" s="59" t="s">
        <v>5</v>
      </c>
      <c r="C16" s="59">
        <v>1</v>
      </c>
      <c r="D16" s="100">
        <v>1</v>
      </c>
      <c r="E16" s="59" t="s">
        <v>5</v>
      </c>
      <c r="F16" s="59" t="s">
        <v>5</v>
      </c>
      <c r="G16" s="100">
        <v>0</v>
      </c>
      <c r="H16" s="59" t="s">
        <v>5</v>
      </c>
      <c r="I16" s="59" t="s">
        <v>5</v>
      </c>
      <c r="J16" s="103">
        <v>0</v>
      </c>
    </row>
    <row r="17" spans="1:10" ht="12.75">
      <c r="A17" s="73" t="s">
        <v>51</v>
      </c>
      <c r="B17" s="59" t="s">
        <v>5</v>
      </c>
      <c r="C17" s="59">
        <v>1</v>
      </c>
      <c r="D17" s="100">
        <v>1</v>
      </c>
      <c r="E17" s="59" t="s">
        <v>5</v>
      </c>
      <c r="F17" s="59">
        <v>2</v>
      </c>
      <c r="G17" s="100">
        <v>2</v>
      </c>
      <c r="H17" s="59" t="s">
        <v>5</v>
      </c>
      <c r="I17" s="59" t="s">
        <v>5</v>
      </c>
      <c r="J17" s="103">
        <v>0</v>
      </c>
    </row>
    <row r="18" spans="1:10" ht="12.75">
      <c r="A18" s="73" t="s">
        <v>53</v>
      </c>
      <c r="B18" s="59">
        <v>2</v>
      </c>
      <c r="C18" s="59">
        <v>1</v>
      </c>
      <c r="D18" s="100">
        <v>3</v>
      </c>
      <c r="E18" s="59" t="s">
        <v>5</v>
      </c>
      <c r="F18" s="59" t="s">
        <v>5</v>
      </c>
      <c r="G18" s="100">
        <v>0</v>
      </c>
      <c r="H18" s="59" t="s">
        <v>5</v>
      </c>
      <c r="I18" s="59" t="s">
        <v>5</v>
      </c>
      <c r="J18" s="103">
        <v>0</v>
      </c>
    </row>
    <row r="19" spans="1:10" ht="12.75">
      <c r="A19" s="73" t="s">
        <v>56</v>
      </c>
      <c r="B19" s="59" t="s">
        <v>5</v>
      </c>
      <c r="C19" s="59" t="s">
        <v>5</v>
      </c>
      <c r="D19" s="100">
        <v>0</v>
      </c>
      <c r="E19" s="59" t="s">
        <v>5</v>
      </c>
      <c r="F19" s="59">
        <v>1</v>
      </c>
      <c r="G19" s="100">
        <v>1</v>
      </c>
      <c r="H19" s="59" t="s">
        <v>5</v>
      </c>
      <c r="I19" s="59" t="s">
        <v>5</v>
      </c>
      <c r="J19" s="103">
        <v>0</v>
      </c>
    </row>
    <row r="20" spans="1:10" ht="12.75">
      <c r="A20" s="73" t="s">
        <v>67</v>
      </c>
      <c r="B20" s="59" t="s">
        <v>5</v>
      </c>
      <c r="C20" s="59" t="s">
        <v>5</v>
      </c>
      <c r="D20" s="100">
        <v>0</v>
      </c>
      <c r="E20" s="59">
        <v>1</v>
      </c>
      <c r="F20" s="59" t="s">
        <v>5</v>
      </c>
      <c r="G20" s="100">
        <v>1</v>
      </c>
      <c r="H20" s="59" t="s">
        <v>5</v>
      </c>
      <c r="I20" s="59" t="s">
        <v>5</v>
      </c>
      <c r="J20" s="103">
        <v>0</v>
      </c>
    </row>
    <row r="21" spans="1:10" ht="12.75">
      <c r="A21" s="73" t="s">
        <v>70</v>
      </c>
      <c r="B21" s="59">
        <v>2</v>
      </c>
      <c r="C21" s="59">
        <v>4</v>
      </c>
      <c r="D21" s="100">
        <v>6</v>
      </c>
      <c r="E21" s="59">
        <v>2</v>
      </c>
      <c r="F21" s="59">
        <v>3</v>
      </c>
      <c r="G21" s="100">
        <v>5</v>
      </c>
      <c r="H21" s="59">
        <v>1</v>
      </c>
      <c r="I21" s="59">
        <v>6</v>
      </c>
      <c r="J21" s="103">
        <v>7</v>
      </c>
    </row>
    <row r="22" spans="1:10" ht="18.75" customHeight="1">
      <c r="A22" s="102" t="s">
        <v>97</v>
      </c>
      <c r="B22" s="105">
        <f>SUM(B6:B21)</f>
        <v>6</v>
      </c>
      <c r="C22" s="105">
        <f aca="true" t="shared" si="0" ref="C22:J22">SUM(C6:C21)</f>
        <v>21</v>
      </c>
      <c r="D22" s="105">
        <f t="shared" si="0"/>
        <v>27</v>
      </c>
      <c r="E22" s="105">
        <f t="shared" si="0"/>
        <v>3</v>
      </c>
      <c r="F22" s="105">
        <f t="shared" si="0"/>
        <v>10</v>
      </c>
      <c r="G22" s="105">
        <f t="shared" si="0"/>
        <v>13</v>
      </c>
      <c r="H22" s="105">
        <f t="shared" si="0"/>
        <v>1</v>
      </c>
      <c r="I22" s="105">
        <f t="shared" si="0"/>
        <v>11</v>
      </c>
      <c r="J22" s="105">
        <f t="shared" si="0"/>
        <v>12</v>
      </c>
    </row>
  </sheetData>
  <sheetProtection/>
  <mergeCells count="4">
    <mergeCell ref="B4:D4"/>
    <mergeCell ref="E4:G4"/>
    <mergeCell ref="H4:J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P11" sqref="P11"/>
    </sheetView>
  </sheetViews>
  <sheetFormatPr defaultColWidth="9.140625" defaultRowHeight="12.75"/>
  <cols>
    <col min="1" max="1" width="20.28125" style="0" customWidth="1"/>
    <col min="2" max="10" width="10.8515625" style="0" customWidth="1"/>
  </cols>
  <sheetData>
    <row r="1" ht="12.75">
      <c r="A1" s="6" t="s">
        <v>228</v>
      </c>
    </row>
    <row r="2" ht="12.75">
      <c r="A2" s="7" t="s">
        <v>229</v>
      </c>
    </row>
    <row r="3" ht="12.75">
      <c r="A3" s="7"/>
    </row>
    <row r="4" ht="12.75">
      <c r="A4" s="7"/>
    </row>
    <row r="5" ht="12.75">
      <c r="A5" s="7"/>
    </row>
    <row r="7" spans="1:10" ht="12.75">
      <c r="A7" s="179" t="s">
        <v>185</v>
      </c>
      <c r="B7" s="175" t="s">
        <v>80</v>
      </c>
      <c r="C7" s="176"/>
      <c r="D7" s="177"/>
      <c r="E7" s="175" t="s">
        <v>81</v>
      </c>
      <c r="F7" s="176"/>
      <c r="G7" s="177"/>
      <c r="H7" s="178" t="s">
        <v>211</v>
      </c>
      <c r="I7" s="178"/>
      <c r="J7" s="178"/>
    </row>
    <row r="8" spans="1:10" ht="12.75">
      <c r="A8" s="180"/>
      <c r="B8" s="104" t="s">
        <v>223</v>
      </c>
      <c r="C8" s="104" t="s">
        <v>224</v>
      </c>
      <c r="D8" s="104" t="s">
        <v>2</v>
      </c>
      <c r="E8" s="104" t="s">
        <v>223</v>
      </c>
      <c r="F8" s="104" t="s">
        <v>224</v>
      </c>
      <c r="G8" s="104" t="s">
        <v>2</v>
      </c>
      <c r="H8" s="104" t="s">
        <v>223</v>
      </c>
      <c r="I8" s="104" t="s">
        <v>224</v>
      </c>
      <c r="J8" s="104" t="s">
        <v>2</v>
      </c>
    </row>
    <row r="9" spans="1:10" ht="12.75">
      <c r="A9" s="73" t="s">
        <v>8</v>
      </c>
      <c r="B9" s="59">
        <v>1</v>
      </c>
      <c r="C9" s="59">
        <v>2</v>
      </c>
      <c r="D9" s="100">
        <f>SUM(B9:C9)</f>
        <v>3</v>
      </c>
      <c r="E9" s="59" t="s">
        <v>5</v>
      </c>
      <c r="F9" s="59" t="s">
        <v>5</v>
      </c>
      <c r="G9" s="100">
        <f>SUM(E9:F9)</f>
        <v>0</v>
      </c>
      <c r="H9" s="59" t="s">
        <v>5</v>
      </c>
      <c r="I9" s="59">
        <v>1</v>
      </c>
      <c r="J9" s="103">
        <f>SUM(H9:I9)</f>
        <v>1</v>
      </c>
    </row>
    <row r="10" spans="1:10" ht="12.75">
      <c r="A10" s="73" t="s">
        <v>25</v>
      </c>
      <c r="B10" s="59" t="s">
        <v>5</v>
      </c>
      <c r="C10" s="59" t="s">
        <v>5</v>
      </c>
      <c r="D10" s="100">
        <f>SUM(B10:C10)</f>
        <v>0</v>
      </c>
      <c r="E10" s="59" t="s">
        <v>5</v>
      </c>
      <c r="F10" s="59" t="s">
        <v>5</v>
      </c>
      <c r="G10" s="100">
        <f>SUM(E10:F10)</f>
        <v>0</v>
      </c>
      <c r="H10" s="59">
        <v>1</v>
      </c>
      <c r="I10" s="59">
        <v>1</v>
      </c>
      <c r="J10" s="103">
        <f>SUM(H10:I10)</f>
        <v>2</v>
      </c>
    </row>
    <row r="11" spans="1:10" ht="12.75">
      <c r="A11" s="73" t="s">
        <v>51</v>
      </c>
      <c r="B11" s="59" t="s">
        <v>5</v>
      </c>
      <c r="C11" s="59" t="s">
        <v>5</v>
      </c>
      <c r="D11" s="100">
        <f>SUM(B11:C11)</f>
        <v>0</v>
      </c>
      <c r="E11" s="59">
        <v>1</v>
      </c>
      <c r="F11" s="59">
        <v>1</v>
      </c>
      <c r="G11" s="100">
        <f>SUM(E11:F11)</f>
        <v>2</v>
      </c>
      <c r="H11" s="59" t="s">
        <v>5</v>
      </c>
      <c r="I11" s="59" t="s">
        <v>5</v>
      </c>
      <c r="J11" s="103">
        <f>SUM(H11:I11)</f>
        <v>0</v>
      </c>
    </row>
    <row r="12" spans="1:10" ht="12.75">
      <c r="A12" s="73" t="s">
        <v>56</v>
      </c>
      <c r="B12" s="59" t="s">
        <v>5</v>
      </c>
      <c r="C12" s="59" t="s">
        <v>5</v>
      </c>
      <c r="D12" s="100">
        <f>SUM(B12:C12)</f>
        <v>0</v>
      </c>
      <c r="E12" s="59">
        <v>1</v>
      </c>
      <c r="F12" s="59">
        <v>1</v>
      </c>
      <c r="G12" s="100">
        <f>SUM(E12:F12)</f>
        <v>2</v>
      </c>
      <c r="H12" s="59" t="s">
        <v>5</v>
      </c>
      <c r="I12" s="59" t="s">
        <v>5</v>
      </c>
      <c r="J12" s="103">
        <f>SUM(H12:I12)</f>
        <v>0</v>
      </c>
    </row>
    <row r="13" spans="1:10" ht="12.75">
      <c r="A13" s="102" t="s">
        <v>97</v>
      </c>
      <c r="B13" s="105">
        <f aca="true" t="shared" si="0" ref="B13:J13">SUM(B9:B12)</f>
        <v>1</v>
      </c>
      <c r="C13" s="105">
        <f t="shared" si="0"/>
        <v>2</v>
      </c>
      <c r="D13" s="105">
        <f t="shared" si="0"/>
        <v>3</v>
      </c>
      <c r="E13" s="105">
        <f t="shared" si="0"/>
        <v>2</v>
      </c>
      <c r="F13" s="105">
        <f t="shared" si="0"/>
        <v>2</v>
      </c>
      <c r="G13" s="105">
        <f t="shared" si="0"/>
        <v>4</v>
      </c>
      <c r="H13" s="105">
        <f t="shared" si="0"/>
        <v>1</v>
      </c>
      <c r="I13" s="105">
        <f t="shared" si="0"/>
        <v>2</v>
      </c>
      <c r="J13" s="105">
        <f t="shared" si="0"/>
        <v>3</v>
      </c>
    </row>
  </sheetData>
  <sheetProtection/>
  <mergeCells count="4"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52" sqref="A52"/>
    </sheetView>
  </sheetViews>
  <sheetFormatPr defaultColWidth="9.140625" defaultRowHeight="12.75"/>
  <cols>
    <col min="1" max="1" width="28.57421875" style="0" customWidth="1"/>
  </cols>
  <sheetData>
    <row r="1" s="7" customFormat="1" ht="12.75">
      <c r="A1" s="1" t="s">
        <v>246</v>
      </c>
    </row>
    <row r="2" s="7" customFormat="1" ht="12.75">
      <c r="A2" s="5" t="s">
        <v>245</v>
      </c>
    </row>
    <row r="3" ht="13.5" thickBot="1"/>
    <row r="4" spans="1:4" ht="13.5" thickBot="1">
      <c r="A4" s="61" t="s">
        <v>0</v>
      </c>
      <c r="B4" s="60" t="s">
        <v>131</v>
      </c>
      <c r="C4" s="56" t="s">
        <v>132</v>
      </c>
      <c r="D4" s="57" t="s">
        <v>1</v>
      </c>
    </row>
    <row r="5" spans="1:4" ht="12.75">
      <c r="A5" s="50" t="s">
        <v>4</v>
      </c>
      <c r="B5" s="42" t="s">
        <v>5</v>
      </c>
      <c r="C5" s="46">
        <v>8</v>
      </c>
      <c r="D5" s="48">
        <f>SUM(B5:C5)</f>
        <v>8</v>
      </c>
    </row>
    <row r="6" spans="1:4" ht="12.75">
      <c r="A6" s="51" t="s">
        <v>6</v>
      </c>
      <c r="B6" s="43">
        <v>2</v>
      </c>
      <c r="C6" s="47">
        <v>3</v>
      </c>
      <c r="D6" s="49">
        <f aca="true" t="shared" si="0" ref="D6:D69">SUM(B6:C6)</f>
        <v>5</v>
      </c>
    </row>
    <row r="7" spans="1:4" ht="12.75">
      <c r="A7" s="51" t="s">
        <v>8</v>
      </c>
      <c r="B7" s="43">
        <v>2</v>
      </c>
      <c r="C7" s="47">
        <v>14</v>
      </c>
      <c r="D7" s="49">
        <f t="shared" si="0"/>
        <v>16</v>
      </c>
    </row>
    <row r="8" spans="1:4" ht="12.75">
      <c r="A8" s="51" t="s">
        <v>9</v>
      </c>
      <c r="B8" s="43" t="s">
        <v>5</v>
      </c>
      <c r="C8" s="47">
        <v>6</v>
      </c>
      <c r="D8" s="49">
        <f t="shared" si="0"/>
        <v>6</v>
      </c>
    </row>
    <row r="9" spans="1:4" ht="12.75">
      <c r="A9" s="51" t="s">
        <v>10</v>
      </c>
      <c r="B9" s="43" t="s">
        <v>5</v>
      </c>
      <c r="C9" s="47">
        <v>2</v>
      </c>
      <c r="D9" s="49">
        <f t="shared" si="0"/>
        <v>2</v>
      </c>
    </row>
    <row r="10" spans="1:4" ht="12.75">
      <c r="A10" s="51" t="s">
        <v>11</v>
      </c>
      <c r="B10" s="43">
        <v>1</v>
      </c>
      <c r="C10" s="47">
        <v>13</v>
      </c>
      <c r="D10" s="49">
        <f t="shared" si="0"/>
        <v>14</v>
      </c>
    </row>
    <row r="11" spans="1:4" ht="12.75">
      <c r="A11" s="51" t="s">
        <v>12</v>
      </c>
      <c r="B11" s="43">
        <v>1</v>
      </c>
      <c r="C11" s="47" t="s">
        <v>5</v>
      </c>
      <c r="D11" s="49">
        <f t="shared" si="0"/>
        <v>1</v>
      </c>
    </row>
    <row r="12" spans="1:4" ht="12.75">
      <c r="A12" s="51" t="s">
        <v>13</v>
      </c>
      <c r="B12" s="43">
        <v>4</v>
      </c>
      <c r="C12" s="47">
        <v>185</v>
      </c>
      <c r="D12" s="49">
        <f t="shared" si="0"/>
        <v>189</v>
      </c>
    </row>
    <row r="13" spans="1:4" ht="12.75">
      <c r="A13" s="51" t="s">
        <v>102</v>
      </c>
      <c r="B13" s="43">
        <v>1</v>
      </c>
      <c r="C13" s="47">
        <v>1</v>
      </c>
      <c r="D13" s="49">
        <f t="shared" si="0"/>
        <v>2</v>
      </c>
    </row>
    <row r="14" spans="1:4" ht="12.75">
      <c r="A14" s="51" t="s">
        <v>85</v>
      </c>
      <c r="B14" s="43" t="s">
        <v>5</v>
      </c>
      <c r="C14" s="47">
        <v>2</v>
      </c>
      <c r="D14" s="49">
        <f t="shared" si="0"/>
        <v>2</v>
      </c>
    </row>
    <row r="15" spans="1:4" ht="12.75">
      <c r="A15" s="51" t="s">
        <v>103</v>
      </c>
      <c r="B15" s="43">
        <v>2</v>
      </c>
      <c r="C15" s="47" t="s">
        <v>5</v>
      </c>
      <c r="D15" s="49">
        <f t="shared" si="0"/>
        <v>2</v>
      </c>
    </row>
    <row r="16" spans="1:4" ht="12.75">
      <c r="A16" s="51" t="s">
        <v>17</v>
      </c>
      <c r="B16" s="43">
        <v>17</v>
      </c>
      <c r="C16" s="47">
        <v>92</v>
      </c>
      <c r="D16" s="49">
        <f t="shared" si="0"/>
        <v>109</v>
      </c>
    </row>
    <row r="17" spans="1:4" ht="12.75">
      <c r="A17" s="51" t="s">
        <v>105</v>
      </c>
      <c r="B17" s="43" t="s">
        <v>5</v>
      </c>
      <c r="C17" s="47">
        <v>1</v>
      </c>
      <c r="D17" s="49">
        <f t="shared" si="0"/>
        <v>1</v>
      </c>
    </row>
    <row r="18" spans="1:4" ht="12.75">
      <c r="A18" s="51" t="s">
        <v>106</v>
      </c>
      <c r="B18" s="43">
        <v>1</v>
      </c>
      <c r="C18" s="47">
        <v>1</v>
      </c>
      <c r="D18" s="49">
        <f t="shared" si="0"/>
        <v>2</v>
      </c>
    </row>
    <row r="19" spans="1:4" ht="12.75">
      <c r="A19" s="51" t="s">
        <v>18</v>
      </c>
      <c r="B19" s="43">
        <v>1</v>
      </c>
      <c r="C19" s="47">
        <v>17</v>
      </c>
      <c r="D19" s="49">
        <f t="shared" si="0"/>
        <v>18</v>
      </c>
    </row>
    <row r="20" spans="1:4" ht="12.75">
      <c r="A20" s="51" t="s">
        <v>107</v>
      </c>
      <c r="B20" s="43" t="s">
        <v>5</v>
      </c>
      <c r="C20" s="47">
        <v>2</v>
      </c>
      <c r="D20" s="49">
        <f t="shared" si="0"/>
        <v>2</v>
      </c>
    </row>
    <row r="21" spans="1:4" ht="12.75">
      <c r="A21" s="51" t="s">
        <v>20</v>
      </c>
      <c r="B21" s="43" t="s">
        <v>5</v>
      </c>
      <c r="C21" s="47">
        <v>11</v>
      </c>
      <c r="D21" s="49">
        <f t="shared" si="0"/>
        <v>11</v>
      </c>
    </row>
    <row r="22" spans="1:4" ht="12.75">
      <c r="A22" s="51" t="s">
        <v>251</v>
      </c>
      <c r="B22" s="43" t="s">
        <v>5</v>
      </c>
      <c r="C22" s="47">
        <v>1</v>
      </c>
      <c r="D22" s="49">
        <f t="shared" si="0"/>
        <v>1</v>
      </c>
    </row>
    <row r="23" spans="1:4" ht="12.75">
      <c r="A23" s="51" t="s">
        <v>87</v>
      </c>
      <c r="B23" s="43">
        <v>1</v>
      </c>
      <c r="C23" s="47">
        <v>688</v>
      </c>
      <c r="D23" s="49">
        <f t="shared" si="0"/>
        <v>689</v>
      </c>
    </row>
    <row r="24" spans="1:4" ht="12.75">
      <c r="A24" s="51" t="s">
        <v>22</v>
      </c>
      <c r="B24" s="43" t="s">
        <v>5</v>
      </c>
      <c r="C24" s="47">
        <v>3</v>
      </c>
      <c r="D24" s="49">
        <f t="shared" si="0"/>
        <v>3</v>
      </c>
    </row>
    <row r="25" spans="1:4" ht="12.75">
      <c r="A25" s="51" t="s">
        <v>23</v>
      </c>
      <c r="B25" s="43">
        <v>6</v>
      </c>
      <c r="C25" s="47">
        <v>47</v>
      </c>
      <c r="D25" s="49">
        <f t="shared" si="0"/>
        <v>53</v>
      </c>
    </row>
    <row r="26" spans="1:4" ht="12.75">
      <c r="A26" s="51" t="s">
        <v>25</v>
      </c>
      <c r="B26" s="43">
        <v>3</v>
      </c>
      <c r="C26" s="47">
        <v>98</v>
      </c>
      <c r="D26" s="49">
        <f t="shared" si="0"/>
        <v>101</v>
      </c>
    </row>
    <row r="27" spans="1:4" ht="12.75">
      <c r="A27" s="51" t="s">
        <v>88</v>
      </c>
      <c r="B27" s="43">
        <v>1</v>
      </c>
      <c r="C27" s="47">
        <v>17</v>
      </c>
      <c r="D27" s="49">
        <f t="shared" si="0"/>
        <v>18</v>
      </c>
    </row>
    <row r="28" spans="1:4" ht="12.75">
      <c r="A28" s="51" t="s">
        <v>26</v>
      </c>
      <c r="B28" s="43">
        <v>3</v>
      </c>
      <c r="C28" s="47">
        <v>8</v>
      </c>
      <c r="D28" s="49">
        <f t="shared" si="0"/>
        <v>11</v>
      </c>
    </row>
    <row r="29" spans="1:4" ht="12.75">
      <c r="A29" s="51" t="s">
        <v>27</v>
      </c>
      <c r="B29" s="43" t="s">
        <v>5</v>
      </c>
      <c r="C29" s="47">
        <v>3</v>
      </c>
      <c r="D29" s="49">
        <f t="shared" si="0"/>
        <v>3</v>
      </c>
    </row>
    <row r="30" spans="1:4" ht="12.75">
      <c r="A30" s="51" t="s">
        <v>109</v>
      </c>
      <c r="B30" s="43">
        <v>1</v>
      </c>
      <c r="C30" s="47" t="s">
        <v>5</v>
      </c>
      <c r="D30" s="49">
        <f t="shared" si="0"/>
        <v>1</v>
      </c>
    </row>
    <row r="31" spans="1:4" ht="12.75">
      <c r="A31" s="51" t="s">
        <v>89</v>
      </c>
      <c r="B31" s="43" t="s">
        <v>5</v>
      </c>
      <c r="C31" s="47">
        <v>2</v>
      </c>
      <c r="D31" s="49">
        <f t="shared" si="0"/>
        <v>2</v>
      </c>
    </row>
    <row r="32" spans="1:4" ht="12.75">
      <c r="A32" s="51" t="s">
        <v>110</v>
      </c>
      <c r="B32" s="43">
        <v>1</v>
      </c>
      <c r="C32" s="47" t="s">
        <v>5</v>
      </c>
      <c r="D32" s="49">
        <f t="shared" si="0"/>
        <v>1</v>
      </c>
    </row>
    <row r="33" spans="1:4" ht="12.75">
      <c r="A33" s="51" t="s">
        <v>111</v>
      </c>
      <c r="B33" s="43" t="s">
        <v>5</v>
      </c>
      <c r="C33" s="47">
        <v>1</v>
      </c>
      <c r="D33" s="49">
        <f t="shared" si="0"/>
        <v>1</v>
      </c>
    </row>
    <row r="34" spans="1:4" ht="12.75">
      <c r="A34" s="51" t="s">
        <v>28</v>
      </c>
      <c r="B34" s="43" t="s">
        <v>5</v>
      </c>
      <c r="C34" s="47">
        <v>4</v>
      </c>
      <c r="D34" s="49">
        <f t="shared" si="0"/>
        <v>4</v>
      </c>
    </row>
    <row r="35" spans="1:4" ht="12.75">
      <c r="A35" s="51" t="s">
        <v>29</v>
      </c>
      <c r="B35" s="43">
        <v>1</v>
      </c>
      <c r="C35" s="47">
        <v>2</v>
      </c>
      <c r="D35" s="49">
        <f t="shared" si="0"/>
        <v>3</v>
      </c>
    </row>
    <row r="36" spans="1:4" ht="12.75">
      <c r="A36" s="51" t="s">
        <v>113</v>
      </c>
      <c r="B36" s="43">
        <v>3</v>
      </c>
      <c r="C36" s="47" t="s">
        <v>5</v>
      </c>
      <c r="D36" s="49">
        <f t="shared" si="0"/>
        <v>3</v>
      </c>
    </row>
    <row r="37" spans="1:4" ht="12.75">
      <c r="A37" s="51" t="s">
        <v>114</v>
      </c>
      <c r="B37" s="43" t="s">
        <v>5</v>
      </c>
      <c r="C37" s="47">
        <v>2</v>
      </c>
      <c r="D37" s="49">
        <f t="shared" si="0"/>
        <v>2</v>
      </c>
    </row>
    <row r="38" spans="1:4" ht="12.75">
      <c r="A38" s="51" t="s">
        <v>30</v>
      </c>
      <c r="B38" s="43" t="s">
        <v>5</v>
      </c>
      <c r="C38" s="47">
        <v>3</v>
      </c>
      <c r="D38" s="49">
        <f t="shared" si="0"/>
        <v>3</v>
      </c>
    </row>
    <row r="39" spans="1:4" ht="12.75">
      <c r="A39" s="51" t="s">
        <v>31</v>
      </c>
      <c r="B39" s="43">
        <v>1</v>
      </c>
      <c r="C39" s="47">
        <v>2</v>
      </c>
      <c r="D39" s="49">
        <f t="shared" si="0"/>
        <v>3</v>
      </c>
    </row>
    <row r="40" spans="1:4" ht="12.75">
      <c r="A40" s="51" t="s">
        <v>32</v>
      </c>
      <c r="B40" s="43" t="s">
        <v>5</v>
      </c>
      <c r="C40" s="47">
        <v>2</v>
      </c>
      <c r="D40" s="49">
        <f t="shared" si="0"/>
        <v>2</v>
      </c>
    </row>
    <row r="41" spans="1:4" ht="12.75">
      <c r="A41" s="51" t="s">
        <v>33</v>
      </c>
      <c r="B41" s="43">
        <v>1</v>
      </c>
      <c r="C41" s="47" t="s">
        <v>5</v>
      </c>
      <c r="D41" s="49">
        <f t="shared" si="0"/>
        <v>1</v>
      </c>
    </row>
    <row r="42" spans="1:4" ht="12.75">
      <c r="A42" s="51" t="s">
        <v>34</v>
      </c>
      <c r="B42" s="43" t="s">
        <v>5</v>
      </c>
      <c r="C42" s="47">
        <v>1</v>
      </c>
      <c r="D42" s="49">
        <f t="shared" si="0"/>
        <v>1</v>
      </c>
    </row>
    <row r="43" spans="1:4" ht="12.75">
      <c r="A43" s="51" t="s">
        <v>35</v>
      </c>
      <c r="B43" s="43" t="s">
        <v>5</v>
      </c>
      <c r="C43" s="47">
        <v>1</v>
      </c>
      <c r="D43" s="49">
        <f t="shared" si="0"/>
        <v>1</v>
      </c>
    </row>
    <row r="44" spans="1:4" ht="12.75">
      <c r="A44" s="51" t="s">
        <v>115</v>
      </c>
      <c r="B44" s="43">
        <v>1</v>
      </c>
      <c r="C44" s="47" t="s">
        <v>5</v>
      </c>
      <c r="D44" s="49">
        <f t="shared" si="0"/>
        <v>1</v>
      </c>
    </row>
    <row r="45" spans="1:4" ht="12.75">
      <c r="A45" s="51" t="s">
        <v>36</v>
      </c>
      <c r="B45" s="43">
        <v>1</v>
      </c>
      <c r="C45" s="47" t="s">
        <v>5</v>
      </c>
      <c r="D45" s="49">
        <f t="shared" si="0"/>
        <v>1</v>
      </c>
    </row>
    <row r="46" spans="1:4" ht="12.75">
      <c r="A46" s="51" t="s">
        <v>37</v>
      </c>
      <c r="B46" s="43" t="s">
        <v>5</v>
      </c>
      <c r="C46" s="47">
        <v>6</v>
      </c>
      <c r="D46" s="49">
        <f t="shared" si="0"/>
        <v>6</v>
      </c>
    </row>
    <row r="47" spans="1:4" ht="12.75">
      <c r="A47" s="51" t="s">
        <v>119</v>
      </c>
      <c r="B47" s="43" t="s">
        <v>5</v>
      </c>
      <c r="C47" s="47">
        <v>7</v>
      </c>
      <c r="D47" s="49">
        <f t="shared" si="0"/>
        <v>7</v>
      </c>
    </row>
    <row r="48" spans="1:4" ht="12.75">
      <c r="A48" s="51" t="s">
        <v>39</v>
      </c>
      <c r="B48" s="43" t="s">
        <v>5</v>
      </c>
      <c r="C48" s="47">
        <v>12</v>
      </c>
      <c r="D48" s="49">
        <f t="shared" si="0"/>
        <v>12</v>
      </c>
    </row>
    <row r="49" spans="1:4" ht="12.75">
      <c r="A49" s="51" t="s">
        <v>40</v>
      </c>
      <c r="B49" s="43" t="s">
        <v>5</v>
      </c>
      <c r="C49" s="47">
        <v>1</v>
      </c>
      <c r="D49" s="49">
        <f t="shared" si="0"/>
        <v>1</v>
      </c>
    </row>
    <row r="50" spans="1:4" ht="12.75">
      <c r="A50" s="51" t="s">
        <v>200</v>
      </c>
      <c r="B50" s="43" t="s">
        <v>5</v>
      </c>
      <c r="C50" s="47">
        <v>1</v>
      </c>
      <c r="D50" s="49">
        <f t="shared" si="0"/>
        <v>1</v>
      </c>
    </row>
    <row r="51" spans="1:4" ht="12.75">
      <c r="A51" s="51" t="s">
        <v>44</v>
      </c>
      <c r="B51" s="43" t="s">
        <v>5</v>
      </c>
      <c r="C51" s="47">
        <v>5</v>
      </c>
      <c r="D51" s="49">
        <f t="shared" si="0"/>
        <v>5</v>
      </c>
    </row>
    <row r="52" spans="1:4" ht="12.75">
      <c r="A52" s="51" t="s">
        <v>121</v>
      </c>
      <c r="B52" s="43">
        <v>1</v>
      </c>
      <c r="C52" s="47" t="s">
        <v>5</v>
      </c>
      <c r="D52" s="49">
        <f t="shared" si="0"/>
        <v>1</v>
      </c>
    </row>
    <row r="53" spans="1:4" ht="12.75">
      <c r="A53" s="51" t="s">
        <v>46</v>
      </c>
      <c r="B53" s="43">
        <v>1</v>
      </c>
      <c r="C53" s="47">
        <v>21</v>
      </c>
      <c r="D53" s="49">
        <f t="shared" si="0"/>
        <v>22</v>
      </c>
    </row>
    <row r="54" spans="1:4" ht="12.75">
      <c r="A54" s="51" t="s">
        <v>48</v>
      </c>
      <c r="B54" s="43" t="s">
        <v>5</v>
      </c>
      <c r="C54" s="47">
        <v>25</v>
      </c>
      <c r="D54" s="49">
        <f t="shared" si="0"/>
        <v>25</v>
      </c>
    </row>
    <row r="55" spans="1:4" ht="12.75">
      <c r="A55" s="51" t="s">
        <v>50</v>
      </c>
      <c r="B55" s="43" t="s">
        <v>5</v>
      </c>
      <c r="C55" s="47">
        <v>2</v>
      </c>
      <c r="D55" s="49">
        <f t="shared" si="0"/>
        <v>2</v>
      </c>
    </row>
    <row r="56" spans="1:4" ht="12.75">
      <c r="A56" s="51" t="s">
        <v>74</v>
      </c>
      <c r="B56" s="43" t="s">
        <v>5</v>
      </c>
      <c r="C56" s="47">
        <v>4</v>
      </c>
      <c r="D56" s="49">
        <f t="shared" si="0"/>
        <v>4</v>
      </c>
    </row>
    <row r="57" spans="1:4" ht="12.75">
      <c r="A57" s="51" t="s">
        <v>51</v>
      </c>
      <c r="B57" s="43" t="s">
        <v>5</v>
      </c>
      <c r="C57" s="47">
        <v>7</v>
      </c>
      <c r="D57" s="49">
        <f t="shared" si="0"/>
        <v>7</v>
      </c>
    </row>
    <row r="58" spans="1:4" ht="12.75">
      <c r="A58" s="51" t="s">
        <v>52</v>
      </c>
      <c r="B58" s="43">
        <v>4</v>
      </c>
      <c r="C58" s="47">
        <v>5</v>
      </c>
      <c r="D58" s="49">
        <f t="shared" si="0"/>
        <v>9</v>
      </c>
    </row>
    <row r="59" spans="1:4" ht="12.75">
      <c r="A59" s="51" t="s">
        <v>91</v>
      </c>
      <c r="B59" s="43" t="s">
        <v>5</v>
      </c>
      <c r="C59" s="47">
        <v>3</v>
      </c>
      <c r="D59" s="49">
        <f t="shared" si="0"/>
        <v>3</v>
      </c>
    </row>
    <row r="60" spans="1:4" ht="12.75">
      <c r="A60" s="51" t="s">
        <v>53</v>
      </c>
      <c r="B60" s="43">
        <v>3</v>
      </c>
      <c r="C60" s="47">
        <v>952</v>
      </c>
      <c r="D60" s="49">
        <f t="shared" si="0"/>
        <v>955</v>
      </c>
    </row>
    <row r="61" spans="1:4" ht="12.75">
      <c r="A61" s="52" t="s">
        <v>78</v>
      </c>
      <c r="B61" s="44" t="s">
        <v>5</v>
      </c>
      <c r="C61" s="53">
        <v>1</v>
      </c>
      <c r="D61" s="49">
        <f t="shared" si="0"/>
        <v>1</v>
      </c>
    </row>
    <row r="62" spans="1:4" ht="12.75">
      <c r="A62" s="52" t="s">
        <v>252</v>
      </c>
      <c r="B62" s="44" t="s">
        <v>5</v>
      </c>
      <c r="C62" s="53">
        <v>1</v>
      </c>
      <c r="D62" s="49">
        <f t="shared" si="0"/>
        <v>1</v>
      </c>
    </row>
    <row r="63" spans="1:4" ht="12.75">
      <c r="A63" s="52" t="s">
        <v>54</v>
      </c>
      <c r="B63" s="44" t="s">
        <v>5</v>
      </c>
      <c r="C63" s="53">
        <v>1</v>
      </c>
      <c r="D63" s="49">
        <f t="shared" si="0"/>
        <v>1</v>
      </c>
    </row>
    <row r="64" spans="1:4" ht="12.75">
      <c r="A64" s="52" t="s">
        <v>55</v>
      </c>
      <c r="B64" s="44">
        <v>1</v>
      </c>
      <c r="C64" s="53">
        <v>2</v>
      </c>
      <c r="D64" s="49">
        <f t="shared" si="0"/>
        <v>3</v>
      </c>
    </row>
    <row r="65" spans="1:4" ht="12.75">
      <c r="A65" s="52" t="s">
        <v>58</v>
      </c>
      <c r="B65" s="44" t="s">
        <v>5</v>
      </c>
      <c r="C65" s="53">
        <v>10</v>
      </c>
      <c r="D65" s="49">
        <f t="shared" si="0"/>
        <v>10</v>
      </c>
    </row>
    <row r="66" spans="1:4" ht="12.75">
      <c r="A66" s="52" t="s">
        <v>129</v>
      </c>
      <c r="B66" s="44">
        <v>1</v>
      </c>
      <c r="C66" s="53" t="s">
        <v>5</v>
      </c>
      <c r="D66" s="49">
        <f t="shared" si="0"/>
        <v>1</v>
      </c>
    </row>
    <row r="67" spans="1:4" ht="12.75">
      <c r="A67" s="52" t="s">
        <v>59</v>
      </c>
      <c r="B67" s="44" t="s">
        <v>5</v>
      </c>
      <c r="C67" s="53">
        <v>5</v>
      </c>
      <c r="D67" s="49">
        <f t="shared" si="0"/>
        <v>5</v>
      </c>
    </row>
    <row r="68" spans="1:4" ht="12.75">
      <c r="A68" s="52" t="s">
        <v>60</v>
      </c>
      <c r="B68" s="44" t="s">
        <v>5</v>
      </c>
      <c r="C68" s="53">
        <v>8</v>
      </c>
      <c r="D68" s="49">
        <f t="shared" si="0"/>
        <v>8</v>
      </c>
    </row>
    <row r="69" spans="1:4" ht="12.75">
      <c r="A69" s="52" t="s">
        <v>61</v>
      </c>
      <c r="B69" s="44" t="s">
        <v>5</v>
      </c>
      <c r="C69" s="53">
        <v>2</v>
      </c>
      <c r="D69" s="49">
        <f t="shared" si="0"/>
        <v>2</v>
      </c>
    </row>
    <row r="70" spans="1:4" ht="12.75">
      <c r="A70" s="52" t="s">
        <v>93</v>
      </c>
      <c r="B70" s="44" t="s">
        <v>5</v>
      </c>
      <c r="C70" s="53">
        <v>1</v>
      </c>
      <c r="D70" s="49">
        <f aca="true" t="shared" si="1" ref="D70:D78">SUM(B70:C70)</f>
        <v>1</v>
      </c>
    </row>
    <row r="71" spans="1:4" ht="12.75">
      <c r="A71" s="52" t="s">
        <v>94</v>
      </c>
      <c r="B71" s="44">
        <v>1</v>
      </c>
      <c r="C71" s="53" t="s">
        <v>5</v>
      </c>
      <c r="D71" s="49">
        <f t="shared" si="1"/>
        <v>1</v>
      </c>
    </row>
    <row r="72" spans="1:4" ht="12.75">
      <c r="A72" s="52" t="s">
        <v>63</v>
      </c>
      <c r="B72" s="44" t="s">
        <v>5</v>
      </c>
      <c r="C72" s="53">
        <v>4</v>
      </c>
      <c r="D72" s="49">
        <f t="shared" si="1"/>
        <v>4</v>
      </c>
    </row>
    <row r="73" spans="1:4" ht="12.75">
      <c r="A73" s="52" t="s">
        <v>64</v>
      </c>
      <c r="B73" s="44">
        <v>16</v>
      </c>
      <c r="C73" s="53">
        <v>82</v>
      </c>
      <c r="D73" s="49">
        <f t="shared" si="1"/>
        <v>98</v>
      </c>
    </row>
    <row r="74" spans="1:4" ht="12.75">
      <c r="A74" s="52" t="s">
        <v>214</v>
      </c>
      <c r="B74" s="44" t="s">
        <v>5</v>
      </c>
      <c r="C74" s="53">
        <v>1</v>
      </c>
      <c r="D74" s="49">
        <f t="shared" si="1"/>
        <v>1</v>
      </c>
    </row>
    <row r="75" spans="1:4" ht="12.75">
      <c r="A75" s="52" t="s">
        <v>67</v>
      </c>
      <c r="B75" s="44">
        <v>22</v>
      </c>
      <c r="C75" s="53">
        <v>706</v>
      </c>
      <c r="D75" s="49">
        <f t="shared" si="1"/>
        <v>728</v>
      </c>
    </row>
    <row r="76" spans="1:4" ht="12.75">
      <c r="A76" s="52" t="s">
        <v>68</v>
      </c>
      <c r="B76" s="44">
        <v>1</v>
      </c>
      <c r="C76" s="53">
        <v>1</v>
      </c>
      <c r="D76" s="49">
        <f t="shared" si="1"/>
        <v>2</v>
      </c>
    </row>
    <row r="77" spans="1:4" ht="12.75">
      <c r="A77" s="52" t="s">
        <v>70</v>
      </c>
      <c r="B77" s="44" t="s">
        <v>5</v>
      </c>
      <c r="C77" s="53">
        <v>24</v>
      </c>
      <c r="D77" s="49">
        <f t="shared" si="1"/>
        <v>24</v>
      </c>
    </row>
    <row r="78" spans="1:4" ht="13.5" thickBot="1">
      <c r="A78" s="52" t="s">
        <v>147</v>
      </c>
      <c r="B78" s="44" t="s">
        <v>5</v>
      </c>
      <c r="C78" s="53">
        <v>3</v>
      </c>
      <c r="D78" s="49">
        <f t="shared" si="1"/>
        <v>3</v>
      </c>
    </row>
    <row r="79" spans="1:4" ht="13.5" thickBot="1">
      <c r="A79" s="61" t="s">
        <v>97</v>
      </c>
      <c r="B79" s="60">
        <f>SUM(B5:B78)</f>
        <v>107</v>
      </c>
      <c r="C79" s="69">
        <f>SUM(C5:C78)</f>
        <v>3146</v>
      </c>
      <c r="D79" s="57">
        <f>SUM(D5:D78)</f>
        <v>3253</v>
      </c>
    </row>
    <row r="80" spans="1:2" ht="12.75">
      <c r="A80" s="3"/>
      <c r="B80" s="3"/>
    </row>
    <row r="81" spans="1:13" ht="12.75">
      <c r="A81" s="8" t="s">
        <v>133</v>
      </c>
      <c r="B81" s="9"/>
      <c r="C81" s="9"/>
      <c r="D81" s="9"/>
      <c r="E81" s="64"/>
      <c r="F81" s="65"/>
      <c r="G81" s="11"/>
      <c r="H81" s="11"/>
      <c r="I81" s="11"/>
      <c r="J81" s="11"/>
      <c r="K81" s="11"/>
      <c r="L81" s="11"/>
      <c r="M81" s="11"/>
    </row>
    <row r="82" spans="1:13" ht="12.75">
      <c r="A82" s="10" t="s">
        <v>204</v>
      </c>
      <c r="B82" s="11"/>
      <c r="C82" s="11"/>
      <c r="D82" s="11"/>
      <c r="E82" s="11"/>
      <c r="F82" s="66"/>
      <c r="G82" s="11"/>
      <c r="H82" s="11"/>
      <c r="I82" s="11"/>
      <c r="J82" s="11"/>
      <c r="K82" s="11"/>
      <c r="L82" s="11"/>
      <c r="M82" s="11"/>
    </row>
    <row r="83" spans="1:13" ht="12.75">
      <c r="A83" s="10" t="s">
        <v>203</v>
      </c>
      <c r="B83" s="11"/>
      <c r="C83" s="11"/>
      <c r="D83" s="11"/>
      <c r="E83" s="11"/>
      <c r="F83" s="66"/>
      <c r="G83" s="11"/>
      <c r="H83" s="11"/>
      <c r="I83" s="11"/>
      <c r="J83" s="11"/>
      <c r="K83" s="11"/>
      <c r="L83" s="11"/>
      <c r="M83" s="11"/>
    </row>
    <row r="84" spans="1:13" ht="12.75">
      <c r="A84" s="12" t="s">
        <v>205</v>
      </c>
      <c r="B84" s="11"/>
      <c r="C84" s="11"/>
      <c r="D84" s="11"/>
      <c r="E84" s="11"/>
      <c r="F84" s="66"/>
      <c r="G84" s="11"/>
      <c r="H84" s="11"/>
      <c r="I84" s="11"/>
      <c r="J84" s="11"/>
      <c r="K84" s="11"/>
      <c r="L84" s="11"/>
      <c r="M84" s="11"/>
    </row>
    <row r="85" spans="1:13" ht="12.75">
      <c r="A85" s="13" t="s">
        <v>134</v>
      </c>
      <c r="B85" s="11"/>
      <c r="C85" s="11"/>
      <c r="D85" s="11"/>
      <c r="E85" s="11"/>
      <c r="F85" s="66"/>
      <c r="G85" s="11"/>
      <c r="H85" s="11"/>
      <c r="I85" s="11"/>
      <c r="J85" s="11"/>
      <c r="K85" s="11"/>
      <c r="L85" s="11"/>
      <c r="M85" s="11"/>
    </row>
    <row r="86" spans="1:13" ht="12.75">
      <c r="A86" s="14" t="s">
        <v>135</v>
      </c>
      <c r="B86" s="15"/>
      <c r="C86" s="15"/>
      <c r="D86" s="15"/>
      <c r="E86" s="15"/>
      <c r="F86" s="67"/>
      <c r="G86" s="11"/>
      <c r="H86" s="11"/>
      <c r="I86" s="11"/>
      <c r="J86" s="11"/>
      <c r="K86" s="11"/>
      <c r="L86" s="11"/>
      <c r="M86" s="11"/>
    </row>
  </sheetData>
  <sheetProtection/>
  <printOptions/>
  <pageMargins left="0.75" right="0.75" top="1.08" bottom="0.5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5"/>
  <sheetViews>
    <sheetView workbookViewId="0" topLeftCell="A1">
      <selection activeCell="L125" sqref="L124:L125"/>
    </sheetView>
  </sheetViews>
  <sheetFormatPr defaultColWidth="9.140625" defaultRowHeight="12.75"/>
  <cols>
    <col min="1" max="1" width="30.140625" style="0" customWidth="1"/>
  </cols>
  <sheetData>
    <row r="1" s="7" customFormat="1" ht="12.75">
      <c r="A1" s="1" t="s">
        <v>250</v>
      </c>
    </row>
    <row r="2" ht="13.5" thickBot="1"/>
    <row r="3" spans="1:5" ht="13.5" thickBot="1">
      <c r="A3" s="61" t="s">
        <v>0</v>
      </c>
      <c r="B3" s="63" t="s">
        <v>148</v>
      </c>
      <c r="C3" s="54" t="s">
        <v>149</v>
      </c>
      <c r="D3" s="62" t="s">
        <v>150</v>
      </c>
      <c r="E3" s="61" t="s">
        <v>2</v>
      </c>
    </row>
    <row r="4" spans="1:5" ht="12.75">
      <c r="A4" s="55" t="s">
        <v>4</v>
      </c>
      <c r="B4" s="42">
        <v>96</v>
      </c>
      <c r="C4" s="40">
        <v>11</v>
      </c>
      <c r="D4" s="46">
        <v>15</v>
      </c>
      <c r="E4" s="48">
        <f>SUM(B4:D4)</f>
        <v>122</v>
      </c>
    </row>
    <row r="5" spans="1:5" ht="12.75">
      <c r="A5" s="45" t="s">
        <v>72</v>
      </c>
      <c r="B5" s="43">
        <v>23</v>
      </c>
      <c r="C5" s="16">
        <v>0</v>
      </c>
      <c r="D5" s="47">
        <v>0</v>
      </c>
      <c r="E5" s="49">
        <f aca="true" t="shared" si="0" ref="E5:E66">SUM(B5:D5)</f>
        <v>23</v>
      </c>
    </row>
    <row r="6" spans="1:5" ht="12.75">
      <c r="A6" s="45" t="s">
        <v>6</v>
      </c>
      <c r="B6" s="43">
        <v>230</v>
      </c>
      <c r="C6" s="16">
        <v>8</v>
      </c>
      <c r="D6" s="47">
        <v>0</v>
      </c>
      <c r="E6" s="49">
        <f t="shared" si="0"/>
        <v>238</v>
      </c>
    </row>
    <row r="7" spans="1:5" ht="12.75">
      <c r="A7" s="45" t="s">
        <v>7</v>
      </c>
      <c r="B7" s="43">
        <v>2</v>
      </c>
      <c r="C7" s="16">
        <v>0</v>
      </c>
      <c r="D7" s="47">
        <v>0</v>
      </c>
      <c r="E7" s="49">
        <f t="shared" si="0"/>
        <v>2</v>
      </c>
    </row>
    <row r="8" spans="1:5" ht="12.75">
      <c r="A8" s="45" t="s">
        <v>98</v>
      </c>
      <c r="B8" s="43">
        <v>5</v>
      </c>
      <c r="C8" s="16">
        <v>0</v>
      </c>
      <c r="D8" s="47">
        <v>0</v>
      </c>
      <c r="E8" s="49">
        <f t="shared" si="0"/>
        <v>5</v>
      </c>
    </row>
    <row r="9" spans="1:5" ht="12.75">
      <c r="A9" s="45" t="s">
        <v>99</v>
      </c>
      <c r="B9" s="43">
        <v>4</v>
      </c>
      <c r="C9" s="16">
        <v>0</v>
      </c>
      <c r="D9" s="47">
        <v>3</v>
      </c>
      <c r="E9" s="49">
        <f t="shared" si="0"/>
        <v>7</v>
      </c>
    </row>
    <row r="10" spans="1:5" ht="12.75">
      <c r="A10" s="45" t="s">
        <v>8</v>
      </c>
      <c r="B10" s="43">
        <v>476</v>
      </c>
      <c r="C10" s="16">
        <v>260</v>
      </c>
      <c r="D10" s="47">
        <v>3</v>
      </c>
      <c r="E10" s="49">
        <f t="shared" si="0"/>
        <v>739</v>
      </c>
    </row>
    <row r="11" spans="1:5" ht="12.75">
      <c r="A11" s="45" t="s">
        <v>100</v>
      </c>
      <c r="B11" s="43">
        <v>9</v>
      </c>
      <c r="C11" s="16">
        <v>0</v>
      </c>
      <c r="D11" s="47">
        <v>4</v>
      </c>
      <c r="E11" s="49">
        <f t="shared" si="0"/>
        <v>13</v>
      </c>
    </row>
    <row r="12" spans="1:5" ht="12.75">
      <c r="A12" s="45" t="s">
        <v>9</v>
      </c>
      <c r="B12" s="43">
        <v>77</v>
      </c>
      <c r="C12" s="16">
        <v>15</v>
      </c>
      <c r="D12" s="47">
        <v>7</v>
      </c>
      <c r="E12" s="49">
        <f t="shared" si="0"/>
        <v>99</v>
      </c>
    </row>
    <row r="13" spans="1:5" ht="12.75">
      <c r="A13" s="45" t="s">
        <v>202</v>
      </c>
      <c r="B13" s="43">
        <v>4</v>
      </c>
      <c r="C13" s="16">
        <v>0</v>
      </c>
      <c r="D13" s="47">
        <v>0</v>
      </c>
      <c r="E13" s="49">
        <f t="shared" si="0"/>
        <v>4</v>
      </c>
    </row>
    <row r="14" spans="1:5" ht="12.75">
      <c r="A14" s="45" t="s">
        <v>10</v>
      </c>
      <c r="B14" s="43">
        <v>64</v>
      </c>
      <c r="C14" s="16">
        <v>0</v>
      </c>
      <c r="D14" s="47">
        <v>5</v>
      </c>
      <c r="E14" s="49">
        <f t="shared" si="0"/>
        <v>69</v>
      </c>
    </row>
    <row r="15" spans="1:5" ht="12.75">
      <c r="A15" s="45" t="s">
        <v>101</v>
      </c>
      <c r="B15" s="43">
        <v>3</v>
      </c>
      <c r="C15" s="16">
        <v>2</v>
      </c>
      <c r="D15" s="47">
        <v>0</v>
      </c>
      <c r="E15" s="49">
        <f t="shared" si="0"/>
        <v>5</v>
      </c>
    </row>
    <row r="16" spans="1:5" ht="12.75">
      <c r="A16" s="45" t="s">
        <v>11</v>
      </c>
      <c r="B16" s="43">
        <v>51</v>
      </c>
      <c r="C16" s="16">
        <v>1</v>
      </c>
      <c r="D16" s="47">
        <v>0</v>
      </c>
      <c r="E16" s="49">
        <f t="shared" si="0"/>
        <v>52</v>
      </c>
    </row>
    <row r="17" spans="1:5" ht="12.75">
      <c r="A17" s="45" t="s">
        <v>12</v>
      </c>
      <c r="B17" s="43">
        <v>3</v>
      </c>
      <c r="C17" s="16">
        <v>0</v>
      </c>
      <c r="D17" s="47">
        <v>2</v>
      </c>
      <c r="E17" s="49">
        <f t="shared" si="0"/>
        <v>5</v>
      </c>
    </row>
    <row r="18" spans="1:5" ht="12.75">
      <c r="A18" s="45" t="s">
        <v>13</v>
      </c>
      <c r="B18" s="43">
        <v>27321</v>
      </c>
      <c r="C18" s="16">
        <v>1217</v>
      </c>
      <c r="D18" s="47">
        <v>382</v>
      </c>
      <c r="E18" s="49">
        <f t="shared" si="0"/>
        <v>28920</v>
      </c>
    </row>
    <row r="19" spans="1:5" ht="12.75">
      <c r="A19" s="45" t="s">
        <v>102</v>
      </c>
      <c r="B19" s="43">
        <v>9</v>
      </c>
      <c r="C19" s="16">
        <v>1</v>
      </c>
      <c r="D19" s="47">
        <v>4</v>
      </c>
      <c r="E19" s="49">
        <f t="shared" si="0"/>
        <v>14</v>
      </c>
    </row>
    <row r="20" spans="1:5" ht="12.75">
      <c r="A20" s="45" t="s">
        <v>85</v>
      </c>
      <c r="B20" s="43">
        <v>13</v>
      </c>
      <c r="C20" s="16">
        <v>0</v>
      </c>
      <c r="D20" s="47">
        <v>0</v>
      </c>
      <c r="E20" s="49">
        <f t="shared" si="0"/>
        <v>13</v>
      </c>
    </row>
    <row r="21" spans="1:5" ht="12.75">
      <c r="A21" s="45" t="s">
        <v>136</v>
      </c>
      <c r="B21" s="43">
        <v>3</v>
      </c>
      <c r="C21" s="16">
        <v>0</v>
      </c>
      <c r="D21" s="47">
        <v>0</v>
      </c>
      <c r="E21" s="49">
        <f t="shared" si="0"/>
        <v>3</v>
      </c>
    </row>
    <row r="22" spans="1:5" ht="12.75">
      <c r="A22" s="45" t="s">
        <v>103</v>
      </c>
      <c r="B22" s="43">
        <v>7</v>
      </c>
      <c r="C22" s="16">
        <v>0</v>
      </c>
      <c r="D22" s="47">
        <v>0</v>
      </c>
      <c r="E22" s="49">
        <f t="shared" si="0"/>
        <v>7</v>
      </c>
    </row>
    <row r="23" spans="1:5" ht="12.75">
      <c r="A23" s="45" t="s">
        <v>15</v>
      </c>
      <c r="B23" s="43">
        <v>5</v>
      </c>
      <c r="C23" s="16">
        <v>0</v>
      </c>
      <c r="D23" s="47">
        <v>0</v>
      </c>
      <c r="E23" s="49">
        <f t="shared" si="0"/>
        <v>5</v>
      </c>
    </row>
    <row r="24" spans="1:5" ht="12.75">
      <c r="A24" s="45" t="s">
        <v>104</v>
      </c>
      <c r="B24" s="43">
        <v>3</v>
      </c>
      <c r="C24" s="16">
        <v>0</v>
      </c>
      <c r="D24" s="47">
        <v>0</v>
      </c>
      <c r="E24" s="49">
        <f t="shared" si="0"/>
        <v>3</v>
      </c>
    </row>
    <row r="25" spans="1:5" ht="12.75">
      <c r="A25" s="45" t="s">
        <v>17</v>
      </c>
      <c r="B25" s="43">
        <v>289</v>
      </c>
      <c r="C25" s="16">
        <v>53</v>
      </c>
      <c r="D25" s="47">
        <v>353</v>
      </c>
      <c r="E25" s="49">
        <f t="shared" si="0"/>
        <v>695</v>
      </c>
    </row>
    <row r="26" spans="1:5" ht="12.75">
      <c r="A26" s="45" t="s">
        <v>105</v>
      </c>
      <c r="B26" s="43">
        <v>5</v>
      </c>
      <c r="C26" s="16">
        <v>0</v>
      </c>
      <c r="D26" s="47">
        <v>2</v>
      </c>
      <c r="E26" s="49">
        <f t="shared" si="0"/>
        <v>7</v>
      </c>
    </row>
    <row r="27" spans="1:5" ht="12.75">
      <c r="A27" s="58" t="s">
        <v>215</v>
      </c>
      <c r="B27" s="43">
        <v>6</v>
      </c>
      <c r="C27" s="16">
        <v>0</v>
      </c>
      <c r="D27" s="47">
        <v>2</v>
      </c>
      <c r="E27" s="49">
        <f t="shared" si="0"/>
        <v>8</v>
      </c>
    </row>
    <row r="28" spans="1:5" ht="12.75">
      <c r="A28" s="45" t="s">
        <v>106</v>
      </c>
      <c r="B28" s="43">
        <v>14</v>
      </c>
      <c r="C28" s="16">
        <v>0</v>
      </c>
      <c r="D28" s="47">
        <v>0</v>
      </c>
      <c r="E28" s="49">
        <f t="shared" si="0"/>
        <v>14</v>
      </c>
    </row>
    <row r="29" spans="1:5" ht="12.75">
      <c r="A29" s="45" t="s">
        <v>18</v>
      </c>
      <c r="B29" s="43">
        <v>568</v>
      </c>
      <c r="C29" s="16">
        <v>1</v>
      </c>
      <c r="D29" s="47">
        <v>22</v>
      </c>
      <c r="E29" s="49">
        <f t="shared" si="0"/>
        <v>591</v>
      </c>
    </row>
    <row r="30" spans="1:5" ht="12.75">
      <c r="A30" s="45" t="s">
        <v>107</v>
      </c>
      <c r="B30" s="43">
        <v>41</v>
      </c>
      <c r="C30" s="16">
        <v>0</v>
      </c>
      <c r="D30" s="47">
        <v>1</v>
      </c>
      <c r="E30" s="49">
        <f t="shared" si="0"/>
        <v>42</v>
      </c>
    </row>
    <row r="31" spans="1:5" ht="12.75">
      <c r="A31" s="45" t="s">
        <v>19</v>
      </c>
      <c r="B31" s="43">
        <v>5</v>
      </c>
      <c r="C31" s="16">
        <v>0</v>
      </c>
      <c r="D31" s="47">
        <v>0</v>
      </c>
      <c r="E31" s="49">
        <f t="shared" si="0"/>
        <v>5</v>
      </c>
    </row>
    <row r="32" spans="1:5" ht="12.75">
      <c r="A32" s="45" t="s">
        <v>20</v>
      </c>
      <c r="B32" s="43">
        <v>37</v>
      </c>
      <c r="C32" s="16">
        <v>1</v>
      </c>
      <c r="D32" s="47">
        <v>0</v>
      </c>
      <c r="E32" s="49">
        <f t="shared" si="0"/>
        <v>38</v>
      </c>
    </row>
    <row r="33" spans="1:5" ht="12.75">
      <c r="A33" s="45" t="s">
        <v>87</v>
      </c>
      <c r="B33" s="43">
        <v>140</v>
      </c>
      <c r="C33" s="16">
        <v>6</v>
      </c>
      <c r="D33" s="47">
        <v>9</v>
      </c>
      <c r="E33" s="49">
        <f t="shared" si="0"/>
        <v>155</v>
      </c>
    </row>
    <row r="34" spans="1:5" ht="12.75">
      <c r="A34" s="45" t="s">
        <v>138</v>
      </c>
      <c r="B34" s="43">
        <v>1</v>
      </c>
      <c r="C34" s="16">
        <v>0</v>
      </c>
      <c r="D34" s="47">
        <v>0</v>
      </c>
      <c r="E34" s="49">
        <f t="shared" si="0"/>
        <v>1</v>
      </c>
    </row>
    <row r="35" spans="1:5" ht="12.75">
      <c r="A35" s="45" t="s">
        <v>21</v>
      </c>
      <c r="B35" s="43">
        <v>25</v>
      </c>
      <c r="C35" s="16">
        <v>0</v>
      </c>
      <c r="D35" s="47">
        <v>0</v>
      </c>
      <c r="E35" s="49">
        <f t="shared" si="0"/>
        <v>25</v>
      </c>
    </row>
    <row r="36" spans="1:5" ht="12.75">
      <c r="A36" s="45" t="s">
        <v>22</v>
      </c>
      <c r="B36" s="43">
        <v>47</v>
      </c>
      <c r="C36" s="16">
        <v>0</v>
      </c>
      <c r="D36" s="47">
        <v>12</v>
      </c>
      <c r="E36" s="49">
        <f t="shared" si="0"/>
        <v>59</v>
      </c>
    </row>
    <row r="37" spans="1:5" ht="12.75">
      <c r="A37" s="45" t="s">
        <v>139</v>
      </c>
      <c r="B37" s="43">
        <v>1</v>
      </c>
      <c r="C37" s="16">
        <v>0</v>
      </c>
      <c r="D37" s="47">
        <v>0</v>
      </c>
      <c r="E37" s="49">
        <f t="shared" si="0"/>
        <v>1</v>
      </c>
    </row>
    <row r="38" spans="1:5" ht="12.75">
      <c r="A38" s="45" t="s">
        <v>23</v>
      </c>
      <c r="B38" s="43">
        <v>220</v>
      </c>
      <c r="C38" s="16">
        <v>17</v>
      </c>
      <c r="D38" s="47">
        <v>26</v>
      </c>
      <c r="E38" s="49">
        <f t="shared" si="0"/>
        <v>263</v>
      </c>
    </row>
    <row r="39" spans="1:5" ht="12.75">
      <c r="A39" s="45" t="s">
        <v>140</v>
      </c>
      <c r="B39" s="43">
        <v>3</v>
      </c>
      <c r="C39" s="16">
        <v>0</v>
      </c>
      <c r="D39" s="47">
        <v>0</v>
      </c>
      <c r="E39" s="49">
        <f t="shared" si="0"/>
        <v>3</v>
      </c>
    </row>
    <row r="40" spans="1:5" ht="12.75">
      <c r="A40" s="45" t="s">
        <v>24</v>
      </c>
      <c r="B40" s="43">
        <v>11</v>
      </c>
      <c r="C40" s="16">
        <v>0</v>
      </c>
      <c r="D40" s="47">
        <v>0</v>
      </c>
      <c r="E40" s="49">
        <f t="shared" si="0"/>
        <v>11</v>
      </c>
    </row>
    <row r="41" spans="1:5" ht="12.75">
      <c r="A41" s="45" t="s">
        <v>83</v>
      </c>
      <c r="B41" s="43">
        <v>1</v>
      </c>
      <c r="C41" s="16">
        <v>0</v>
      </c>
      <c r="D41" s="47">
        <v>0</v>
      </c>
      <c r="E41" s="49">
        <f t="shared" si="0"/>
        <v>1</v>
      </c>
    </row>
    <row r="42" spans="1:5" ht="12.75">
      <c r="A42" s="45" t="s">
        <v>73</v>
      </c>
      <c r="B42" s="43">
        <v>3</v>
      </c>
      <c r="C42" s="16">
        <v>0</v>
      </c>
      <c r="D42" s="47">
        <v>0</v>
      </c>
      <c r="E42" s="49">
        <f t="shared" si="0"/>
        <v>3</v>
      </c>
    </row>
    <row r="43" spans="1:5" ht="12.75">
      <c r="A43" s="45" t="s">
        <v>25</v>
      </c>
      <c r="B43" s="43">
        <v>594</v>
      </c>
      <c r="C43" s="16">
        <v>93</v>
      </c>
      <c r="D43" s="47">
        <v>56</v>
      </c>
      <c r="E43" s="49">
        <f t="shared" si="0"/>
        <v>743</v>
      </c>
    </row>
    <row r="44" spans="1:5" ht="12.75">
      <c r="A44" s="45" t="s">
        <v>88</v>
      </c>
      <c r="B44" s="43">
        <v>34</v>
      </c>
      <c r="C44" s="16">
        <v>2</v>
      </c>
      <c r="D44" s="47">
        <v>1</v>
      </c>
      <c r="E44" s="49">
        <f t="shared" si="0"/>
        <v>37</v>
      </c>
    </row>
    <row r="45" spans="1:5" ht="12.75">
      <c r="A45" s="45" t="s">
        <v>26</v>
      </c>
      <c r="B45" s="43">
        <v>531</v>
      </c>
      <c r="C45" s="16">
        <v>18</v>
      </c>
      <c r="D45" s="47">
        <v>91</v>
      </c>
      <c r="E45" s="49">
        <f t="shared" si="0"/>
        <v>640</v>
      </c>
    </row>
    <row r="46" spans="1:5" ht="12.75">
      <c r="A46" s="45" t="s">
        <v>27</v>
      </c>
      <c r="B46" s="43">
        <v>144</v>
      </c>
      <c r="C46" s="16">
        <v>4</v>
      </c>
      <c r="D46" s="47">
        <v>4</v>
      </c>
      <c r="E46" s="49">
        <f t="shared" si="0"/>
        <v>152</v>
      </c>
    </row>
    <row r="47" spans="1:5" ht="12.75">
      <c r="A47" s="45" t="s">
        <v>179</v>
      </c>
      <c r="B47" s="43">
        <v>1</v>
      </c>
      <c r="C47" s="16">
        <v>0</v>
      </c>
      <c r="D47" s="47">
        <v>0</v>
      </c>
      <c r="E47" s="49">
        <f t="shared" si="0"/>
        <v>1</v>
      </c>
    </row>
    <row r="48" spans="1:5" ht="12.75">
      <c r="A48" s="45" t="s">
        <v>109</v>
      </c>
      <c r="B48" s="43">
        <v>1</v>
      </c>
      <c r="C48" s="16">
        <v>0</v>
      </c>
      <c r="D48" s="47">
        <v>1</v>
      </c>
      <c r="E48" s="49">
        <f t="shared" si="0"/>
        <v>2</v>
      </c>
    </row>
    <row r="49" spans="1:5" ht="12.75">
      <c r="A49" s="45" t="s">
        <v>89</v>
      </c>
      <c r="B49" s="43">
        <v>15</v>
      </c>
      <c r="C49" s="16">
        <v>0</v>
      </c>
      <c r="D49" s="47">
        <v>0</v>
      </c>
      <c r="E49" s="49">
        <f t="shared" si="0"/>
        <v>15</v>
      </c>
    </row>
    <row r="50" spans="1:5" ht="12.75">
      <c r="A50" s="45" t="s">
        <v>111</v>
      </c>
      <c r="B50" s="43">
        <v>21</v>
      </c>
      <c r="C50" s="16">
        <v>1</v>
      </c>
      <c r="D50" s="47">
        <v>0</v>
      </c>
      <c r="E50" s="49">
        <f t="shared" si="0"/>
        <v>22</v>
      </c>
    </row>
    <row r="51" spans="1:5" ht="12.75">
      <c r="A51" s="45" t="s">
        <v>28</v>
      </c>
      <c r="B51" s="43">
        <v>65</v>
      </c>
      <c r="C51" s="16">
        <v>8</v>
      </c>
      <c r="D51" s="47">
        <v>1</v>
      </c>
      <c r="E51" s="49">
        <f t="shared" si="0"/>
        <v>74</v>
      </c>
    </row>
    <row r="52" spans="1:5" ht="12.75">
      <c r="A52" s="45" t="s">
        <v>112</v>
      </c>
      <c r="B52" s="43">
        <v>2</v>
      </c>
      <c r="C52" s="16">
        <v>0</v>
      </c>
      <c r="D52" s="47">
        <v>0</v>
      </c>
      <c r="E52" s="49">
        <f t="shared" si="0"/>
        <v>2</v>
      </c>
    </row>
    <row r="53" spans="1:5" ht="12.75">
      <c r="A53" s="45" t="s">
        <v>29</v>
      </c>
      <c r="B53" s="43">
        <v>44</v>
      </c>
      <c r="C53" s="16">
        <v>2</v>
      </c>
      <c r="D53" s="47">
        <v>8</v>
      </c>
      <c r="E53" s="49">
        <f t="shared" si="0"/>
        <v>54</v>
      </c>
    </row>
    <row r="54" spans="1:5" ht="12.75">
      <c r="A54" s="45" t="s">
        <v>113</v>
      </c>
      <c r="B54" s="43">
        <v>10</v>
      </c>
      <c r="C54" s="16">
        <v>0</v>
      </c>
      <c r="D54" s="47">
        <v>0</v>
      </c>
      <c r="E54" s="49">
        <f t="shared" si="0"/>
        <v>10</v>
      </c>
    </row>
    <row r="55" spans="1:5" ht="12.75">
      <c r="A55" s="45" t="s">
        <v>114</v>
      </c>
      <c r="B55" s="43">
        <v>2</v>
      </c>
      <c r="C55" s="16">
        <v>0</v>
      </c>
      <c r="D55" s="47">
        <v>0</v>
      </c>
      <c r="E55" s="49">
        <f t="shared" si="0"/>
        <v>2</v>
      </c>
    </row>
    <row r="56" spans="1:5" ht="12.75">
      <c r="A56" s="45" t="s">
        <v>30</v>
      </c>
      <c r="B56" s="43">
        <v>424</v>
      </c>
      <c r="C56" s="16">
        <v>44</v>
      </c>
      <c r="D56" s="47">
        <v>7</v>
      </c>
      <c r="E56" s="49">
        <f t="shared" si="0"/>
        <v>475</v>
      </c>
    </row>
    <row r="57" spans="1:5" ht="12.75">
      <c r="A57" s="45" t="s">
        <v>31</v>
      </c>
      <c r="B57" s="43">
        <v>73</v>
      </c>
      <c r="C57" s="16">
        <v>4</v>
      </c>
      <c r="D57" s="47">
        <v>9</v>
      </c>
      <c r="E57" s="49">
        <f t="shared" si="0"/>
        <v>86</v>
      </c>
    </row>
    <row r="58" spans="1:5" ht="12.75">
      <c r="A58" s="45" t="s">
        <v>32</v>
      </c>
      <c r="B58" s="43">
        <v>54</v>
      </c>
      <c r="C58" s="16">
        <v>7</v>
      </c>
      <c r="D58" s="47">
        <v>0</v>
      </c>
      <c r="E58" s="49">
        <f t="shared" si="0"/>
        <v>61</v>
      </c>
    </row>
    <row r="59" spans="1:5" ht="12.75">
      <c r="A59" s="45" t="s">
        <v>33</v>
      </c>
      <c r="B59" s="43">
        <v>148</v>
      </c>
      <c r="C59" s="16">
        <v>5</v>
      </c>
      <c r="D59" s="47">
        <v>11</v>
      </c>
      <c r="E59" s="49">
        <f t="shared" si="0"/>
        <v>164</v>
      </c>
    </row>
    <row r="60" spans="1:5" ht="12.75">
      <c r="A60" s="45" t="s">
        <v>34</v>
      </c>
      <c r="B60" s="43">
        <v>1</v>
      </c>
      <c r="C60" s="16">
        <v>0</v>
      </c>
      <c r="D60" s="47">
        <v>0</v>
      </c>
      <c r="E60" s="49">
        <f t="shared" si="0"/>
        <v>1</v>
      </c>
    </row>
    <row r="61" spans="1:5" ht="12.75">
      <c r="A61" s="45" t="s">
        <v>35</v>
      </c>
      <c r="B61" s="43">
        <v>23</v>
      </c>
      <c r="C61" s="16">
        <v>0</v>
      </c>
      <c r="D61" s="47">
        <v>1</v>
      </c>
      <c r="E61" s="49">
        <f t="shared" si="0"/>
        <v>24</v>
      </c>
    </row>
    <row r="62" spans="1:5" ht="12.75">
      <c r="A62" s="45" t="s">
        <v>115</v>
      </c>
      <c r="B62" s="43">
        <v>0</v>
      </c>
      <c r="C62" s="16">
        <v>1</v>
      </c>
      <c r="D62" s="47">
        <v>0</v>
      </c>
      <c r="E62" s="49">
        <f t="shared" si="0"/>
        <v>1</v>
      </c>
    </row>
    <row r="63" spans="1:5" ht="12.75">
      <c r="A63" s="45" t="s">
        <v>116</v>
      </c>
      <c r="B63" s="43">
        <v>99</v>
      </c>
      <c r="C63" s="16">
        <v>5</v>
      </c>
      <c r="D63" s="47">
        <v>0</v>
      </c>
      <c r="E63" s="49">
        <f t="shared" si="0"/>
        <v>104</v>
      </c>
    </row>
    <row r="64" spans="1:5" ht="12.75">
      <c r="A64" s="45" t="s">
        <v>117</v>
      </c>
      <c r="B64" s="43">
        <v>1</v>
      </c>
      <c r="C64" s="16">
        <v>0</v>
      </c>
      <c r="D64" s="47">
        <v>0</v>
      </c>
      <c r="E64" s="49">
        <f t="shared" si="0"/>
        <v>1</v>
      </c>
    </row>
    <row r="65" spans="1:5" ht="12.75">
      <c r="A65" s="45" t="s">
        <v>37</v>
      </c>
      <c r="B65" s="43">
        <v>91</v>
      </c>
      <c r="C65" s="16">
        <v>2</v>
      </c>
      <c r="D65" s="47">
        <v>0</v>
      </c>
      <c r="E65" s="49">
        <f t="shared" si="0"/>
        <v>93</v>
      </c>
    </row>
    <row r="66" spans="1:5" ht="12.75">
      <c r="A66" s="45" t="s">
        <v>176</v>
      </c>
      <c r="B66" s="43">
        <v>1</v>
      </c>
      <c r="C66" s="16">
        <v>0</v>
      </c>
      <c r="D66" s="47">
        <v>0</v>
      </c>
      <c r="E66" s="49">
        <f t="shared" si="0"/>
        <v>1</v>
      </c>
    </row>
    <row r="67" spans="1:5" ht="12.75">
      <c r="A67" s="45" t="s">
        <v>119</v>
      </c>
      <c r="B67" s="43">
        <v>145</v>
      </c>
      <c r="C67" s="16">
        <v>6</v>
      </c>
      <c r="D67" s="47">
        <v>1</v>
      </c>
      <c r="E67" s="49">
        <f aca="true" t="shared" si="1" ref="E67:E127">SUM(B67:D67)</f>
        <v>152</v>
      </c>
    </row>
    <row r="68" spans="1:5" ht="12.75">
      <c r="A68" s="45" t="s">
        <v>38</v>
      </c>
      <c r="B68" s="43">
        <v>4</v>
      </c>
      <c r="C68" s="16">
        <v>0</v>
      </c>
      <c r="D68" s="47">
        <v>0</v>
      </c>
      <c r="E68" s="49">
        <f t="shared" si="1"/>
        <v>4</v>
      </c>
    </row>
    <row r="69" spans="1:5" ht="12.75">
      <c r="A69" s="45" t="s">
        <v>39</v>
      </c>
      <c r="B69" s="43">
        <v>38</v>
      </c>
      <c r="C69" s="16">
        <v>1</v>
      </c>
      <c r="D69" s="47">
        <v>5</v>
      </c>
      <c r="E69" s="49">
        <f t="shared" si="1"/>
        <v>44</v>
      </c>
    </row>
    <row r="70" spans="1:5" ht="12.75">
      <c r="A70" s="45" t="s">
        <v>206</v>
      </c>
      <c r="B70" s="43">
        <v>3</v>
      </c>
      <c r="C70" s="16">
        <v>0</v>
      </c>
      <c r="D70" s="47">
        <v>0</v>
      </c>
      <c r="E70" s="49">
        <f t="shared" si="1"/>
        <v>3</v>
      </c>
    </row>
    <row r="71" spans="1:5" ht="12.75">
      <c r="A71" s="45" t="s">
        <v>42</v>
      </c>
      <c r="B71" s="43">
        <v>5</v>
      </c>
      <c r="C71" s="16">
        <v>0</v>
      </c>
      <c r="D71" s="47">
        <v>5</v>
      </c>
      <c r="E71" s="49">
        <f t="shared" si="1"/>
        <v>10</v>
      </c>
    </row>
    <row r="72" spans="1:5" ht="12.75">
      <c r="A72" s="45" t="s">
        <v>141</v>
      </c>
      <c r="B72" s="43">
        <v>2</v>
      </c>
      <c r="C72" s="16">
        <v>0</v>
      </c>
      <c r="D72" s="47">
        <v>0</v>
      </c>
      <c r="E72" s="49">
        <f t="shared" si="1"/>
        <v>2</v>
      </c>
    </row>
    <row r="73" spans="1:5" ht="12.75">
      <c r="A73" s="45" t="s">
        <v>200</v>
      </c>
      <c r="B73" s="43">
        <v>1</v>
      </c>
      <c r="C73" s="16">
        <v>0</v>
      </c>
      <c r="D73" s="47">
        <v>0</v>
      </c>
      <c r="E73" s="49">
        <f t="shared" si="1"/>
        <v>1</v>
      </c>
    </row>
    <row r="74" spans="1:5" ht="12.75">
      <c r="A74" s="45" t="s">
        <v>120</v>
      </c>
      <c r="B74" s="43">
        <v>2</v>
      </c>
      <c r="C74" s="16">
        <v>0</v>
      </c>
      <c r="D74" s="47">
        <v>0</v>
      </c>
      <c r="E74" s="49">
        <f t="shared" si="1"/>
        <v>2</v>
      </c>
    </row>
    <row r="75" spans="1:5" ht="12.75">
      <c r="A75" s="45" t="s">
        <v>43</v>
      </c>
      <c r="B75" s="43">
        <v>10</v>
      </c>
      <c r="C75" s="16">
        <v>0</v>
      </c>
      <c r="D75" s="47">
        <v>28</v>
      </c>
      <c r="E75" s="49">
        <f t="shared" si="1"/>
        <v>38</v>
      </c>
    </row>
    <row r="76" spans="1:5" ht="12.75">
      <c r="A76" s="45" t="s">
        <v>44</v>
      </c>
      <c r="B76" s="43">
        <v>181</v>
      </c>
      <c r="C76" s="16">
        <v>3</v>
      </c>
      <c r="D76" s="47">
        <v>4</v>
      </c>
      <c r="E76" s="49">
        <f t="shared" si="1"/>
        <v>188</v>
      </c>
    </row>
    <row r="77" spans="1:5" ht="12.75">
      <c r="A77" s="45" t="s">
        <v>90</v>
      </c>
      <c r="B77" s="43">
        <v>13</v>
      </c>
      <c r="C77" s="16">
        <v>0</v>
      </c>
      <c r="D77" s="47">
        <v>0</v>
      </c>
      <c r="E77" s="49">
        <f t="shared" si="1"/>
        <v>13</v>
      </c>
    </row>
    <row r="78" spans="1:5" ht="12.75">
      <c r="A78" s="45" t="s">
        <v>121</v>
      </c>
      <c r="B78" s="43">
        <v>24</v>
      </c>
      <c r="C78" s="16">
        <v>0</v>
      </c>
      <c r="D78" s="47">
        <v>0</v>
      </c>
      <c r="E78" s="49">
        <f t="shared" si="1"/>
        <v>24</v>
      </c>
    </row>
    <row r="79" spans="1:5" ht="12.75">
      <c r="A79" s="45" t="s">
        <v>46</v>
      </c>
      <c r="B79" s="43">
        <v>317</v>
      </c>
      <c r="C79" s="16">
        <v>33</v>
      </c>
      <c r="D79" s="47">
        <v>30</v>
      </c>
      <c r="E79" s="49">
        <f t="shared" si="1"/>
        <v>380</v>
      </c>
    </row>
    <row r="80" spans="1:5" ht="12.75">
      <c r="A80" s="45" t="s">
        <v>47</v>
      </c>
      <c r="B80" s="43">
        <v>1265</v>
      </c>
      <c r="C80" s="16">
        <v>293</v>
      </c>
      <c r="D80" s="47">
        <v>12</v>
      </c>
      <c r="E80" s="49">
        <f t="shared" si="1"/>
        <v>1570</v>
      </c>
    </row>
    <row r="81" spans="1:5" ht="12.75">
      <c r="A81" s="45" t="s">
        <v>142</v>
      </c>
      <c r="B81" s="43">
        <v>2</v>
      </c>
      <c r="C81" s="16">
        <v>0</v>
      </c>
      <c r="D81" s="47">
        <v>0</v>
      </c>
      <c r="E81" s="49">
        <f t="shared" si="1"/>
        <v>2</v>
      </c>
    </row>
    <row r="82" spans="1:5" ht="12.75">
      <c r="A82" s="45" t="s">
        <v>48</v>
      </c>
      <c r="B82" s="43">
        <v>3</v>
      </c>
      <c r="C82" s="16">
        <v>0</v>
      </c>
      <c r="D82" s="47">
        <v>0</v>
      </c>
      <c r="E82" s="49">
        <f t="shared" si="1"/>
        <v>3</v>
      </c>
    </row>
    <row r="83" spans="1:5" ht="12.75">
      <c r="A83" s="45" t="s">
        <v>122</v>
      </c>
      <c r="B83" s="43">
        <v>3</v>
      </c>
      <c r="C83" s="16">
        <v>0</v>
      </c>
      <c r="D83" s="47">
        <v>1</v>
      </c>
      <c r="E83" s="49">
        <f t="shared" si="1"/>
        <v>4</v>
      </c>
    </row>
    <row r="84" spans="1:5" ht="12.75">
      <c r="A84" s="45" t="s">
        <v>49</v>
      </c>
      <c r="B84" s="43">
        <v>103</v>
      </c>
      <c r="C84" s="16">
        <v>4</v>
      </c>
      <c r="D84" s="47">
        <v>36</v>
      </c>
      <c r="E84" s="49">
        <f t="shared" si="1"/>
        <v>143</v>
      </c>
    </row>
    <row r="85" spans="1:5" ht="12.75">
      <c r="A85" s="45" t="s">
        <v>50</v>
      </c>
      <c r="B85" s="43">
        <v>0</v>
      </c>
      <c r="C85" s="16">
        <v>0</v>
      </c>
      <c r="D85" s="47">
        <v>2</v>
      </c>
      <c r="E85" s="49">
        <f t="shared" si="1"/>
        <v>2</v>
      </c>
    </row>
    <row r="86" spans="1:5" ht="12.75">
      <c r="A86" s="45" t="s">
        <v>123</v>
      </c>
      <c r="B86" s="43">
        <v>1</v>
      </c>
      <c r="C86" s="16">
        <v>0</v>
      </c>
      <c r="D86" s="47">
        <v>0</v>
      </c>
      <c r="E86" s="49">
        <f t="shared" si="1"/>
        <v>1</v>
      </c>
    </row>
    <row r="87" spans="1:5" ht="12.75">
      <c r="A87" s="45" t="s">
        <v>74</v>
      </c>
      <c r="B87" s="43">
        <v>340</v>
      </c>
      <c r="C87" s="16">
        <v>5</v>
      </c>
      <c r="D87" s="47">
        <v>87</v>
      </c>
      <c r="E87" s="49">
        <f t="shared" si="1"/>
        <v>432</v>
      </c>
    </row>
    <row r="88" spans="1:5" ht="12.75">
      <c r="A88" s="45" t="s">
        <v>143</v>
      </c>
      <c r="B88" s="43">
        <v>2</v>
      </c>
      <c r="C88" s="16">
        <v>0</v>
      </c>
      <c r="D88" s="47">
        <v>0</v>
      </c>
      <c r="E88" s="49">
        <f t="shared" si="1"/>
        <v>2</v>
      </c>
    </row>
    <row r="89" spans="1:5" ht="12.75">
      <c r="A89" s="45" t="s">
        <v>124</v>
      </c>
      <c r="B89" s="43">
        <v>2</v>
      </c>
      <c r="C89" s="16">
        <v>0</v>
      </c>
      <c r="D89" s="47">
        <v>0</v>
      </c>
      <c r="E89" s="49">
        <f t="shared" si="1"/>
        <v>2</v>
      </c>
    </row>
    <row r="90" spans="1:5" ht="12.75">
      <c r="A90" s="45" t="s">
        <v>212</v>
      </c>
      <c r="B90" s="43">
        <v>2</v>
      </c>
      <c r="C90" s="16">
        <v>0</v>
      </c>
      <c r="D90" s="47">
        <v>1</v>
      </c>
      <c r="E90" s="49">
        <f t="shared" si="1"/>
        <v>3</v>
      </c>
    </row>
    <row r="91" spans="1:5" ht="12.75">
      <c r="A91" s="45" t="s">
        <v>51</v>
      </c>
      <c r="B91" s="43">
        <v>180</v>
      </c>
      <c r="C91" s="16">
        <v>6</v>
      </c>
      <c r="D91" s="47">
        <v>14</v>
      </c>
      <c r="E91" s="49">
        <f t="shared" si="1"/>
        <v>200</v>
      </c>
    </row>
    <row r="92" spans="1:5" ht="12.75">
      <c r="A92" s="45" t="s">
        <v>248</v>
      </c>
      <c r="B92" s="43">
        <v>0</v>
      </c>
      <c r="C92" s="16">
        <v>0</v>
      </c>
      <c r="D92" s="47">
        <v>2</v>
      </c>
      <c r="E92" s="49">
        <f t="shared" si="1"/>
        <v>2</v>
      </c>
    </row>
    <row r="93" spans="1:5" ht="12.75">
      <c r="A93" s="45" t="s">
        <v>216</v>
      </c>
      <c r="B93" s="43">
        <v>84</v>
      </c>
      <c r="C93" s="16">
        <v>1</v>
      </c>
      <c r="D93" s="47">
        <v>0</v>
      </c>
      <c r="E93" s="49">
        <f t="shared" si="1"/>
        <v>85</v>
      </c>
    </row>
    <row r="94" spans="1:5" ht="12.75">
      <c r="A94" s="45" t="s">
        <v>213</v>
      </c>
      <c r="B94" s="43">
        <v>1</v>
      </c>
      <c r="C94" s="16">
        <v>0</v>
      </c>
      <c r="D94" s="47">
        <v>0</v>
      </c>
      <c r="E94" s="49">
        <f t="shared" si="1"/>
        <v>1</v>
      </c>
    </row>
    <row r="95" spans="1:5" ht="12.75">
      <c r="A95" s="45" t="s">
        <v>126</v>
      </c>
      <c r="B95" s="43">
        <v>68</v>
      </c>
      <c r="C95" s="16">
        <v>3</v>
      </c>
      <c r="D95" s="47">
        <v>25</v>
      </c>
      <c r="E95" s="49">
        <f t="shared" si="1"/>
        <v>96</v>
      </c>
    </row>
    <row r="96" spans="1:5" ht="12.75">
      <c r="A96" s="45" t="s">
        <v>52</v>
      </c>
      <c r="B96" s="43">
        <v>120</v>
      </c>
      <c r="C96" s="16">
        <v>0</v>
      </c>
      <c r="D96" s="47">
        <v>0</v>
      </c>
      <c r="E96" s="49">
        <f t="shared" si="1"/>
        <v>120</v>
      </c>
    </row>
    <row r="97" spans="1:5" ht="12.75">
      <c r="A97" s="45" t="s">
        <v>53</v>
      </c>
      <c r="B97" s="43">
        <v>4399</v>
      </c>
      <c r="C97" s="16">
        <v>627</v>
      </c>
      <c r="D97" s="47">
        <v>217</v>
      </c>
      <c r="E97" s="49">
        <f t="shared" si="1"/>
        <v>5243</v>
      </c>
    </row>
    <row r="98" spans="1:5" ht="12.75">
      <c r="A98" s="45" t="s">
        <v>78</v>
      </c>
      <c r="B98" s="43">
        <v>5</v>
      </c>
      <c r="C98" s="16">
        <v>0</v>
      </c>
      <c r="D98" s="47">
        <v>1</v>
      </c>
      <c r="E98" s="49">
        <f t="shared" si="1"/>
        <v>6</v>
      </c>
    </row>
    <row r="99" spans="1:5" ht="12.75">
      <c r="A99" s="45" t="s">
        <v>178</v>
      </c>
      <c r="B99" s="43">
        <v>1</v>
      </c>
      <c r="C99" s="16">
        <v>0</v>
      </c>
      <c r="D99" s="47">
        <v>0</v>
      </c>
      <c r="E99" s="49">
        <f t="shared" si="1"/>
        <v>1</v>
      </c>
    </row>
    <row r="100" spans="1:5" ht="12.75">
      <c r="A100" s="45" t="s">
        <v>54</v>
      </c>
      <c r="B100" s="43">
        <v>24</v>
      </c>
      <c r="C100" s="16">
        <v>0</v>
      </c>
      <c r="D100" s="47">
        <v>7</v>
      </c>
      <c r="E100" s="49">
        <f t="shared" si="1"/>
        <v>31</v>
      </c>
    </row>
    <row r="101" spans="1:5" ht="12.75">
      <c r="A101" s="45" t="s">
        <v>55</v>
      </c>
      <c r="B101" s="43">
        <v>6</v>
      </c>
      <c r="C101" s="16">
        <v>0</v>
      </c>
      <c r="D101" s="47">
        <v>3</v>
      </c>
      <c r="E101" s="49">
        <f t="shared" si="1"/>
        <v>9</v>
      </c>
    </row>
    <row r="102" spans="1:5" ht="12.75">
      <c r="A102" s="45" t="s">
        <v>92</v>
      </c>
      <c r="B102" s="43">
        <v>1</v>
      </c>
      <c r="C102" s="16">
        <v>0</v>
      </c>
      <c r="D102" s="47">
        <v>0</v>
      </c>
      <c r="E102" s="49">
        <f t="shared" si="1"/>
        <v>1</v>
      </c>
    </row>
    <row r="103" spans="1:5" ht="12.75">
      <c r="A103" s="45" t="s">
        <v>56</v>
      </c>
      <c r="B103" s="43">
        <v>3</v>
      </c>
      <c r="C103" s="16">
        <v>0</v>
      </c>
      <c r="D103" s="47">
        <v>2</v>
      </c>
      <c r="E103" s="49">
        <f t="shared" si="1"/>
        <v>5</v>
      </c>
    </row>
    <row r="104" spans="1:5" ht="12.75">
      <c r="A104" s="45" t="s">
        <v>57</v>
      </c>
      <c r="B104" s="43">
        <v>1</v>
      </c>
      <c r="C104" s="16">
        <v>0</v>
      </c>
      <c r="D104" s="47">
        <v>0</v>
      </c>
      <c r="E104" s="49">
        <f t="shared" si="1"/>
        <v>1</v>
      </c>
    </row>
    <row r="105" spans="1:5" ht="12.75">
      <c r="A105" s="45" t="s">
        <v>58</v>
      </c>
      <c r="B105" s="43">
        <v>70</v>
      </c>
      <c r="C105" s="16">
        <v>1</v>
      </c>
      <c r="D105" s="47">
        <v>2</v>
      </c>
      <c r="E105" s="49">
        <f t="shared" si="1"/>
        <v>73</v>
      </c>
    </row>
    <row r="106" spans="1:5" ht="12.75">
      <c r="A106" s="45" t="s">
        <v>129</v>
      </c>
      <c r="B106" s="44">
        <v>8</v>
      </c>
      <c r="C106" s="41">
        <v>0</v>
      </c>
      <c r="D106" s="53">
        <v>0</v>
      </c>
      <c r="E106" s="49">
        <f t="shared" si="1"/>
        <v>8</v>
      </c>
    </row>
    <row r="107" spans="1:5" ht="12.75">
      <c r="A107" s="45" t="s">
        <v>249</v>
      </c>
      <c r="B107" s="44">
        <v>1</v>
      </c>
      <c r="C107" s="41">
        <v>0</v>
      </c>
      <c r="D107" s="53">
        <v>0</v>
      </c>
      <c r="E107" s="49">
        <f t="shared" si="1"/>
        <v>1</v>
      </c>
    </row>
    <row r="108" spans="1:5" ht="12.75">
      <c r="A108" s="45" t="s">
        <v>59</v>
      </c>
      <c r="B108" s="44">
        <v>23</v>
      </c>
      <c r="C108" s="41">
        <v>0</v>
      </c>
      <c r="D108" s="53">
        <v>9</v>
      </c>
      <c r="E108" s="49">
        <f t="shared" si="1"/>
        <v>32</v>
      </c>
    </row>
    <row r="109" spans="1:5" ht="12.75">
      <c r="A109" s="45" t="s">
        <v>60</v>
      </c>
      <c r="B109" s="44">
        <v>300</v>
      </c>
      <c r="C109" s="41">
        <v>16</v>
      </c>
      <c r="D109" s="53">
        <v>6</v>
      </c>
      <c r="E109" s="49">
        <f t="shared" si="1"/>
        <v>322</v>
      </c>
    </row>
    <row r="110" spans="1:5" ht="12.75">
      <c r="A110" s="45" t="s">
        <v>61</v>
      </c>
      <c r="B110" s="44">
        <v>12</v>
      </c>
      <c r="C110" s="41">
        <v>1</v>
      </c>
      <c r="D110" s="53">
        <v>4</v>
      </c>
      <c r="E110" s="49">
        <f t="shared" si="1"/>
        <v>17</v>
      </c>
    </row>
    <row r="111" spans="1:5" ht="12.75">
      <c r="A111" s="45" t="s">
        <v>93</v>
      </c>
      <c r="B111" s="44">
        <v>84</v>
      </c>
      <c r="C111" s="41">
        <v>2</v>
      </c>
      <c r="D111" s="53">
        <v>7</v>
      </c>
      <c r="E111" s="49">
        <f t="shared" si="1"/>
        <v>93</v>
      </c>
    </row>
    <row r="112" spans="1:5" ht="12.75">
      <c r="A112" s="45" t="s">
        <v>94</v>
      </c>
      <c r="B112" s="44">
        <v>4</v>
      </c>
      <c r="C112" s="41">
        <v>0</v>
      </c>
      <c r="D112" s="53">
        <v>0</v>
      </c>
      <c r="E112" s="49">
        <f t="shared" si="1"/>
        <v>4</v>
      </c>
    </row>
    <row r="113" spans="1:5" ht="12.75">
      <c r="A113" s="45" t="s">
        <v>75</v>
      </c>
      <c r="B113" s="44">
        <v>20</v>
      </c>
      <c r="C113" s="41">
        <v>0</v>
      </c>
      <c r="D113" s="53">
        <v>10</v>
      </c>
      <c r="E113" s="49">
        <f t="shared" si="1"/>
        <v>30</v>
      </c>
    </row>
    <row r="114" spans="1:5" ht="12.75">
      <c r="A114" s="45" t="s">
        <v>62</v>
      </c>
      <c r="B114" s="44">
        <v>2</v>
      </c>
      <c r="C114" s="41">
        <v>0</v>
      </c>
      <c r="D114" s="53">
        <v>0</v>
      </c>
      <c r="E114" s="49">
        <f t="shared" si="1"/>
        <v>2</v>
      </c>
    </row>
    <row r="115" spans="1:5" ht="12.75">
      <c r="A115" s="45" t="s">
        <v>95</v>
      </c>
      <c r="B115" s="44">
        <v>11</v>
      </c>
      <c r="C115" s="41">
        <v>0</v>
      </c>
      <c r="D115" s="53">
        <v>1</v>
      </c>
      <c r="E115" s="49">
        <f t="shared" si="1"/>
        <v>12</v>
      </c>
    </row>
    <row r="116" spans="1:5" ht="12.75">
      <c r="A116" s="45" t="s">
        <v>63</v>
      </c>
      <c r="B116" s="44">
        <v>362</v>
      </c>
      <c r="C116" s="41">
        <v>1</v>
      </c>
      <c r="D116" s="53">
        <v>5</v>
      </c>
      <c r="E116" s="49">
        <f t="shared" si="1"/>
        <v>368</v>
      </c>
    </row>
    <row r="117" spans="1:5" ht="12.75">
      <c r="A117" s="45" t="s">
        <v>64</v>
      </c>
      <c r="B117" s="44">
        <v>570</v>
      </c>
      <c r="C117" s="41">
        <v>60</v>
      </c>
      <c r="D117" s="53">
        <v>65</v>
      </c>
      <c r="E117" s="49">
        <f t="shared" si="1"/>
        <v>695</v>
      </c>
    </row>
    <row r="118" spans="1:5" ht="12.75">
      <c r="A118" s="45" t="s">
        <v>65</v>
      </c>
      <c r="B118" s="44">
        <v>83</v>
      </c>
      <c r="C118" s="41">
        <v>3</v>
      </c>
      <c r="D118" s="53">
        <v>7</v>
      </c>
      <c r="E118" s="49">
        <f t="shared" si="1"/>
        <v>93</v>
      </c>
    </row>
    <row r="119" spans="1:5" ht="12.75">
      <c r="A119" s="45" t="s">
        <v>66</v>
      </c>
      <c r="B119" s="44">
        <v>14</v>
      </c>
      <c r="C119" s="41">
        <v>0</v>
      </c>
      <c r="D119" s="53">
        <v>3</v>
      </c>
      <c r="E119" s="49">
        <f t="shared" si="1"/>
        <v>17</v>
      </c>
    </row>
    <row r="120" spans="1:5" ht="12.75">
      <c r="A120" s="45" t="s">
        <v>67</v>
      </c>
      <c r="B120" s="44">
        <v>24999</v>
      </c>
      <c r="C120" s="41">
        <v>2144</v>
      </c>
      <c r="D120" s="53">
        <v>703</v>
      </c>
      <c r="E120" s="49">
        <f t="shared" si="1"/>
        <v>27846</v>
      </c>
    </row>
    <row r="121" spans="1:5" ht="12.75">
      <c r="A121" s="45" t="s">
        <v>68</v>
      </c>
      <c r="B121" s="44">
        <v>110</v>
      </c>
      <c r="C121" s="41">
        <v>5</v>
      </c>
      <c r="D121" s="53">
        <v>11</v>
      </c>
      <c r="E121" s="49">
        <f t="shared" si="1"/>
        <v>126</v>
      </c>
    </row>
    <row r="122" spans="1:5" ht="12.75">
      <c r="A122" s="45" t="s">
        <v>69</v>
      </c>
      <c r="B122" s="44">
        <v>5</v>
      </c>
      <c r="C122" s="41">
        <v>0</v>
      </c>
      <c r="D122" s="53">
        <v>0</v>
      </c>
      <c r="E122" s="49">
        <f t="shared" si="1"/>
        <v>5</v>
      </c>
    </row>
    <row r="123" spans="1:5" ht="12.75">
      <c r="A123" s="45" t="s">
        <v>167</v>
      </c>
      <c r="B123" s="44">
        <v>1</v>
      </c>
      <c r="C123" s="41">
        <v>0</v>
      </c>
      <c r="D123" s="53">
        <v>0</v>
      </c>
      <c r="E123" s="49">
        <f t="shared" si="1"/>
        <v>1</v>
      </c>
    </row>
    <row r="124" spans="1:5" ht="12.75">
      <c r="A124" s="45" t="s">
        <v>70</v>
      </c>
      <c r="B124" s="44">
        <v>155</v>
      </c>
      <c r="C124" s="41">
        <v>146</v>
      </c>
      <c r="D124" s="53">
        <v>11</v>
      </c>
      <c r="E124" s="49">
        <f t="shared" si="1"/>
        <v>312</v>
      </c>
    </row>
    <row r="125" spans="1:5" ht="12.75">
      <c r="A125" s="45" t="s">
        <v>71</v>
      </c>
      <c r="B125" s="44">
        <v>5</v>
      </c>
      <c r="C125" s="41">
        <v>0</v>
      </c>
      <c r="D125" s="53">
        <v>1</v>
      </c>
      <c r="E125" s="49">
        <f t="shared" si="1"/>
        <v>6</v>
      </c>
    </row>
    <row r="126" spans="1:5" ht="12.75">
      <c r="A126" s="45" t="s">
        <v>76</v>
      </c>
      <c r="B126" s="44">
        <v>9</v>
      </c>
      <c r="C126" s="41">
        <v>0</v>
      </c>
      <c r="D126" s="53">
        <v>0</v>
      </c>
      <c r="E126" s="49">
        <f t="shared" si="1"/>
        <v>9</v>
      </c>
    </row>
    <row r="127" spans="1:5" ht="13.5" thickBot="1">
      <c r="A127" s="45" t="s">
        <v>96</v>
      </c>
      <c r="B127" s="44">
        <v>39</v>
      </c>
      <c r="C127" s="41">
        <v>0</v>
      </c>
      <c r="D127" s="53">
        <v>2</v>
      </c>
      <c r="E127" s="49">
        <f t="shared" si="1"/>
        <v>41</v>
      </c>
    </row>
    <row r="128" spans="1:5" s="39" customFormat="1" ht="13.5" thickBot="1">
      <c r="A128" s="68" t="s">
        <v>199</v>
      </c>
      <c r="B128" s="157">
        <f>SUM(B4:B127)</f>
        <v>66452</v>
      </c>
      <c r="C128" s="158">
        <f>SUM(C4:C127)</f>
        <v>5150</v>
      </c>
      <c r="D128" s="159">
        <f>SUM(D4:D127)</f>
        <v>2372</v>
      </c>
      <c r="E128" s="160">
        <f>SUM(E4:E127)</f>
        <v>73974</v>
      </c>
    </row>
    <row r="129" ht="12" customHeight="1"/>
    <row r="130" ht="12" customHeight="1"/>
    <row r="131" spans="1:18" ht="12.75">
      <c r="A131" s="17" t="s">
        <v>151</v>
      </c>
      <c r="B131" s="18"/>
      <c r="C131" s="19"/>
      <c r="D131" s="19"/>
      <c r="E131" s="19"/>
      <c r="F131" s="31"/>
      <c r="G131" s="29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1:18" ht="12.75">
      <c r="A132" s="20" t="s">
        <v>152</v>
      </c>
      <c r="B132" s="21"/>
      <c r="C132" s="22"/>
      <c r="D132" s="22"/>
      <c r="E132" s="22"/>
      <c r="F132" s="32"/>
      <c r="G132" s="29"/>
      <c r="H132" s="23"/>
      <c r="I132" s="23"/>
      <c r="J132" s="24"/>
      <c r="K132" s="24"/>
      <c r="L132" s="24"/>
      <c r="M132" s="24"/>
      <c r="N132" s="24"/>
      <c r="O132" s="24"/>
      <c r="P132" s="24"/>
      <c r="Q132" s="24"/>
      <c r="R132" s="25"/>
    </row>
    <row r="133" spans="1:18" ht="12.75">
      <c r="A133" s="20" t="s">
        <v>153</v>
      </c>
      <c r="B133" s="21"/>
      <c r="C133" s="22"/>
      <c r="D133" s="22"/>
      <c r="E133" s="22"/>
      <c r="F133" s="32"/>
      <c r="G133" s="29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1:18" ht="12.75">
      <c r="A134" s="20" t="s">
        <v>169</v>
      </c>
      <c r="B134" s="21"/>
      <c r="C134" s="22"/>
      <c r="D134" s="22"/>
      <c r="E134" s="22"/>
      <c r="F134" s="32"/>
      <c r="G134" s="29"/>
      <c r="H134" s="23"/>
      <c r="I134" s="23"/>
      <c r="J134" s="24"/>
      <c r="K134" s="24"/>
      <c r="L134" s="24"/>
      <c r="M134" s="24"/>
      <c r="N134" s="24"/>
      <c r="O134" s="24"/>
      <c r="P134" s="24"/>
      <c r="Q134" s="24"/>
      <c r="R134" s="25"/>
    </row>
    <row r="135" spans="1:7" s="26" customFormat="1" ht="12.75">
      <c r="A135" s="28" t="s">
        <v>170</v>
      </c>
      <c r="B135" s="27"/>
      <c r="C135" s="27"/>
      <c r="D135" s="27"/>
      <c r="E135" s="27"/>
      <c r="F135" s="33"/>
      <c r="G13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A113" sqref="A113"/>
    </sheetView>
  </sheetViews>
  <sheetFormatPr defaultColWidth="9.140625" defaultRowHeight="12.75"/>
  <cols>
    <col min="1" max="1" width="29.00390625" style="0" customWidth="1"/>
  </cols>
  <sheetData>
    <row r="1" s="7" customFormat="1" ht="12.75">
      <c r="A1" s="1" t="s">
        <v>230</v>
      </c>
    </row>
    <row r="2" s="7" customFormat="1" ht="12.75">
      <c r="A2" s="5" t="s">
        <v>208</v>
      </c>
    </row>
    <row r="4" spans="1:5" ht="24">
      <c r="A4" s="106" t="s">
        <v>185</v>
      </c>
      <c r="B4" s="106" t="s">
        <v>223</v>
      </c>
      <c r="C4" s="106" t="s">
        <v>224</v>
      </c>
      <c r="D4" s="106" t="s">
        <v>2</v>
      </c>
      <c r="E4" s="106" t="s">
        <v>3</v>
      </c>
    </row>
    <row r="5" spans="1:5" ht="12.75">
      <c r="A5" s="73" t="s">
        <v>4</v>
      </c>
      <c r="B5" s="107" t="s">
        <v>5</v>
      </c>
      <c r="C5" s="107">
        <v>3</v>
      </c>
      <c r="D5" s="101">
        <f>SUM(B5:C5)</f>
        <v>3</v>
      </c>
      <c r="E5" s="108">
        <f aca="true" t="shared" si="0" ref="E5:E36">D5*100/$D$112</f>
        <v>0.06915629322268327</v>
      </c>
    </row>
    <row r="6" spans="1:5" ht="12.75">
      <c r="A6" s="73" t="s">
        <v>72</v>
      </c>
      <c r="B6" s="107">
        <v>1</v>
      </c>
      <c r="C6" s="107">
        <v>20</v>
      </c>
      <c r="D6" s="101">
        <f aca="true" t="shared" si="1" ref="D6:D68">SUM(B6:C6)</f>
        <v>21</v>
      </c>
      <c r="E6" s="108">
        <f t="shared" si="0"/>
        <v>0.48409405255878285</v>
      </c>
    </row>
    <row r="7" spans="1:5" ht="12.75">
      <c r="A7" s="73" t="s">
        <v>6</v>
      </c>
      <c r="B7" s="107">
        <v>2</v>
      </c>
      <c r="C7" s="107">
        <v>40</v>
      </c>
      <c r="D7" s="101">
        <f t="shared" si="1"/>
        <v>42</v>
      </c>
      <c r="E7" s="108">
        <f t="shared" si="0"/>
        <v>0.9681881051175657</v>
      </c>
    </row>
    <row r="8" spans="1:5" ht="12.75">
      <c r="A8" s="73" t="s">
        <v>7</v>
      </c>
      <c r="B8" s="107">
        <v>1</v>
      </c>
      <c r="C8" s="107">
        <v>3</v>
      </c>
      <c r="D8" s="101">
        <f t="shared" si="1"/>
        <v>4</v>
      </c>
      <c r="E8" s="108">
        <f t="shared" si="0"/>
        <v>0.09220839096357769</v>
      </c>
    </row>
    <row r="9" spans="1:5" ht="12.75">
      <c r="A9" s="73" t="s">
        <v>99</v>
      </c>
      <c r="B9" s="107" t="s">
        <v>5</v>
      </c>
      <c r="C9" s="107">
        <v>2</v>
      </c>
      <c r="D9" s="101">
        <f t="shared" si="1"/>
        <v>2</v>
      </c>
      <c r="E9" s="108">
        <f t="shared" si="0"/>
        <v>0.046104195481788846</v>
      </c>
    </row>
    <row r="10" spans="1:5" ht="12.75">
      <c r="A10" s="73" t="s">
        <v>8</v>
      </c>
      <c r="B10" s="107">
        <v>29</v>
      </c>
      <c r="C10" s="107">
        <v>63</v>
      </c>
      <c r="D10" s="101">
        <f t="shared" si="1"/>
        <v>92</v>
      </c>
      <c r="E10" s="108">
        <f t="shared" si="0"/>
        <v>2.120792992162287</v>
      </c>
    </row>
    <row r="11" spans="1:5" ht="12.75">
      <c r="A11" s="73" t="s">
        <v>100</v>
      </c>
      <c r="B11" s="107">
        <v>4</v>
      </c>
      <c r="C11" s="107">
        <v>2</v>
      </c>
      <c r="D11" s="101">
        <f t="shared" si="1"/>
        <v>6</v>
      </c>
      <c r="E11" s="108">
        <f t="shared" si="0"/>
        <v>0.13831258644536654</v>
      </c>
    </row>
    <row r="12" spans="1:5" ht="12.75">
      <c r="A12" s="73" t="s">
        <v>154</v>
      </c>
      <c r="B12" s="107">
        <v>1</v>
      </c>
      <c r="C12" s="107" t="s">
        <v>5</v>
      </c>
      <c r="D12" s="101">
        <f t="shared" si="1"/>
        <v>1</v>
      </c>
      <c r="E12" s="108">
        <f t="shared" si="0"/>
        <v>0.023052097740894423</v>
      </c>
    </row>
    <row r="13" spans="1:5" ht="12.75">
      <c r="A13" s="73" t="s">
        <v>9</v>
      </c>
      <c r="B13" s="107">
        <v>5</v>
      </c>
      <c r="C13" s="107">
        <v>1</v>
      </c>
      <c r="D13" s="101">
        <f t="shared" si="1"/>
        <v>6</v>
      </c>
      <c r="E13" s="108">
        <f t="shared" si="0"/>
        <v>0.13831258644536654</v>
      </c>
    </row>
    <row r="14" spans="1:5" ht="12.75">
      <c r="A14" s="73" t="s">
        <v>10</v>
      </c>
      <c r="B14" s="107" t="s">
        <v>5</v>
      </c>
      <c r="C14" s="107">
        <v>13</v>
      </c>
      <c r="D14" s="101">
        <f t="shared" si="1"/>
        <v>13</v>
      </c>
      <c r="E14" s="108">
        <f t="shared" si="0"/>
        <v>0.29967727063162747</v>
      </c>
    </row>
    <row r="15" spans="1:5" ht="12.75">
      <c r="A15" s="73" t="s">
        <v>11</v>
      </c>
      <c r="B15" s="107">
        <v>3</v>
      </c>
      <c r="C15" s="107">
        <v>5</v>
      </c>
      <c r="D15" s="101">
        <f t="shared" si="1"/>
        <v>8</v>
      </c>
      <c r="E15" s="108">
        <f t="shared" si="0"/>
        <v>0.18441678192715538</v>
      </c>
    </row>
    <row r="16" spans="1:5" ht="12.75">
      <c r="A16" s="73" t="s">
        <v>13</v>
      </c>
      <c r="B16" s="107">
        <v>400</v>
      </c>
      <c r="C16" s="107">
        <v>331</v>
      </c>
      <c r="D16" s="101">
        <f t="shared" si="1"/>
        <v>731</v>
      </c>
      <c r="E16" s="108">
        <f t="shared" si="0"/>
        <v>16.851083448593823</v>
      </c>
    </row>
    <row r="17" spans="1:5" ht="12.75">
      <c r="A17" s="73" t="s">
        <v>102</v>
      </c>
      <c r="B17" s="107">
        <v>1</v>
      </c>
      <c r="C17" s="107">
        <v>4</v>
      </c>
      <c r="D17" s="101">
        <f t="shared" si="1"/>
        <v>5</v>
      </c>
      <c r="E17" s="108">
        <f t="shared" si="0"/>
        <v>0.11526048870447211</v>
      </c>
    </row>
    <row r="18" spans="1:5" ht="12.75">
      <c r="A18" s="73" t="s">
        <v>85</v>
      </c>
      <c r="B18" s="107" t="s">
        <v>5</v>
      </c>
      <c r="C18" s="107">
        <v>2</v>
      </c>
      <c r="D18" s="101">
        <f t="shared" si="1"/>
        <v>2</v>
      </c>
      <c r="E18" s="108">
        <f t="shared" si="0"/>
        <v>0.046104195481788846</v>
      </c>
    </row>
    <row r="19" spans="1:5" ht="12.75">
      <c r="A19" s="73" t="s">
        <v>103</v>
      </c>
      <c r="B19" s="107">
        <v>8</v>
      </c>
      <c r="C19" s="107">
        <v>12</v>
      </c>
      <c r="D19" s="101">
        <f t="shared" si="1"/>
        <v>20</v>
      </c>
      <c r="E19" s="108">
        <f t="shared" si="0"/>
        <v>0.46104195481788846</v>
      </c>
    </row>
    <row r="20" spans="1:5" ht="12.75">
      <c r="A20" s="73" t="s">
        <v>14</v>
      </c>
      <c r="B20" s="107">
        <v>2</v>
      </c>
      <c r="C20" s="107" t="s">
        <v>5</v>
      </c>
      <c r="D20" s="101">
        <f t="shared" si="1"/>
        <v>2</v>
      </c>
      <c r="E20" s="108">
        <f t="shared" si="0"/>
        <v>0.046104195481788846</v>
      </c>
    </row>
    <row r="21" spans="1:5" ht="12.75">
      <c r="A21" s="73" t="s">
        <v>15</v>
      </c>
      <c r="B21" s="107" t="s">
        <v>5</v>
      </c>
      <c r="C21" s="107">
        <v>2</v>
      </c>
      <c r="D21" s="101">
        <f t="shared" si="1"/>
        <v>2</v>
      </c>
      <c r="E21" s="108">
        <f t="shared" si="0"/>
        <v>0.046104195481788846</v>
      </c>
    </row>
    <row r="22" spans="1:5" ht="12.75">
      <c r="A22" s="73" t="s">
        <v>104</v>
      </c>
      <c r="B22" s="107" t="s">
        <v>5</v>
      </c>
      <c r="C22" s="107">
        <v>4</v>
      </c>
      <c r="D22" s="101">
        <f t="shared" si="1"/>
        <v>4</v>
      </c>
      <c r="E22" s="108">
        <f t="shared" si="0"/>
        <v>0.09220839096357769</v>
      </c>
    </row>
    <row r="23" spans="1:5" ht="12.75">
      <c r="A23" s="73" t="s">
        <v>17</v>
      </c>
      <c r="B23" s="107">
        <v>13</v>
      </c>
      <c r="C23" s="107">
        <v>12</v>
      </c>
      <c r="D23" s="101">
        <f t="shared" si="1"/>
        <v>25</v>
      </c>
      <c r="E23" s="108">
        <f t="shared" si="0"/>
        <v>0.5763024435223605</v>
      </c>
    </row>
    <row r="24" spans="1:5" ht="12.75">
      <c r="A24" s="73" t="s">
        <v>105</v>
      </c>
      <c r="B24" s="107">
        <v>1</v>
      </c>
      <c r="C24" s="107">
        <v>6</v>
      </c>
      <c r="D24" s="101">
        <f t="shared" si="1"/>
        <v>7</v>
      </c>
      <c r="E24" s="108">
        <f t="shared" si="0"/>
        <v>0.16136468418626096</v>
      </c>
    </row>
    <row r="25" spans="1:5" ht="12.75">
      <c r="A25" s="73" t="s">
        <v>86</v>
      </c>
      <c r="B25" s="107">
        <v>1</v>
      </c>
      <c r="C25" s="107">
        <v>1</v>
      </c>
      <c r="D25" s="101">
        <f t="shared" si="1"/>
        <v>2</v>
      </c>
      <c r="E25" s="108">
        <f t="shared" si="0"/>
        <v>0.046104195481788846</v>
      </c>
    </row>
    <row r="26" spans="1:5" ht="12.75">
      <c r="A26" s="73" t="s">
        <v>181</v>
      </c>
      <c r="B26" s="107">
        <v>1</v>
      </c>
      <c r="C26" s="107" t="s">
        <v>5</v>
      </c>
      <c r="D26" s="101">
        <f t="shared" si="1"/>
        <v>1</v>
      </c>
      <c r="E26" s="108">
        <f t="shared" si="0"/>
        <v>0.023052097740894423</v>
      </c>
    </row>
    <row r="27" spans="1:5" ht="12.75">
      <c r="A27" s="73" t="s">
        <v>247</v>
      </c>
      <c r="B27" s="107" t="s">
        <v>5</v>
      </c>
      <c r="C27" s="107">
        <v>2</v>
      </c>
      <c r="D27" s="101">
        <f t="shared" si="1"/>
        <v>2</v>
      </c>
      <c r="E27" s="108">
        <f t="shared" si="0"/>
        <v>0.046104195481788846</v>
      </c>
    </row>
    <row r="28" spans="1:5" ht="12.75">
      <c r="A28" s="73" t="s">
        <v>106</v>
      </c>
      <c r="B28" s="107">
        <v>1</v>
      </c>
      <c r="C28" s="107">
        <v>2</v>
      </c>
      <c r="D28" s="101">
        <f t="shared" si="1"/>
        <v>3</v>
      </c>
      <c r="E28" s="108">
        <f t="shared" si="0"/>
        <v>0.06915629322268327</v>
      </c>
    </row>
    <row r="29" spans="1:5" ht="12.75">
      <c r="A29" s="73" t="s">
        <v>18</v>
      </c>
      <c r="B29" s="107" t="s">
        <v>5</v>
      </c>
      <c r="C29" s="107">
        <v>76</v>
      </c>
      <c r="D29" s="101">
        <f t="shared" si="1"/>
        <v>76</v>
      </c>
      <c r="E29" s="108">
        <f t="shared" si="0"/>
        <v>1.751959428307976</v>
      </c>
    </row>
    <row r="30" spans="1:5" ht="12.75">
      <c r="A30" s="73" t="s">
        <v>107</v>
      </c>
      <c r="B30" s="107" t="s">
        <v>5</v>
      </c>
      <c r="C30" s="107">
        <v>5</v>
      </c>
      <c r="D30" s="101">
        <f t="shared" si="1"/>
        <v>5</v>
      </c>
      <c r="E30" s="108">
        <f t="shared" si="0"/>
        <v>0.11526048870447211</v>
      </c>
    </row>
    <row r="31" spans="1:5" ht="12.75">
      <c r="A31" s="73" t="s">
        <v>20</v>
      </c>
      <c r="B31" s="107" t="s">
        <v>5</v>
      </c>
      <c r="C31" s="107">
        <v>1</v>
      </c>
      <c r="D31" s="101">
        <f t="shared" si="1"/>
        <v>1</v>
      </c>
      <c r="E31" s="108">
        <f t="shared" si="0"/>
        <v>0.023052097740894423</v>
      </c>
    </row>
    <row r="32" spans="1:5" ht="12.75">
      <c r="A32" s="73" t="s">
        <v>87</v>
      </c>
      <c r="B32" s="107">
        <v>7</v>
      </c>
      <c r="C32" s="107">
        <v>1</v>
      </c>
      <c r="D32" s="101">
        <f t="shared" si="1"/>
        <v>8</v>
      </c>
      <c r="E32" s="108">
        <f t="shared" si="0"/>
        <v>0.18441678192715538</v>
      </c>
    </row>
    <row r="33" spans="1:5" ht="12.75">
      <c r="A33" s="73" t="s">
        <v>157</v>
      </c>
      <c r="B33" s="107" t="s">
        <v>5</v>
      </c>
      <c r="C33" s="107">
        <v>1</v>
      </c>
      <c r="D33" s="101">
        <f t="shared" si="1"/>
        <v>1</v>
      </c>
      <c r="E33" s="108">
        <f t="shared" si="0"/>
        <v>0.023052097740894423</v>
      </c>
    </row>
    <row r="34" spans="1:5" ht="12.75">
      <c r="A34" s="73" t="s">
        <v>22</v>
      </c>
      <c r="B34" s="107" t="s">
        <v>5</v>
      </c>
      <c r="C34" s="107">
        <v>7</v>
      </c>
      <c r="D34" s="101">
        <f t="shared" si="1"/>
        <v>7</v>
      </c>
      <c r="E34" s="108">
        <f t="shared" si="0"/>
        <v>0.16136468418626096</v>
      </c>
    </row>
    <row r="35" spans="1:5" ht="12.75">
      <c r="A35" s="73" t="s">
        <v>23</v>
      </c>
      <c r="B35" s="107">
        <v>4</v>
      </c>
      <c r="C35" s="107">
        <v>10</v>
      </c>
      <c r="D35" s="101">
        <f t="shared" si="1"/>
        <v>14</v>
      </c>
      <c r="E35" s="108">
        <f t="shared" si="0"/>
        <v>0.3227293683725219</v>
      </c>
    </row>
    <row r="36" spans="1:5" ht="12.75">
      <c r="A36" s="73" t="s">
        <v>108</v>
      </c>
      <c r="B36" s="107" t="s">
        <v>5</v>
      </c>
      <c r="C36" s="107">
        <v>1</v>
      </c>
      <c r="D36" s="101">
        <f t="shared" si="1"/>
        <v>1</v>
      </c>
      <c r="E36" s="108">
        <f t="shared" si="0"/>
        <v>0.023052097740894423</v>
      </c>
    </row>
    <row r="37" spans="1:5" ht="12.75">
      <c r="A37" s="73" t="s">
        <v>24</v>
      </c>
      <c r="B37" s="107" t="s">
        <v>5</v>
      </c>
      <c r="C37" s="107">
        <v>5</v>
      </c>
      <c r="D37" s="101">
        <f t="shared" si="1"/>
        <v>5</v>
      </c>
      <c r="E37" s="108">
        <f aca="true" t="shared" si="2" ref="E37:E68">D37*100/$D$112</f>
        <v>0.11526048870447211</v>
      </c>
    </row>
    <row r="38" spans="1:5" ht="12.75">
      <c r="A38" s="73" t="s">
        <v>73</v>
      </c>
      <c r="B38" s="107" t="s">
        <v>5</v>
      </c>
      <c r="C38" s="107">
        <v>1</v>
      </c>
      <c r="D38" s="101">
        <f t="shared" si="1"/>
        <v>1</v>
      </c>
      <c r="E38" s="108">
        <f t="shared" si="2"/>
        <v>0.023052097740894423</v>
      </c>
    </row>
    <row r="39" spans="1:5" ht="12.75">
      <c r="A39" s="73" t="s">
        <v>25</v>
      </c>
      <c r="B39" s="107">
        <v>1</v>
      </c>
      <c r="C39" s="107">
        <v>39</v>
      </c>
      <c r="D39" s="101">
        <f t="shared" si="1"/>
        <v>40</v>
      </c>
      <c r="E39" s="108">
        <f t="shared" si="2"/>
        <v>0.9220839096357769</v>
      </c>
    </row>
    <row r="40" spans="1:5" ht="12.75">
      <c r="A40" s="73" t="s">
        <v>88</v>
      </c>
      <c r="B40" s="107">
        <v>3</v>
      </c>
      <c r="C40" s="107">
        <v>1</v>
      </c>
      <c r="D40" s="101">
        <f t="shared" si="1"/>
        <v>4</v>
      </c>
      <c r="E40" s="108">
        <f t="shared" si="2"/>
        <v>0.09220839096357769</v>
      </c>
    </row>
    <row r="41" spans="1:5" ht="12.75">
      <c r="A41" s="73" t="s">
        <v>26</v>
      </c>
      <c r="B41" s="107">
        <v>2</v>
      </c>
      <c r="C41" s="107">
        <v>11</v>
      </c>
      <c r="D41" s="101">
        <f t="shared" si="1"/>
        <v>13</v>
      </c>
      <c r="E41" s="108">
        <f t="shared" si="2"/>
        <v>0.29967727063162747</v>
      </c>
    </row>
    <row r="42" spans="1:5" ht="12.75">
      <c r="A42" s="73" t="s">
        <v>27</v>
      </c>
      <c r="B42" s="107">
        <v>1</v>
      </c>
      <c r="C42" s="107">
        <v>10</v>
      </c>
      <c r="D42" s="101">
        <f t="shared" si="1"/>
        <v>11</v>
      </c>
      <c r="E42" s="108">
        <f t="shared" si="2"/>
        <v>0.2535730751498386</v>
      </c>
    </row>
    <row r="43" spans="1:5" ht="12.75">
      <c r="A43" s="73" t="s">
        <v>109</v>
      </c>
      <c r="B43" s="107">
        <v>2</v>
      </c>
      <c r="C43" s="107">
        <v>10</v>
      </c>
      <c r="D43" s="101">
        <f t="shared" si="1"/>
        <v>12</v>
      </c>
      <c r="E43" s="108">
        <f t="shared" si="2"/>
        <v>0.2766251728907331</v>
      </c>
    </row>
    <row r="44" spans="1:5" ht="12.75">
      <c r="A44" s="73" t="s">
        <v>89</v>
      </c>
      <c r="B44" s="107">
        <v>1</v>
      </c>
      <c r="C44" s="107" t="s">
        <v>5</v>
      </c>
      <c r="D44" s="101">
        <f t="shared" si="1"/>
        <v>1</v>
      </c>
      <c r="E44" s="108">
        <f t="shared" si="2"/>
        <v>0.023052097740894423</v>
      </c>
    </row>
    <row r="45" spans="1:5" ht="12.75">
      <c r="A45" s="73" t="s">
        <v>110</v>
      </c>
      <c r="B45" s="107">
        <v>3</v>
      </c>
      <c r="C45" s="107">
        <v>9</v>
      </c>
      <c r="D45" s="101">
        <f t="shared" si="1"/>
        <v>12</v>
      </c>
      <c r="E45" s="108">
        <f t="shared" si="2"/>
        <v>0.2766251728907331</v>
      </c>
    </row>
    <row r="46" spans="1:5" ht="12.75">
      <c r="A46" s="73" t="s">
        <v>111</v>
      </c>
      <c r="B46" s="107" t="s">
        <v>5</v>
      </c>
      <c r="C46" s="107">
        <v>3</v>
      </c>
      <c r="D46" s="101">
        <f t="shared" si="1"/>
        <v>3</v>
      </c>
      <c r="E46" s="108">
        <f t="shared" si="2"/>
        <v>0.06915629322268327</v>
      </c>
    </row>
    <row r="47" spans="1:5" ht="12.75">
      <c r="A47" s="73" t="s">
        <v>28</v>
      </c>
      <c r="B47" s="107" t="s">
        <v>5</v>
      </c>
      <c r="C47" s="107">
        <v>2</v>
      </c>
      <c r="D47" s="101">
        <f t="shared" si="1"/>
        <v>2</v>
      </c>
      <c r="E47" s="108">
        <f t="shared" si="2"/>
        <v>0.046104195481788846</v>
      </c>
    </row>
    <row r="48" spans="1:5" ht="12.75">
      <c r="A48" s="73" t="s">
        <v>29</v>
      </c>
      <c r="B48" s="107" t="s">
        <v>5</v>
      </c>
      <c r="C48" s="107">
        <v>15</v>
      </c>
      <c r="D48" s="101">
        <f t="shared" si="1"/>
        <v>15</v>
      </c>
      <c r="E48" s="108">
        <f t="shared" si="2"/>
        <v>0.3457814661134163</v>
      </c>
    </row>
    <row r="49" spans="1:5" ht="12.75">
      <c r="A49" s="73" t="s">
        <v>113</v>
      </c>
      <c r="B49" s="107">
        <v>5</v>
      </c>
      <c r="C49" s="107">
        <v>9</v>
      </c>
      <c r="D49" s="101">
        <f t="shared" si="1"/>
        <v>14</v>
      </c>
      <c r="E49" s="108">
        <f t="shared" si="2"/>
        <v>0.3227293683725219</v>
      </c>
    </row>
    <row r="50" spans="1:5" ht="12.75">
      <c r="A50" s="73" t="s">
        <v>30</v>
      </c>
      <c r="B50" s="107">
        <v>40</v>
      </c>
      <c r="C50" s="107">
        <v>22</v>
      </c>
      <c r="D50" s="101">
        <f t="shared" si="1"/>
        <v>62</v>
      </c>
      <c r="E50" s="108">
        <f t="shared" si="2"/>
        <v>1.4292300599354542</v>
      </c>
    </row>
    <row r="51" spans="1:5" ht="12.75">
      <c r="A51" s="73" t="s">
        <v>31</v>
      </c>
      <c r="B51" s="107">
        <v>1</v>
      </c>
      <c r="C51" s="107">
        <v>8</v>
      </c>
      <c r="D51" s="101">
        <f t="shared" si="1"/>
        <v>9</v>
      </c>
      <c r="E51" s="108">
        <f t="shared" si="2"/>
        <v>0.2074688796680498</v>
      </c>
    </row>
    <row r="52" spans="1:5" ht="12.75">
      <c r="A52" s="73" t="s">
        <v>32</v>
      </c>
      <c r="B52" s="107">
        <v>3</v>
      </c>
      <c r="C52" s="107" t="s">
        <v>5</v>
      </c>
      <c r="D52" s="101">
        <f t="shared" si="1"/>
        <v>3</v>
      </c>
      <c r="E52" s="108">
        <f t="shared" si="2"/>
        <v>0.06915629322268327</v>
      </c>
    </row>
    <row r="53" spans="1:5" ht="12.75">
      <c r="A53" s="73" t="s">
        <v>33</v>
      </c>
      <c r="B53" s="107">
        <v>2</v>
      </c>
      <c r="C53" s="107">
        <v>4</v>
      </c>
      <c r="D53" s="101">
        <f t="shared" si="1"/>
        <v>6</v>
      </c>
      <c r="E53" s="108">
        <f t="shared" si="2"/>
        <v>0.13831258644536654</v>
      </c>
    </row>
    <row r="54" spans="1:5" ht="12.75">
      <c r="A54" s="73" t="s">
        <v>35</v>
      </c>
      <c r="B54" s="107">
        <v>3</v>
      </c>
      <c r="C54" s="107">
        <v>9</v>
      </c>
      <c r="D54" s="101">
        <f t="shared" si="1"/>
        <v>12</v>
      </c>
      <c r="E54" s="108">
        <f t="shared" si="2"/>
        <v>0.2766251728907331</v>
      </c>
    </row>
    <row r="55" spans="1:5" ht="12.75">
      <c r="A55" s="73" t="s">
        <v>115</v>
      </c>
      <c r="B55" s="107">
        <v>3</v>
      </c>
      <c r="C55" s="107">
        <v>1</v>
      </c>
      <c r="D55" s="101">
        <f t="shared" si="1"/>
        <v>4</v>
      </c>
      <c r="E55" s="108">
        <f t="shared" si="2"/>
        <v>0.09220839096357769</v>
      </c>
    </row>
    <row r="56" spans="1:5" ht="12.75">
      <c r="A56" s="73" t="s">
        <v>116</v>
      </c>
      <c r="B56" s="107" t="s">
        <v>5</v>
      </c>
      <c r="C56" s="107">
        <v>7</v>
      </c>
      <c r="D56" s="101">
        <f t="shared" si="1"/>
        <v>7</v>
      </c>
      <c r="E56" s="108">
        <f t="shared" si="2"/>
        <v>0.16136468418626096</v>
      </c>
    </row>
    <row r="57" spans="1:5" ht="12.75">
      <c r="A57" s="73" t="s">
        <v>117</v>
      </c>
      <c r="B57" s="107">
        <v>1</v>
      </c>
      <c r="C57" s="107">
        <v>1</v>
      </c>
      <c r="D57" s="101">
        <f t="shared" si="1"/>
        <v>2</v>
      </c>
      <c r="E57" s="108">
        <f t="shared" si="2"/>
        <v>0.046104195481788846</v>
      </c>
    </row>
    <row r="58" spans="1:5" ht="12.75">
      <c r="A58" s="73" t="s">
        <v>37</v>
      </c>
      <c r="B58" s="107">
        <v>6</v>
      </c>
      <c r="C58" s="107">
        <v>4</v>
      </c>
      <c r="D58" s="101">
        <f t="shared" si="1"/>
        <v>10</v>
      </c>
      <c r="E58" s="108">
        <f t="shared" si="2"/>
        <v>0.23052097740894423</v>
      </c>
    </row>
    <row r="59" spans="1:5" ht="12.75">
      <c r="A59" s="73" t="s">
        <v>119</v>
      </c>
      <c r="B59" s="107">
        <v>1</v>
      </c>
      <c r="C59" s="107">
        <v>3</v>
      </c>
      <c r="D59" s="101">
        <f t="shared" si="1"/>
        <v>4</v>
      </c>
      <c r="E59" s="108">
        <f t="shared" si="2"/>
        <v>0.09220839096357769</v>
      </c>
    </row>
    <row r="60" spans="1:5" ht="12.75">
      <c r="A60" s="73" t="s">
        <v>39</v>
      </c>
      <c r="B60" s="107" t="s">
        <v>5</v>
      </c>
      <c r="C60" s="107">
        <v>3</v>
      </c>
      <c r="D60" s="101">
        <f t="shared" si="1"/>
        <v>3</v>
      </c>
      <c r="E60" s="108">
        <f t="shared" si="2"/>
        <v>0.06915629322268327</v>
      </c>
    </row>
    <row r="61" spans="1:5" ht="12.75">
      <c r="A61" s="73" t="s">
        <v>206</v>
      </c>
      <c r="B61" s="107" t="s">
        <v>5</v>
      </c>
      <c r="C61" s="107">
        <v>2</v>
      </c>
      <c r="D61" s="101">
        <f t="shared" si="1"/>
        <v>2</v>
      </c>
      <c r="E61" s="108">
        <f t="shared" si="2"/>
        <v>0.046104195481788846</v>
      </c>
    </row>
    <row r="62" spans="1:5" ht="12.75">
      <c r="A62" s="73" t="s">
        <v>120</v>
      </c>
      <c r="B62" s="107" t="s">
        <v>5</v>
      </c>
      <c r="C62" s="107">
        <v>1</v>
      </c>
      <c r="D62" s="101">
        <f t="shared" si="1"/>
        <v>1</v>
      </c>
      <c r="E62" s="108">
        <f t="shared" si="2"/>
        <v>0.023052097740894423</v>
      </c>
    </row>
    <row r="63" spans="1:5" ht="12.75">
      <c r="A63" s="73" t="s">
        <v>43</v>
      </c>
      <c r="B63" s="107" t="s">
        <v>5</v>
      </c>
      <c r="C63" s="107">
        <v>4</v>
      </c>
      <c r="D63" s="101">
        <f t="shared" si="1"/>
        <v>4</v>
      </c>
      <c r="E63" s="108">
        <f t="shared" si="2"/>
        <v>0.09220839096357769</v>
      </c>
    </row>
    <row r="64" spans="1:5" ht="12.75">
      <c r="A64" s="73" t="s">
        <v>44</v>
      </c>
      <c r="B64" s="107">
        <v>1</v>
      </c>
      <c r="C64" s="107">
        <v>35</v>
      </c>
      <c r="D64" s="101">
        <f t="shared" si="1"/>
        <v>36</v>
      </c>
      <c r="E64" s="108">
        <f t="shared" si="2"/>
        <v>0.8298755186721992</v>
      </c>
    </row>
    <row r="65" spans="1:5" ht="12.75">
      <c r="A65" s="73" t="s">
        <v>90</v>
      </c>
      <c r="B65" s="107">
        <v>1</v>
      </c>
      <c r="C65" s="107" t="s">
        <v>5</v>
      </c>
      <c r="D65" s="101">
        <f t="shared" si="1"/>
        <v>1</v>
      </c>
      <c r="E65" s="108">
        <f t="shared" si="2"/>
        <v>0.023052097740894423</v>
      </c>
    </row>
    <row r="66" spans="1:5" ht="12.75">
      <c r="A66" s="73" t="s">
        <v>121</v>
      </c>
      <c r="B66" s="107">
        <v>7</v>
      </c>
      <c r="C66" s="107">
        <v>16</v>
      </c>
      <c r="D66" s="101">
        <f t="shared" si="1"/>
        <v>23</v>
      </c>
      <c r="E66" s="108">
        <f t="shared" si="2"/>
        <v>0.5301982480405717</v>
      </c>
    </row>
    <row r="67" spans="1:5" ht="12.75">
      <c r="A67" s="73" t="s">
        <v>46</v>
      </c>
      <c r="B67" s="107">
        <v>16</v>
      </c>
      <c r="C67" s="107">
        <v>13</v>
      </c>
      <c r="D67" s="101">
        <f t="shared" si="1"/>
        <v>29</v>
      </c>
      <c r="E67" s="108">
        <f t="shared" si="2"/>
        <v>0.6685108344859382</v>
      </c>
    </row>
    <row r="68" spans="1:5" ht="12.75">
      <c r="A68" s="73" t="s">
        <v>47</v>
      </c>
      <c r="B68" s="107">
        <v>7</v>
      </c>
      <c r="C68" s="107">
        <v>4</v>
      </c>
      <c r="D68" s="101">
        <f t="shared" si="1"/>
        <v>11</v>
      </c>
      <c r="E68" s="108">
        <f t="shared" si="2"/>
        <v>0.2535730751498386</v>
      </c>
    </row>
    <row r="69" spans="1:5" ht="12.75">
      <c r="A69" s="73" t="s">
        <v>49</v>
      </c>
      <c r="B69" s="107">
        <v>2</v>
      </c>
      <c r="C69" s="107">
        <v>5</v>
      </c>
      <c r="D69" s="101">
        <f aca="true" t="shared" si="3" ref="D69:D111">SUM(B69:C69)</f>
        <v>7</v>
      </c>
      <c r="E69" s="108">
        <f aca="true" t="shared" si="4" ref="E69:E111">D69*100/$D$112</f>
        <v>0.16136468418626096</v>
      </c>
    </row>
    <row r="70" spans="1:5" ht="12.75">
      <c r="A70" s="73" t="s">
        <v>174</v>
      </c>
      <c r="B70" s="107">
        <v>1</v>
      </c>
      <c r="C70" s="107" t="s">
        <v>5</v>
      </c>
      <c r="D70" s="101">
        <f t="shared" si="3"/>
        <v>1</v>
      </c>
      <c r="E70" s="108">
        <f t="shared" si="4"/>
        <v>0.023052097740894423</v>
      </c>
    </row>
    <row r="71" spans="1:5" ht="12.75">
      <c r="A71" s="73" t="s">
        <v>162</v>
      </c>
      <c r="B71" s="107">
        <v>2</v>
      </c>
      <c r="C71" s="107">
        <v>2</v>
      </c>
      <c r="D71" s="101">
        <f t="shared" si="3"/>
        <v>4</v>
      </c>
      <c r="E71" s="108">
        <f t="shared" si="4"/>
        <v>0.09220839096357769</v>
      </c>
    </row>
    <row r="72" spans="1:5" ht="12.75">
      <c r="A72" s="73" t="s">
        <v>50</v>
      </c>
      <c r="B72" s="107">
        <v>1</v>
      </c>
      <c r="C72" s="107" t="s">
        <v>5</v>
      </c>
      <c r="D72" s="101">
        <f t="shared" si="3"/>
        <v>1</v>
      </c>
      <c r="E72" s="108">
        <f t="shared" si="4"/>
        <v>0.023052097740894423</v>
      </c>
    </row>
    <row r="73" spans="1:5" ht="12.75">
      <c r="A73" s="73" t="s">
        <v>74</v>
      </c>
      <c r="B73" s="107">
        <v>1</v>
      </c>
      <c r="C73" s="107">
        <v>111</v>
      </c>
      <c r="D73" s="101">
        <f t="shared" si="3"/>
        <v>112</v>
      </c>
      <c r="E73" s="108">
        <f t="shared" si="4"/>
        <v>2.5818349469801753</v>
      </c>
    </row>
    <row r="74" spans="1:5" ht="12.75">
      <c r="A74" s="73" t="s">
        <v>124</v>
      </c>
      <c r="B74" s="107" t="s">
        <v>5</v>
      </c>
      <c r="C74" s="107">
        <v>1</v>
      </c>
      <c r="D74" s="101">
        <f t="shared" si="3"/>
        <v>1</v>
      </c>
      <c r="E74" s="108">
        <f t="shared" si="4"/>
        <v>0.023052097740894423</v>
      </c>
    </row>
    <row r="75" spans="1:5" ht="12.75">
      <c r="A75" s="73" t="s">
        <v>51</v>
      </c>
      <c r="B75" s="107" t="s">
        <v>5</v>
      </c>
      <c r="C75" s="107">
        <v>15</v>
      </c>
      <c r="D75" s="101">
        <f t="shared" si="3"/>
        <v>15</v>
      </c>
      <c r="E75" s="108">
        <f t="shared" si="4"/>
        <v>0.3457814661134163</v>
      </c>
    </row>
    <row r="76" spans="1:5" ht="12.75">
      <c r="A76" s="73" t="s">
        <v>216</v>
      </c>
      <c r="B76" s="107">
        <v>1</v>
      </c>
      <c r="C76" s="107">
        <v>9</v>
      </c>
      <c r="D76" s="101">
        <f t="shared" si="3"/>
        <v>10</v>
      </c>
      <c r="E76" s="108">
        <f t="shared" si="4"/>
        <v>0.23052097740894423</v>
      </c>
    </row>
    <row r="77" spans="1:5" ht="12.75">
      <c r="A77" s="73" t="s">
        <v>144</v>
      </c>
      <c r="B77" s="107" t="s">
        <v>5</v>
      </c>
      <c r="C77" s="107">
        <v>1</v>
      </c>
      <c r="D77" s="101">
        <f t="shared" si="3"/>
        <v>1</v>
      </c>
      <c r="E77" s="108">
        <f t="shared" si="4"/>
        <v>0.023052097740894423</v>
      </c>
    </row>
    <row r="78" spans="1:5" ht="12.75">
      <c r="A78" s="73" t="s">
        <v>126</v>
      </c>
      <c r="B78" s="107">
        <v>3</v>
      </c>
      <c r="C78" s="107">
        <v>4</v>
      </c>
      <c r="D78" s="101">
        <f t="shared" si="3"/>
        <v>7</v>
      </c>
      <c r="E78" s="108">
        <f t="shared" si="4"/>
        <v>0.16136468418626096</v>
      </c>
    </row>
    <row r="79" spans="1:5" ht="12.75">
      <c r="A79" s="73" t="s">
        <v>255</v>
      </c>
      <c r="B79" s="107">
        <v>1</v>
      </c>
      <c r="C79" s="107">
        <v>5</v>
      </c>
      <c r="D79" s="101">
        <f t="shared" si="3"/>
        <v>6</v>
      </c>
      <c r="E79" s="108">
        <f t="shared" si="4"/>
        <v>0.13831258644536654</v>
      </c>
    </row>
    <row r="80" spans="1:5" ht="12.75">
      <c r="A80" s="73" t="s">
        <v>53</v>
      </c>
      <c r="B80" s="107">
        <v>169</v>
      </c>
      <c r="C80" s="107">
        <v>103</v>
      </c>
      <c r="D80" s="101">
        <f t="shared" si="3"/>
        <v>272</v>
      </c>
      <c r="E80" s="108">
        <f t="shared" si="4"/>
        <v>6.2701705855232825</v>
      </c>
    </row>
    <row r="81" spans="1:5" ht="12.75">
      <c r="A81" s="73" t="s">
        <v>145</v>
      </c>
      <c r="B81" s="107">
        <v>1</v>
      </c>
      <c r="C81" s="107">
        <v>1</v>
      </c>
      <c r="D81" s="101">
        <f t="shared" si="3"/>
        <v>2</v>
      </c>
      <c r="E81" s="108">
        <f t="shared" si="4"/>
        <v>0.046104195481788846</v>
      </c>
    </row>
    <row r="82" spans="1:5" ht="12.75">
      <c r="A82" s="73" t="s">
        <v>54</v>
      </c>
      <c r="B82" s="107">
        <v>2</v>
      </c>
      <c r="C82" s="107">
        <v>1</v>
      </c>
      <c r="D82" s="101">
        <f t="shared" si="3"/>
        <v>3</v>
      </c>
      <c r="E82" s="108">
        <f t="shared" si="4"/>
        <v>0.06915629322268327</v>
      </c>
    </row>
    <row r="83" spans="1:5" ht="12.75">
      <c r="A83" s="73" t="s">
        <v>55</v>
      </c>
      <c r="B83" s="107">
        <v>3</v>
      </c>
      <c r="C83" s="107">
        <v>16</v>
      </c>
      <c r="D83" s="101">
        <f t="shared" si="3"/>
        <v>19</v>
      </c>
      <c r="E83" s="108">
        <f t="shared" si="4"/>
        <v>0.437989857076994</v>
      </c>
    </row>
    <row r="84" spans="1:5" ht="12.75">
      <c r="A84" s="73" t="s">
        <v>56</v>
      </c>
      <c r="B84" s="107" t="s">
        <v>5</v>
      </c>
      <c r="C84" s="107">
        <v>1</v>
      </c>
      <c r="D84" s="101">
        <f t="shared" si="3"/>
        <v>1</v>
      </c>
      <c r="E84" s="108">
        <f t="shared" si="4"/>
        <v>0.023052097740894423</v>
      </c>
    </row>
    <row r="85" spans="1:5" ht="12.75">
      <c r="A85" s="73" t="s">
        <v>127</v>
      </c>
      <c r="B85" s="107">
        <v>1</v>
      </c>
      <c r="C85" s="107" t="s">
        <v>5</v>
      </c>
      <c r="D85" s="101">
        <f t="shared" si="3"/>
        <v>1</v>
      </c>
      <c r="E85" s="108">
        <f t="shared" si="4"/>
        <v>0.023052097740894423</v>
      </c>
    </row>
    <row r="86" spans="1:5" ht="12.75">
      <c r="A86" s="73" t="s">
        <v>58</v>
      </c>
      <c r="B86" s="107">
        <v>1</v>
      </c>
      <c r="C86" s="107">
        <v>2</v>
      </c>
      <c r="D86" s="101">
        <f t="shared" si="3"/>
        <v>3</v>
      </c>
      <c r="E86" s="108">
        <f t="shared" si="4"/>
        <v>0.06915629322268327</v>
      </c>
    </row>
    <row r="87" spans="1:5" ht="12.75">
      <c r="A87" s="73" t="s">
        <v>129</v>
      </c>
      <c r="B87" s="107">
        <v>10</v>
      </c>
      <c r="C87" s="107">
        <v>72</v>
      </c>
      <c r="D87" s="101">
        <f t="shared" si="3"/>
        <v>82</v>
      </c>
      <c r="E87" s="108">
        <f t="shared" si="4"/>
        <v>1.8902720147533425</v>
      </c>
    </row>
    <row r="88" spans="1:5" ht="12.75">
      <c r="A88" s="73" t="s">
        <v>59</v>
      </c>
      <c r="B88" s="107" t="s">
        <v>5</v>
      </c>
      <c r="C88" s="107">
        <v>3</v>
      </c>
      <c r="D88" s="101">
        <f t="shared" si="3"/>
        <v>3</v>
      </c>
      <c r="E88" s="108">
        <f t="shared" si="4"/>
        <v>0.06915629322268327</v>
      </c>
    </row>
    <row r="89" spans="1:5" ht="12.75">
      <c r="A89" s="73" t="s">
        <v>60</v>
      </c>
      <c r="B89" s="107">
        <v>3</v>
      </c>
      <c r="C89" s="107">
        <v>12</v>
      </c>
      <c r="D89" s="101">
        <f t="shared" si="3"/>
        <v>15</v>
      </c>
      <c r="E89" s="108">
        <f t="shared" si="4"/>
        <v>0.3457814661134163</v>
      </c>
    </row>
    <row r="90" spans="1:5" ht="12.75">
      <c r="A90" s="73" t="s">
        <v>165</v>
      </c>
      <c r="B90" s="107">
        <v>1</v>
      </c>
      <c r="C90" s="107" t="s">
        <v>5</v>
      </c>
      <c r="D90" s="101">
        <f t="shared" si="3"/>
        <v>1</v>
      </c>
      <c r="E90" s="108">
        <f t="shared" si="4"/>
        <v>0.023052097740894423</v>
      </c>
    </row>
    <row r="91" spans="1:5" ht="12.75">
      <c r="A91" s="73" t="s">
        <v>61</v>
      </c>
      <c r="B91" s="107">
        <v>1</v>
      </c>
      <c r="C91" s="107" t="s">
        <v>5</v>
      </c>
      <c r="D91" s="101">
        <f t="shared" si="3"/>
        <v>1</v>
      </c>
      <c r="E91" s="108">
        <f t="shared" si="4"/>
        <v>0.023052097740894423</v>
      </c>
    </row>
    <row r="92" spans="1:5" ht="12.75">
      <c r="A92" s="73" t="s">
        <v>93</v>
      </c>
      <c r="B92" s="107">
        <v>7</v>
      </c>
      <c r="C92" s="107" t="s">
        <v>5</v>
      </c>
      <c r="D92" s="101">
        <f t="shared" si="3"/>
        <v>7</v>
      </c>
      <c r="E92" s="108">
        <f t="shared" si="4"/>
        <v>0.16136468418626096</v>
      </c>
    </row>
    <row r="93" spans="1:5" ht="12.75">
      <c r="A93" s="73" t="s">
        <v>94</v>
      </c>
      <c r="B93" s="107">
        <v>1</v>
      </c>
      <c r="C93" s="107" t="s">
        <v>5</v>
      </c>
      <c r="D93" s="101">
        <f t="shared" si="3"/>
        <v>1</v>
      </c>
      <c r="E93" s="108">
        <f t="shared" si="4"/>
        <v>0.023052097740894423</v>
      </c>
    </row>
    <row r="94" spans="1:5" ht="12.75">
      <c r="A94" s="73" t="s">
        <v>75</v>
      </c>
      <c r="B94" s="107">
        <v>2</v>
      </c>
      <c r="C94" s="107">
        <v>4</v>
      </c>
      <c r="D94" s="101">
        <f t="shared" si="3"/>
        <v>6</v>
      </c>
      <c r="E94" s="108">
        <f t="shared" si="4"/>
        <v>0.13831258644536654</v>
      </c>
    </row>
    <row r="95" spans="1:5" ht="12.75">
      <c r="A95" s="73" t="s">
        <v>62</v>
      </c>
      <c r="B95" s="107" t="s">
        <v>5</v>
      </c>
      <c r="C95" s="107">
        <v>3</v>
      </c>
      <c r="D95" s="101">
        <f t="shared" si="3"/>
        <v>3</v>
      </c>
      <c r="E95" s="108">
        <f t="shared" si="4"/>
        <v>0.06915629322268327</v>
      </c>
    </row>
    <row r="96" spans="1:5" ht="12.75">
      <c r="A96" s="73" t="s">
        <v>95</v>
      </c>
      <c r="B96" s="107">
        <v>1</v>
      </c>
      <c r="C96" s="107" t="s">
        <v>5</v>
      </c>
      <c r="D96" s="101">
        <f t="shared" si="3"/>
        <v>1</v>
      </c>
      <c r="E96" s="108">
        <f t="shared" si="4"/>
        <v>0.023052097740894423</v>
      </c>
    </row>
    <row r="97" spans="1:5" ht="12.75">
      <c r="A97" s="73" t="s">
        <v>63</v>
      </c>
      <c r="B97" s="107">
        <v>3</v>
      </c>
      <c r="C97" s="107">
        <v>72</v>
      </c>
      <c r="D97" s="101">
        <f t="shared" si="3"/>
        <v>75</v>
      </c>
      <c r="E97" s="108">
        <f t="shared" si="4"/>
        <v>1.7289073305670817</v>
      </c>
    </row>
    <row r="98" spans="1:5" ht="12.75">
      <c r="A98" s="73" t="s">
        <v>64</v>
      </c>
      <c r="B98" s="107">
        <v>6</v>
      </c>
      <c r="C98" s="107">
        <v>70</v>
      </c>
      <c r="D98" s="101">
        <f t="shared" si="3"/>
        <v>76</v>
      </c>
      <c r="E98" s="108">
        <f t="shared" si="4"/>
        <v>1.751959428307976</v>
      </c>
    </row>
    <row r="99" spans="1:5" ht="12.75">
      <c r="A99" s="73" t="s">
        <v>65</v>
      </c>
      <c r="B99" s="107">
        <v>3</v>
      </c>
      <c r="C99" s="107">
        <v>1</v>
      </c>
      <c r="D99" s="101">
        <f t="shared" si="3"/>
        <v>4</v>
      </c>
      <c r="E99" s="108">
        <f t="shared" si="4"/>
        <v>0.09220839096357769</v>
      </c>
    </row>
    <row r="100" spans="1:5" ht="12.75">
      <c r="A100" s="73" t="s">
        <v>66</v>
      </c>
      <c r="B100" s="107">
        <v>1</v>
      </c>
      <c r="C100" s="107" t="s">
        <v>5</v>
      </c>
      <c r="D100" s="101">
        <f t="shared" si="3"/>
        <v>1</v>
      </c>
      <c r="E100" s="108">
        <f t="shared" si="4"/>
        <v>0.023052097740894423</v>
      </c>
    </row>
    <row r="101" spans="1:5" ht="12.75">
      <c r="A101" s="73" t="s">
        <v>67</v>
      </c>
      <c r="B101" s="107">
        <v>1220</v>
      </c>
      <c r="C101" s="107">
        <v>788</v>
      </c>
      <c r="D101" s="101">
        <f t="shared" si="3"/>
        <v>2008</v>
      </c>
      <c r="E101" s="108">
        <f t="shared" si="4"/>
        <v>46.288612263716</v>
      </c>
    </row>
    <row r="102" spans="1:5" ht="12.75">
      <c r="A102" s="73" t="s">
        <v>166</v>
      </c>
      <c r="B102" s="107" t="s">
        <v>5</v>
      </c>
      <c r="C102" s="107">
        <v>1</v>
      </c>
      <c r="D102" s="101">
        <f t="shared" si="3"/>
        <v>1</v>
      </c>
      <c r="E102" s="108">
        <f t="shared" si="4"/>
        <v>0.023052097740894423</v>
      </c>
    </row>
    <row r="103" spans="1:5" ht="12.75">
      <c r="A103" s="73" t="s">
        <v>68</v>
      </c>
      <c r="B103" s="107">
        <v>9</v>
      </c>
      <c r="C103" s="107">
        <v>3</v>
      </c>
      <c r="D103" s="101">
        <f t="shared" si="3"/>
        <v>12</v>
      </c>
      <c r="E103" s="108">
        <f t="shared" si="4"/>
        <v>0.2766251728907331</v>
      </c>
    </row>
    <row r="104" spans="1:5" ht="12.75">
      <c r="A104" s="73" t="s">
        <v>69</v>
      </c>
      <c r="B104" s="107">
        <v>3</v>
      </c>
      <c r="C104" s="107">
        <v>1</v>
      </c>
      <c r="D104" s="101">
        <f t="shared" si="3"/>
        <v>4</v>
      </c>
      <c r="E104" s="108">
        <f t="shared" si="4"/>
        <v>0.09220839096357769</v>
      </c>
    </row>
    <row r="105" spans="1:5" ht="12.75">
      <c r="A105" s="73" t="s">
        <v>146</v>
      </c>
      <c r="B105" s="107" t="s">
        <v>5</v>
      </c>
      <c r="C105" s="107">
        <v>2</v>
      </c>
      <c r="D105" s="101">
        <f t="shared" si="3"/>
        <v>2</v>
      </c>
      <c r="E105" s="108">
        <f t="shared" si="4"/>
        <v>0.046104195481788846</v>
      </c>
    </row>
    <row r="106" spans="1:5" ht="12.75">
      <c r="A106" s="73" t="s">
        <v>167</v>
      </c>
      <c r="B106" s="107">
        <v>1</v>
      </c>
      <c r="C106" s="107" t="s">
        <v>5</v>
      </c>
      <c r="D106" s="101">
        <f t="shared" si="3"/>
        <v>1</v>
      </c>
      <c r="E106" s="108">
        <f t="shared" si="4"/>
        <v>0.023052097740894423</v>
      </c>
    </row>
    <row r="107" spans="1:5" ht="12.75">
      <c r="A107" s="73" t="s">
        <v>70</v>
      </c>
      <c r="B107" s="107">
        <v>31</v>
      </c>
      <c r="C107" s="107">
        <v>52</v>
      </c>
      <c r="D107" s="101">
        <f t="shared" si="3"/>
        <v>83</v>
      </c>
      <c r="E107" s="108">
        <f t="shared" si="4"/>
        <v>1.913324112494237</v>
      </c>
    </row>
    <row r="108" spans="1:5" ht="12.75">
      <c r="A108" s="73" t="s">
        <v>168</v>
      </c>
      <c r="B108" s="107">
        <v>1</v>
      </c>
      <c r="C108" s="107" t="s">
        <v>5</v>
      </c>
      <c r="D108" s="101">
        <f t="shared" si="3"/>
        <v>1</v>
      </c>
      <c r="E108" s="108">
        <f t="shared" si="4"/>
        <v>0.023052097740894423</v>
      </c>
    </row>
    <row r="109" spans="1:5" ht="12.75">
      <c r="A109" s="73" t="s">
        <v>71</v>
      </c>
      <c r="B109" s="107" t="s">
        <v>5</v>
      </c>
      <c r="C109" s="107">
        <v>1</v>
      </c>
      <c r="D109" s="101">
        <f t="shared" si="3"/>
        <v>1</v>
      </c>
      <c r="E109" s="108">
        <f t="shared" si="4"/>
        <v>0.023052097740894423</v>
      </c>
    </row>
    <row r="110" spans="1:5" ht="12.75">
      <c r="A110" s="73" t="s">
        <v>76</v>
      </c>
      <c r="B110" s="107">
        <v>2</v>
      </c>
      <c r="C110" s="107" t="s">
        <v>5</v>
      </c>
      <c r="D110" s="101">
        <f t="shared" si="3"/>
        <v>2</v>
      </c>
      <c r="E110" s="108">
        <f t="shared" si="4"/>
        <v>0.046104195481788846</v>
      </c>
    </row>
    <row r="111" spans="1:5" ht="12.75">
      <c r="A111" s="73" t="s">
        <v>96</v>
      </c>
      <c r="B111" s="107">
        <v>1</v>
      </c>
      <c r="C111" s="107">
        <v>1</v>
      </c>
      <c r="D111" s="101">
        <f t="shared" si="3"/>
        <v>2</v>
      </c>
      <c r="E111" s="108">
        <f t="shared" si="4"/>
        <v>0.046104195481788846</v>
      </c>
    </row>
    <row r="112" spans="1:5" ht="12.75">
      <c r="A112" s="109" t="s">
        <v>199</v>
      </c>
      <c r="B112" s="110">
        <f>SUM(B5:B111)</f>
        <v>2091</v>
      </c>
      <c r="C112" s="110">
        <f>SUM(C5:C111)</f>
        <v>2247</v>
      </c>
      <c r="D112" s="110">
        <f>SUM(D5:D111)</f>
        <v>4338</v>
      </c>
      <c r="E112" s="111">
        <f>SUM(E5:E111)</f>
        <v>100</v>
      </c>
    </row>
  </sheetData>
  <sheetProtection/>
  <printOptions/>
  <pageMargins left="0.75" right="0.75" top="0.51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Koszykowa - Kozłowska Magdalena</cp:lastModifiedBy>
  <cp:lastPrinted>2012-02-10T12:33:34Z</cp:lastPrinted>
  <dcterms:created xsi:type="dcterms:W3CDTF">2009-01-05T09:12:16Z</dcterms:created>
  <dcterms:modified xsi:type="dcterms:W3CDTF">2012-02-10T12:38:11Z</dcterms:modified>
  <cp:category/>
  <cp:version/>
  <cp:contentType/>
  <cp:contentStatus/>
</cp:coreProperties>
</file>