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 windowWidth="22980" windowHeight="10404"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<sst xmlns="http://schemas.openxmlformats.org/spreadsheetml/2006/main" count="237" uniqueCount="170">
  <si>
    <t>Asortyment zamawiany</t>
  </si>
  <si>
    <t>Asortyment oferowany (nazwa handlowa, nazwa producenta, kod produktu; waga opakowania lub wymiary i inne parametry)</t>
  </si>
  <si>
    <t>j.m.</t>
  </si>
  <si>
    <t>ilość</t>
  </si>
  <si>
    <t>cena jednostkowa brutto</t>
  </si>
  <si>
    <t>stawka podatku VAT %</t>
  </si>
  <si>
    <t>wartość</t>
  </si>
  <si>
    <t>INTERNAT</t>
  </si>
  <si>
    <t>SZKOŁA</t>
  </si>
  <si>
    <t>op.</t>
  </si>
  <si>
    <t>szt.</t>
  </si>
  <si>
    <t>kpl.</t>
  </si>
  <si>
    <t>Odkamieniacz, produkt przeznaczony min. do odkamieniania czajników elektrycznych. Opakowanie min. 150g.</t>
  </si>
  <si>
    <t>RAZEM</t>
  </si>
  <si>
    <t>-</t>
  </si>
  <si>
    <t>* OFERTA MA PRZEDSTAWIAĆ WORKI DO ODKURZACZY Z WŁÓKNINY</t>
  </si>
  <si>
    <t>**OSTATECZNA ILOŚĆ ZAMÓWIENIA BĘDZIE UZALEŻNIONA OD WARUNKÓW ATMOSFERYCZNYCH, REMONTÓW, POSIADANYCH ŚRODKOW FINANSOWYCH,  ZASOBÓW KADROWYCH ZAMAWIAJĄCEGO ORAZ PANDEMII</t>
  </si>
  <si>
    <t>*** WRAZ Z OFERTĄ PROSZĘ DOŁĄCZYĆ AKTUALNE KARTY CHARAKTERYSTYKI LUB INNE DOKUMENTY POTWIERDZAJĄCE SPEŁNIANE PARAMETRY OFEROWANEGO PRODUKTU</t>
  </si>
  <si>
    <t>Lp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</si>
  <si>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</si>
  <si>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</si>
  <si>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</si>
  <si>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</si>
  <si>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</si>
  <si>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</si>
  <si>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</si>
  <si>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</si>
  <si>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</si>
  <si>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</si>
  <si>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</si>
  <si>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</si>
  <si>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</si>
  <si>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</si>
  <si>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</si>
  <si>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</si>
  <si>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</si>
  <si>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</si>
  <si>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</si>
  <si>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</si>
  <si>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</si>
  <si>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</si>
  <si>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</si>
  <si>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</si>
  <si>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</si>
  <si>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</si>
  <si>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</si>
  <si>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</si>
  <si>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</si>
  <si>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</si>
  <si>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</si>
  <si>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</si>
  <si>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</si>
  <si>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</si>
  <si>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</si>
  <si>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</si>
  <si>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</si>
  <si>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</si>
  <si>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</si>
  <si>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</si>
  <si>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</si>
  <si>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</si>
  <si>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</si>
  <si>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</si>
  <si>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</si>
  <si>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</si>
  <si>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</si>
  <si>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</si>
  <si>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</si>
  <si>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</si>
  <si>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</si>
  <si>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</si>
  <si>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</si>
  <si>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</si>
  <si>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</si>
  <si>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</si>
  <si>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</si>
  <si>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</si>
  <si>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</si>
  <si>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</si>
  <si>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</si>
  <si>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</si>
  <si>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razem</t>
  </si>
  <si>
    <t>**** DO POZ. NR 40 PROSZĘ WRAZ Z OFERTĄ DOŁĄCZYĆ PRÓBKĘ OFEROWANEJ ŚCIERKI Z MIKROFIBRY</t>
  </si>
  <si>
    <r>
      <t xml:space="preserve">Mop płaski mikrofibra 40cm, </t>
    </r>
    <r>
      <rPr>
        <sz val="11"/>
        <color indexed="8"/>
        <rFont val="Calibri"/>
        <family val="2"/>
      </rPr>
      <t>podwójny system mocowania na kieszenie oraz na zakładki. Kompatybilny ze stelażem opisanym w poz. 35.</t>
    </r>
  </si>
  <si>
    <t>cena jednostkowa netto</t>
  </si>
  <si>
    <t>netto (7*8)</t>
  </si>
  <si>
    <t>brutto (7*9)</t>
  </si>
  <si>
    <r>
      <rPr>
        <b/>
        <sz val="11"/>
        <color indexed="8"/>
        <rFont val="Calibri"/>
        <family val="2"/>
      </rPr>
      <t>Druciak</t>
    </r>
    <r>
      <rPr>
        <sz val="11"/>
        <color indexed="8"/>
        <rFont val="Calibri"/>
        <family val="2"/>
      </rPr>
      <t xml:space="preserve"> do czyszczenia mocnych zabrudzeń garnków, patelni stalowych oraz naczyń emaliowanych i żaroodpornych.Wytrzymały druciak w kształcie spirali, wykonany z wysokogatunkowej stali nierdzewnej. Do intensywnego szorowania, skuteczne pozbywa się mocno przywartych zabrudzeń. Opakowanie min 40g za 2 szt.</t>
    </r>
  </si>
  <si>
    <r>
      <rPr>
        <b/>
        <sz val="11"/>
        <color indexed="8"/>
        <rFont val="Calibri"/>
        <family val="2"/>
      </rPr>
      <t>Kij aluminiowy</t>
    </r>
    <r>
      <rPr>
        <sz val="11"/>
        <color indexed="8"/>
        <rFont val="Calibri"/>
        <family val="2"/>
      </rPr>
      <t xml:space="preserve"> dł. min. 140mb kompatybilny ze stelażem poz. 35.</t>
    </r>
  </si>
  <si>
    <r>
      <rPr>
        <b/>
        <sz val="11"/>
        <color indexed="8"/>
        <rFont val="Calibri"/>
        <family val="2"/>
      </rPr>
      <t>Kij drewniany</t>
    </r>
    <r>
      <rPr>
        <sz val="11"/>
        <color indexed="8"/>
        <rFont val="Calibri"/>
        <family val="2"/>
      </rPr>
      <t xml:space="preserve"> gwintowany do mopa i miotły o długości 130cm.</t>
    </r>
  </si>
  <si>
    <r>
      <rPr>
        <b/>
        <sz val="11"/>
        <color indexed="8"/>
        <rFont val="Calibri"/>
        <family val="2"/>
      </rPr>
      <t>Kij ze stelażem i mopem płaskim</t>
    </r>
    <r>
      <rPr>
        <sz val="11"/>
        <color theme="1"/>
        <rFont val="Calibri"/>
        <family val="2"/>
      </rPr>
      <t xml:space="preserve"> kompatybilny z opisem w poz. 7.</t>
    </r>
  </si>
  <si>
    <r>
      <rPr>
        <b/>
        <sz val="11"/>
        <color indexed="8"/>
        <rFont val="Calibri"/>
        <family val="2"/>
      </rPr>
      <t>Miotła ze sztucznym włosiem</t>
    </r>
    <r>
      <rPr>
        <sz val="11"/>
        <color indexed="8"/>
        <rFont val="Calibri"/>
        <family val="2"/>
      </rPr>
      <t xml:space="preserve"> 30 cm bez trzonka.</t>
    </r>
  </si>
  <si>
    <r>
      <rPr>
        <b/>
        <sz val="11"/>
        <color indexed="8"/>
        <rFont val="Calibri"/>
        <family val="2"/>
      </rPr>
      <t>Miotła ze sztucznym włosiem</t>
    </r>
    <r>
      <rPr>
        <sz val="11"/>
        <color indexed="8"/>
        <rFont val="Calibri"/>
        <family val="2"/>
      </rPr>
      <t xml:space="preserve"> 30 cm  z trzonkiem metalowym </t>
    </r>
    <r>
      <rPr>
        <sz val="11"/>
        <color indexed="8"/>
        <rFont val="Calibri"/>
        <family val="2"/>
      </rPr>
      <t>o dł. min. 130cm.</t>
    </r>
  </si>
  <si>
    <r>
      <rPr>
        <b/>
        <sz val="11"/>
        <color indexed="8"/>
        <rFont val="Calibri"/>
        <family val="2"/>
      </rPr>
      <t>Mop płaski</t>
    </r>
    <r>
      <rPr>
        <sz val="11"/>
        <color theme="1"/>
        <rFont val="Calibri"/>
        <family val="2"/>
      </rPr>
      <t xml:space="preserve"> (kij+stelaż+wkład typ Vileda Ultramax+wiadro). Stosowany do każdego rodzaju podłóg.  Stelaż do mopa płaskiego z kijem aluminiowym teleskopowym i nakładką (mop). Mop zapinany do stelaża na zatrzaski (guziki) z kolorowymi wszywkami po boku. Profilowana struktura plastikowej nakładki zapewnia równomierny docisk na całej powierzchni, zwiększając efektywność czyszczenia. </t>
    </r>
  </si>
  <si>
    <r>
      <rPr>
        <b/>
        <sz val="11"/>
        <color indexed="8"/>
        <rFont val="Calibri"/>
        <family val="2"/>
      </rPr>
      <t>Mop płaski</t>
    </r>
    <r>
      <rPr>
        <sz val="11"/>
        <color theme="1"/>
        <rFont val="Calibri"/>
        <family val="2"/>
      </rPr>
      <t xml:space="preserve"> przeznaczony do czyszczenia na mokro. Stosowany do każdego rodzaju podłóg. </t>
    </r>
    <r>
      <rPr>
        <sz val="11"/>
        <color indexed="8"/>
        <rFont val="Calibri"/>
        <family val="2"/>
      </rPr>
      <t>Mop mocowany do stelaża za pomocą plastikowych zatrzasków. Kompatybilny ze stelażem opisanym w poz nr 7.</t>
    </r>
  </si>
  <si>
    <r>
      <rPr>
        <b/>
        <sz val="11"/>
        <color indexed="8"/>
        <rFont val="Calibri"/>
        <family val="2"/>
      </rPr>
      <t>Mop sznurkowy</t>
    </r>
    <r>
      <rPr>
        <sz val="11"/>
        <color indexed="8"/>
        <rFont val="Calibri"/>
        <family val="2"/>
      </rPr>
      <t xml:space="preserve"> </t>
    </r>
    <r>
      <rPr>
        <sz val="11"/>
        <color indexed="8"/>
        <rFont val="Calibri"/>
        <family val="2"/>
      </rPr>
      <t>wkręcany na kij 250g.</t>
    </r>
  </si>
  <si>
    <r>
      <rPr>
        <b/>
        <sz val="11"/>
        <color indexed="8"/>
        <rFont val="Calibri"/>
        <family val="2"/>
      </rPr>
      <t>Mop sznurkowy</t>
    </r>
    <r>
      <rPr>
        <sz val="11"/>
        <color indexed="8"/>
        <rFont val="Calibri"/>
        <family val="2"/>
      </rPr>
      <t xml:space="preserve"> </t>
    </r>
    <r>
      <rPr>
        <sz val="11"/>
        <color indexed="8"/>
        <rFont val="Calibri"/>
        <family val="2"/>
      </rPr>
      <t>wkręcany na kij 300g.</t>
    </r>
  </si>
  <si>
    <r>
      <rPr>
        <b/>
        <sz val="11"/>
        <color indexed="8"/>
        <rFont val="Calibri"/>
        <family val="2"/>
      </rPr>
      <t>Mydło w piance</t>
    </r>
    <r>
      <rPr>
        <sz val="11"/>
        <color indexed="8"/>
        <rFont val="Calibri"/>
        <family val="2"/>
      </rPr>
      <t xml:space="preserve"> poj. 700g. Wkład jednorazowy z pompką do stosowania w pojemnikach Merida. Wygląd: klarowna i bezbarwna ciecz, pH (5,5-6,6%). Gęstość (nie mniej niż 1,017g/cm³). Opakowanie: 700g. Zapach: cytrynowy i migdałowo-wiśniowy. Termin przydatności min. 26 miesięcy.</t>
    </r>
  </si>
  <si>
    <r>
      <rPr>
        <b/>
        <sz val="11"/>
        <color indexed="8"/>
        <rFont val="Calibri"/>
        <family val="2"/>
      </rPr>
      <t>Mydło w płynie</t>
    </r>
    <r>
      <rPr>
        <sz val="11"/>
        <color indexed="8"/>
        <rFont val="Calibri"/>
        <family val="2"/>
      </rPr>
      <t xml:space="preserve"> antybakteryjne. Wygląd: biała ciecz, pH</t>
    </r>
    <r>
      <rPr>
        <sz val="11"/>
        <color indexed="8"/>
        <rFont val="Calibri"/>
        <family val="2"/>
      </rPr>
      <t xml:space="preserve"> 7-8. Gęstość (nie mniej niż 1,030g/cm³). Opakowanie: 5l. Termin przydatności min. 26 miesięcy.</t>
    </r>
  </si>
  <si>
    <r>
      <rPr>
        <b/>
        <sz val="11"/>
        <color indexed="8"/>
        <rFont val="Calibri"/>
        <family val="2"/>
      </rPr>
      <t>Płyn do czyszczenia WC</t>
    </r>
    <r>
      <rPr>
        <sz val="11"/>
        <color indexed="8"/>
        <rFont val="Calibri"/>
        <family val="2"/>
      </rPr>
      <t xml:space="preserve"> posiadający właściwości bakteriobójcze</t>
    </r>
    <r>
      <rPr>
        <sz val="11"/>
        <color indexed="8"/>
        <rFont val="Calibri"/>
        <family val="2"/>
      </rPr>
      <t>, potwierdzone wpisem do rejestru preparatów biobójczych. Środek czyści oraz dezynfekuje muszle ustępowe, pisuary, umywalki i inne ceramiczne urządzenia sanitarne. Usuwa osad kamienny, rdzę, brud i przykry zapach. Skład: kwas fosforowy, kwas cytrynowy. Butelka plastikowa z profilowaną szyjką umożliwiającą nanoszenie płynu w miejsca trudno dostępne. Pojemność 700ml.</t>
    </r>
  </si>
  <si>
    <r>
      <rPr>
        <b/>
        <sz val="11"/>
        <color indexed="8"/>
        <rFont val="Calibri"/>
        <family val="2"/>
      </rPr>
      <t>Płyn do mycia naczyń w zmywarkach gastronomicznych</t>
    </r>
    <r>
      <rPr>
        <sz val="11"/>
        <color indexed="8"/>
        <rFont val="Calibri"/>
        <family val="2"/>
      </rPr>
      <t>. Płynny preparat w koncentracie przeznaczony do mechanicznego mycia naczyń w zmywarkach gastronomicznych, stanowiący mieszankę czynników aktywnych powierzchniowo i składników zmiękczających wodę. Wartość pH =13,25. Pojemność opakowania 10 l</t>
    </r>
  </si>
  <si>
    <r>
      <rPr>
        <b/>
        <sz val="11"/>
        <color indexed="8"/>
        <rFont val="Calibri"/>
        <family val="2"/>
      </rPr>
      <t>Płyn do mycia naczyń</t>
    </r>
    <r>
      <rPr>
        <sz val="11"/>
        <color indexed="8"/>
        <rFont val="Calibri"/>
        <family val="2"/>
      </rPr>
      <t xml:space="preserve">, posiadający bardzo dobre właściwości myjące oraz wysoką zdolność do emulgowania tłuszczów. Środek nie powinien  pozostawiać zacieków na umytych powierzchniach, nadawać im połysk bez konieczności wycierania do sucha oraz być delikatny dla rąk. Opakowanie 5 l, różne rodzaje. </t>
    </r>
    <r>
      <rPr>
        <sz val="11"/>
        <color indexed="8"/>
        <rFont val="Calibri"/>
        <family val="2"/>
      </rPr>
      <t>Produkt posiadający certyfikat ecolabel.</t>
    </r>
  </si>
  <si>
    <r>
      <rPr>
        <b/>
        <sz val="11"/>
        <color indexed="8"/>
        <rFont val="Calibri"/>
        <family val="2"/>
      </rPr>
      <t>Płyn do mycia naczyń</t>
    </r>
    <r>
      <rPr>
        <sz val="11"/>
        <color indexed="8"/>
        <rFont val="Calibri"/>
        <family val="2"/>
      </rPr>
      <t xml:space="preserve">, posiadający bardzo dobre właściwości myjące oraz wysoką zdolność do emulgowania tłuszczów. Środek nie powinien  pozostawiać zacieków na umytych powierzchniach, nadawać im połysk bez konieczności wycierania do sucha oraz być delikatny dla rąk. Opakowanie </t>
    </r>
    <r>
      <rPr>
        <sz val="11"/>
        <color indexed="8"/>
        <rFont val="Calibri"/>
        <family val="2"/>
      </rPr>
      <t>min. 450ml , różne rodzaje. Produkt posiadający certyfikat ecolabel.</t>
    </r>
  </si>
  <si>
    <r>
      <rPr>
        <b/>
        <sz val="11"/>
        <color indexed="8"/>
        <rFont val="Calibri"/>
        <family val="2"/>
      </rPr>
      <t>Płyn do mycia podłóg drewnianych</t>
    </r>
    <r>
      <rPr>
        <sz val="11"/>
        <color indexed="8"/>
        <rFont val="Calibri"/>
        <family val="2"/>
      </rPr>
      <t xml:space="preserve"> z zawartością naturalnych olejków arganowych lub avokado.Pojemność 1l.</t>
    </r>
  </si>
  <si>
    <r>
      <rPr>
        <b/>
        <sz val="11"/>
        <color indexed="8"/>
        <rFont val="Calibri"/>
        <family val="2"/>
      </rPr>
      <t>Płyn do mycia podłóg drewnianych</t>
    </r>
    <r>
      <rPr>
        <sz val="11"/>
        <color indexed="8"/>
        <rFont val="Calibri"/>
        <family val="2"/>
      </rPr>
      <t xml:space="preserve"> z zawartością naturalnych olejków z pomarańczy lub z migdałów .Pojemność 1l.</t>
    </r>
  </si>
  <si>
    <r>
      <rPr>
        <b/>
        <sz val="11"/>
        <color indexed="8"/>
        <rFont val="Calibri"/>
        <family val="2"/>
      </rPr>
      <t>Płyn do mycia szyb i luster</t>
    </r>
    <r>
      <rPr>
        <sz val="11"/>
        <color indexed="8"/>
        <rFont val="Calibri"/>
        <family val="2"/>
      </rPr>
      <t xml:space="preserve">. Środek szybko wyparowujący i nie pozostawiający po sobie plam i smug. Opakowanie plastikowa butelka z atomizerem 0,5l. </t>
    </r>
    <r>
      <rPr>
        <sz val="11"/>
        <color indexed="8"/>
        <rFont val="Calibri"/>
        <family val="2"/>
      </rPr>
      <t>Posiadający certyfikat ecolabel.</t>
    </r>
  </si>
  <si>
    <r>
      <rPr>
        <b/>
        <sz val="11"/>
        <color indexed="8"/>
        <rFont val="Calibri"/>
        <family val="2"/>
      </rPr>
      <t>Płyn do mycia szyb</t>
    </r>
    <r>
      <rPr>
        <sz val="11"/>
        <color indexed="8"/>
        <rFont val="Calibri"/>
        <family val="2"/>
      </rPr>
      <t xml:space="preserve"> z zawartością alkoholu i octu, skład: ocet, etanol, 1-butoxypropan-2-ol, ph 3-4 poj. 500ml z atomizerem.</t>
    </r>
  </si>
  <si>
    <r>
      <rPr>
        <b/>
        <sz val="11"/>
        <color indexed="8"/>
        <rFont val="Calibri"/>
        <family val="2"/>
      </rPr>
      <t>Płyn do usuwania kamienia i rdzy</t>
    </r>
    <r>
      <rPr>
        <sz val="11"/>
        <color indexed="8"/>
        <rFont val="Calibri"/>
        <family val="2"/>
      </rPr>
      <t xml:space="preserve"> w sprayu. Środek czyszczący usuwający kamień, rdzę oraz osady z mydła, zacieki wodne, tłuste plamy i inny bród m.in. ze zlewozmywaków, baterii łazienkowych i kuchennych oraz płytek. </t>
    </r>
    <r>
      <rPr>
        <sz val="11"/>
        <color indexed="8"/>
        <rFont val="Calibri"/>
        <family val="2"/>
      </rPr>
      <t>Skład: kwas szczawiowy i sulfamidowy.  Pojemność minimum 750 ml z atomizerem, PH produktu: &lt;1, gęstość 1,02- 1,04g/cm3.</t>
    </r>
  </si>
  <si>
    <r>
      <rPr>
        <b/>
        <sz val="11"/>
        <color indexed="8"/>
        <rFont val="Calibri"/>
        <family val="2"/>
      </rPr>
      <t>Płyn nabłyszczający do zmywarki gastronomicznej</t>
    </r>
    <r>
      <rPr>
        <sz val="11"/>
        <color indexed="8"/>
        <rFont val="Calibri"/>
        <family val="2"/>
      </rPr>
      <t>,  zapobiegający osadzaniu się kamienia, usuwający plamy po kroplach wody. Przyspieszający suszenie. Nadający szklanym naczyniom kryształowy połysk. Wygląd: niebieska ciecz, pH (1%): 3,2, Gęstość (20 C): 1,010 kg/l, Punkt zamarzania: -10 C Opakowanie: 10kg.</t>
    </r>
  </si>
  <si>
    <r>
      <rPr>
        <b/>
        <sz val="11"/>
        <color indexed="8"/>
        <rFont val="Calibri"/>
        <family val="2"/>
      </rPr>
      <t>Płyn uniwersalny do różnego rodzaju powierzchni</t>
    </r>
    <r>
      <rPr>
        <sz val="11"/>
        <color indexed="8"/>
        <rFont val="Calibri"/>
        <family val="2"/>
      </rPr>
      <t xml:space="preserve"> </t>
    </r>
    <r>
      <rPr>
        <sz val="11"/>
        <color indexed="8"/>
        <rFont val="Calibri"/>
        <family val="2"/>
      </rPr>
      <t>z zawartością olejków eterycznych. Skład: Kwas benzenosulfonowy, mono-C10-13-alkilo pochodne, sól sodowa, aldehyd glutarowy. PH: 7,35 Usuwa oporczywy brud i tłuszcz. Warianty zapachowe różne rodzaje. Opakowanie 1l.</t>
    </r>
  </si>
  <si>
    <r>
      <rPr>
        <b/>
        <sz val="11"/>
        <color indexed="8"/>
        <rFont val="Calibri"/>
        <family val="2"/>
      </rPr>
      <t>Płyn uniwersalny przeznaczony jest do mycia podłóg</t>
    </r>
    <r>
      <rPr>
        <sz val="11"/>
        <color indexed="8"/>
        <rFont val="Calibri"/>
        <family val="2"/>
      </rPr>
      <t xml:space="preserve">, glazury, kuchenek, zlewozmywaków, umywalek i innych powierzchni zmywalnych.  Dokładnie czyszczący, nawet głęboko osadzony brud. Wariant zapachowy słodka pomarańcza. Opakowanie koncentrat 5kg. </t>
    </r>
  </si>
  <si>
    <r>
      <rPr>
        <b/>
        <sz val="11"/>
        <color indexed="8"/>
        <rFont val="Calibri"/>
        <family val="2"/>
      </rPr>
      <t>Płyn do czyszczenia tłuszczu w kuchni</t>
    </r>
    <r>
      <rPr>
        <sz val="11"/>
        <color theme="1"/>
        <rFont val="Calibri"/>
        <family val="2"/>
      </rPr>
      <t xml:space="preserve"> w sprayu . </t>
    </r>
    <r>
      <rPr>
        <sz val="11"/>
        <color indexed="8"/>
        <rFont val="Calibri"/>
        <family val="2"/>
      </rPr>
      <t>Skład: Aminy, C12-14-alkilodimetylo, Ntlenki &lt;1%, PH 10,5-11,5, Pojemność 750ml z atomizerem</t>
    </r>
  </si>
  <si>
    <r>
      <t xml:space="preserve">                                                                                                                                                                       </t>
    </r>
    <r>
      <rPr>
        <b/>
        <sz val="11"/>
        <color indexed="8"/>
        <rFont val="Calibri"/>
        <family val="2"/>
      </rPr>
      <t xml:space="preserve"> Preparat przeznaczony  do usuwania kamienia w zmywarkach gastronomicznych</t>
    </r>
    <r>
      <rPr>
        <sz val="11"/>
        <color indexed="8"/>
        <rFont val="Calibri"/>
        <family val="2"/>
      </rPr>
      <t>, usuwania osadów mineralnych, rdzy i tlenków z powierzchni mających kontakt z żywnością. Wartość pH = 1,9. Pojemność opakowania 10 l.
Wartość pH = 1,9
Pojemność opakowania 10 l</t>
    </r>
  </si>
  <si>
    <r>
      <rPr>
        <b/>
        <sz val="11"/>
        <color indexed="8"/>
        <rFont val="Calibri"/>
        <family val="2"/>
      </rPr>
      <t>Proszek do prania kolorów</t>
    </r>
    <r>
      <rPr>
        <sz val="11"/>
        <color indexed="8"/>
        <rFont val="Calibri"/>
        <family val="2"/>
      </rPr>
      <t xml:space="preserve">. Działający silnie przeciwko plamom, zapewnia wysoką wydajność prania. Wnikający głęboko we włókna i usuwający nawet najbardziej uporczywe plamy.  </t>
    </r>
    <r>
      <rPr>
        <sz val="11"/>
        <color indexed="8"/>
        <rFont val="Calibri"/>
        <family val="2"/>
      </rPr>
      <t>Waga 5-6kg.</t>
    </r>
  </si>
  <si>
    <r>
      <rPr>
        <b/>
        <sz val="11"/>
        <color indexed="8"/>
        <rFont val="Calibri"/>
        <family val="2"/>
      </rPr>
      <t>Proszek szorujący</t>
    </r>
    <r>
      <rPr>
        <sz val="11"/>
        <color indexed="8"/>
        <rFont val="Calibri"/>
        <family val="2"/>
      </rPr>
      <t xml:space="preserve"> przeznaczony do czyszczenia trudnych zabrudzeń na szkliwionych umywalkach, wannach, brodzikach i armaturze łazienkowej. Produkt świetnie radzący sobie z osadami z kamienia i mydła oraz zaschniętym brudem. Środek pozostawiający świeży, długotrwałyi zapach. Nie rysujący czyszczonych powierzchni. </t>
    </r>
    <r>
      <rPr>
        <sz val="11"/>
        <color indexed="8"/>
        <rFont val="Calibri"/>
        <family val="2"/>
      </rPr>
      <t>Skład:  kwas trichloroizocyjanurowy, związku wybielajace na bazie chlor.,  Opakowanie min. 500g.</t>
    </r>
  </si>
  <si>
    <r>
      <rPr>
        <b/>
        <sz val="11"/>
        <color indexed="8"/>
        <rFont val="Calibri"/>
        <family val="2"/>
      </rPr>
      <t xml:space="preserve">Rękawiczki </t>
    </r>
    <r>
      <rPr>
        <b/>
        <sz val="11"/>
        <color indexed="8"/>
        <rFont val="Calibri"/>
        <family val="2"/>
      </rPr>
      <t>lateksowe pudrowane</t>
    </r>
    <r>
      <rPr>
        <sz val="11"/>
        <color indexed="8"/>
        <rFont val="Calibri"/>
        <family val="2"/>
      </rPr>
      <t>. Rękawice jednorazowe. Rozmiar S, M, L, XL. Opakowanie 100szt.</t>
    </r>
  </si>
  <si>
    <r>
      <rPr>
        <b/>
        <sz val="11"/>
        <color indexed="8"/>
        <rFont val="Calibri"/>
        <family val="2"/>
      </rPr>
      <t xml:space="preserve">Rękawiczki </t>
    </r>
    <r>
      <rPr>
        <b/>
        <sz val="11"/>
        <color indexed="8"/>
        <rFont val="Calibri"/>
        <family val="2"/>
      </rPr>
      <t>nitrylowe bezpudrowe</t>
    </r>
    <r>
      <rPr>
        <sz val="11"/>
        <color indexed="8"/>
        <rFont val="Calibri"/>
        <family val="2"/>
      </rPr>
      <t>. Rękawice jednorazowe do kontaktu z żywnością. Rozmiar S, M, L, XL. Opakowanie 100szt.</t>
    </r>
  </si>
  <si>
    <r>
      <rPr>
        <b/>
        <sz val="11"/>
        <color indexed="8"/>
        <rFont val="Calibri"/>
        <family val="2"/>
      </rPr>
      <t>Skondensowany płyn do czyszczenia i dezynfekcji toalet</t>
    </r>
    <r>
      <rPr>
        <sz val="11"/>
        <color indexed="8"/>
        <rFont val="Calibri"/>
        <family val="2"/>
      </rPr>
      <t xml:space="preserve">. Płyn czyszczący i dezynfekujący powierzchnie, zabija 99,9% zarazków, zapobiega osadzaniu kamienia i wybiela toaletę, usuwający bakterie, wirusy  i grzyby. </t>
    </r>
    <r>
      <rPr>
        <sz val="11"/>
        <color indexed="8"/>
        <rFont val="Calibri"/>
        <family val="2"/>
      </rPr>
      <t>Posiadający wpis do rejestru preparatów biobójczych. Zawartość aktywnego chloru min. 4,28/100g. Pojemność  1250ml.</t>
    </r>
  </si>
  <si>
    <r>
      <rPr>
        <b/>
        <sz val="11"/>
        <color indexed="8"/>
        <rFont val="Calibri"/>
        <family val="2"/>
      </rPr>
      <t>Sól do zmywarek gastronomicznych</t>
    </r>
    <r>
      <rPr>
        <sz val="11"/>
        <color indexed="8"/>
        <rFont val="Calibri"/>
        <family val="2"/>
      </rPr>
      <t xml:space="preserve"> zmiękczająca wodę i poprawiająca wydajność detergentów. Chroniąca naczynia przed plamami i zaciekami. Waga 25kg lub równoważny.</t>
    </r>
  </si>
  <si>
    <r>
      <rPr>
        <b/>
        <sz val="11"/>
        <color indexed="8"/>
        <rFont val="Calibri"/>
        <family val="2"/>
      </rPr>
      <t>Stelaż do mopa płaskiego</t>
    </r>
    <r>
      <rPr>
        <sz val="11"/>
        <color indexed="8"/>
        <rFont val="Calibri"/>
        <family val="2"/>
      </rPr>
      <t>, system mocowania typ DUO 40cm. Umożliwia zamocowanie mopa za pomocą kieszeni lub zakładek.</t>
    </r>
  </si>
  <si>
    <r>
      <rPr>
        <b/>
        <sz val="11"/>
        <color indexed="8"/>
        <rFont val="Calibri"/>
        <family val="2"/>
      </rPr>
      <t>Szampon do dywanów</t>
    </r>
    <r>
      <rPr>
        <sz val="11"/>
        <color theme="1"/>
        <rFont val="Calibri"/>
        <family val="2"/>
      </rPr>
      <t xml:space="preserve"> i tapicerki do prania ręcznego. </t>
    </r>
    <r>
      <rPr>
        <sz val="11"/>
        <color indexed="8"/>
        <rFont val="Calibri"/>
        <family val="2"/>
      </rPr>
      <t>Sklad: nadtlenek wodoru &lt;2,5%, Kwas siarkowy, mono-C12-14-alkilowe estry, sole sodowe &lt;2,5%. Pojemność 500ml.</t>
    </r>
  </si>
  <si>
    <r>
      <rPr>
        <b/>
        <sz val="11"/>
        <color indexed="8"/>
        <rFont val="Calibri"/>
        <family val="2"/>
      </rPr>
      <t>Szczotka do WC</t>
    </r>
    <r>
      <rPr>
        <sz val="11"/>
        <color indexed="8"/>
        <rFont val="Calibri"/>
        <family val="2"/>
      </rPr>
      <t xml:space="preserve"> (okrągła), wykonana z plastiku, z pojemnikiem. Kolor pojemnika i szczotki biały.</t>
    </r>
  </si>
  <si>
    <r>
      <rPr>
        <b/>
        <sz val="11"/>
        <color indexed="8"/>
        <rFont val="Calibri"/>
        <family val="2"/>
      </rPr>
      <t>Szufelka do montażu na kij</t>
    </r>
    <r>
      <rPr>
        <sz val="11"/>
        <color indexed="8"/>
        <rFont val="Calibri"/>
        <family val="2"/>
      </rPr>
      <t>.</t>
    </r>
    <r>
      <rPr>
        <sz val="11"/>
        <color indexed="8"/>
        <rFont val="Calibri"/>
        <family val="2"/>
      </rPr>
      <t xml:space="preserve"> Posiadając specjalną wyprowilowaną rączkę umożliwiająca zawieszenie na drążku "na wcisk" z gumową listwą na końcu.</t>
    </r>
  </si>
  <si>
    <r>
      <rPr>
        <b/>
        <sz val="11"/>
        <color indexed="8"/>
        <rFont val="Calibri"/>
        <family val="2"/>
      </rPr>
      <t>Szufelka metalowa</t>
    </r>
    <r>
      <rPr>
        <sz val="11"/>
        <color indexed="8"/>
        <rFont val="Calibri"/>
        <family val="2"/>
      </rPr>
      <t xml:space="preserve"> szer. min 20X20cm</t>
    </r>
  </si>
  <si>
    <r>
      <rPr>
        <b/>
        <sz val="11"/>
        <color indexed="8"/>
        <rFont val="Calibri"/>
        <family val="2"/>
      </rPr>
      <t>Ścierka podłogowa</t>
    </r>
    <r>
      <rPr>
        <sz val="11"/>
        <color indexed="8"/>
        <rFont val="Calibri"/>
        <family val="2"/>
      </rPr>
      <t xml:space="preserve"> szara. Wymiar min 60/80cm.</t>
    </r>
  </si>
  <si>
    <r>
      <rPr>
        <b/>
        <sz val="11"/>
        <color indexed="8"/>
        <rFont val="Calibri"/>
        <family val="2"/>
      </rPr>
      <t>Ścierki domowe</t>
    </r>
    <r>
      <rPr>
        <sz val="11"/>
        <color indexed="8"/>
        <rFont val="Calibri"/>
        <family val="2"/>
      </rPr>
      <t xml:space="preserve"> uniwersalne. Chłonna struktura do wycierania kurzu zarówno na sucho jak i na mokro. Łatwe do wypłukiwania oraz do prania w pralce w temperaturze 60°C. Opakowanie 5szt. w rozmiarze 38x40cm.</t>
    </r>
  </si>
  <si>
    <r>
      <rPr>
        <b/>
        <sz val="11"/>
        <color indexed="8"/>
        <rFont val="Calibri"/>
        <family val="2"/>
      </rPr>
      <t>Środek do  chemicznego udrożniania rur</t>
    </r>
    <r>
      <rPr>
        <sz val="11"/>
        <color theme="1"/>
        <rFont val="Calibri"/>
        <family val="2"/>
      </rPr>
      <t xml:space="preserve"> i syfonów w instalacjach kanalizacyjnych z aktywatorem wspomagającym skuteczność działania. Żel do udrażniania rur. Pojemność </t>
    </r>
    <r>
      <rPr>
        <sz val="11"/>
        <color indexed="8"/>
        <rFont val="Calibri"/>
        <family val="2"/>
      </rPr>
      <t>1000g.</t>
    </r>
  </si>
  <si>
    <r>
      <rPr>
        <b/>
        <sz val="11"/>
        <color indexed="63"/>
        <rFont val="Calibri"/>
        <family val="2"/>
      </rPr>
      <t>Środek do odblokowywania rur kanalizacyjnych</t>
    </r>
    <r>
      <rPr>
        <sz val="11"/>
        <color indexed="63"/>
        <rFont val="Calibri"/>
        <family val="2"/>
      </rPr>
      <t>. Żel do udrażniania zatkanych rur. Pojemność 0,75l.</t>
    </r>
  </si>
  <si>
    <r>
      <rPr>
        <b/>
        <sz val="11"/>
        <rFont val="Calibri"/>
        <family val="2"/>
      </rPr>
      <t>Środek do czyszczenia kurzu</t>
    </r>
    <r>
      <rPr>
        <sz val="11"/>
        <rFont val="Calibri"/>
        <family val="2"/>
      </rPr>
      <t xml:space="preserve"> w aerozolu, działający antystatycznie na powierzchnie. Do stosowania na powierzchniach typu: drewmo, szkło, plastik. Pojemność min 250ml. </t>
    </r>
  </si>
  <si>
    <r>
      <rPr>
        <b/>
        <sz val="11"/>
        <rFont val="Calibri"/>
        <family val="2"/>
      </rPr>
      <t>Środek do czyszczenia mebli</t>
    </r>
    <r>
      <rPr>
        <sz val="11"/>
        <rFont val="Calibri"/>
        <family val="2"/>
      </rPr>
      <t xml:space="preserve"> w aerozolu, dostępny w różnych wersajch, w tym z naturalnym woskiem pszczelim. Do stosowania na powierzchniach typu: drewmo, szkło, plastik. Pojemność min 250ml. </t>
    </r>
  </si>
  <si>
    <r>
      <rPr>
        <b/>
        <sz val="11"/>
        <rFont val="Calibri"/>
        <family val="2"/>
      </rPr>
      <t>Środek myjąco-dezynfekujący</t>
    </r>
    <r>
      <rPr>
        <sz val="11"/>
        <rFont val="Calibri"/>
        <family val="2"/>
      </rPr>
      <t xml:space="preserve"> gotowy do użytku o szerokim zastosowaniu bakteriobójczym i wirusobójczym. Do stosowania w gastronomii oraz w miejscach obórbki żywieniowej, w tym także do powierzchni mających bezpośredni kontakt z żywnością. Ph produktu 12-13,5. Skład: czwartorzędowe związki amoniowe, posiada atest PZH. Pojemność 1l z atomizerem.</t>
    </r>
  </si>
  <si>
    <r>
      <rPr>
        <b/>
        <sz val="11"/>
        <color indexed="8"/>
        <rFont val="Calibri"/>
        <family val="2"/>
      </rPr>
      <t>Środek myjąco-dezynfekujący</t>
    </r>
    <r>
      <rPr>
        <sz val="11"/>
        <color theme="1"/>
        <rFont val="Calibri"/>
        <family val="2"/>
      </rPr>
      <t xml:space="preserve"> o szerokom spektrum biobójczycm, do dezynfekcji powierzchni w miejscach użyteczności publicznej oraz do powierchni mających kontakt z żywnością. Skuteczność dezynfekcyjna względem koronawiruja już po 1 munucie. Pełne spektrum dezynfekcyjne do 10 minut. PH produktu 7,2-8,2. Substancja czynna chlorek didecylodimetyloamonu. Posiada atest PZH. Termin przydatności min. 26 miesięcy. Pojemność 1l z atomizerem.</t>
    </r>
  </si>
  <si>
    <r>
      <rPr>
        <b/>
        <sz val="11"/>
        <color indexed="8"/>
        <rFont val="Calibri"/>
        <family val="2"/>
      </rPr>
      <t>Środek myjąco-dezynfekujący</t>
    </r>
    <r>
      <rPr>
        <sz val="11"/>
        <color theme="1"/>
        <rFont val="Calibri"/>
        <family val="2"/>
      </rPr>
      <t xml:space="preserve"> o szerokom spektrum biobójczycm, do dezynfekcji powierzchni w miejscach użyteczności publicznej oraz do powierchni mających kontakt z żywnością. Skuteczność dezynfekcyjna względem koronawiruja już po 1 munucie. Pełne spektrum dezynfekcyjne do 10 minut. PH produktu 7,2-8,2. Substancja czynna chlorek didecylodimetyloamonu. Posiada atest PZH. Termin przydatności min. 26 miesięcy. Pojemność 5l.</t>
    </r>
  </si>
  <si>
    <r>
      <rPr>
        <b/>
        <sz val="11"/>
        <color indexed="8"/>
        <rFont val="Calibri"/>
        <family val="2"/>
      </rPr>
      <t>Środek w formie mleczka do czyszczenia powierzchni w kuchni</t>
    </r>
    <r>
      <rPr>
        <sz val="11"/>
        <color indexed="8"/>
        <rFont val="Calibri"/>
        <family val="2"/>
      </rPr>
      <t xml:space="preserve"> oraz łazience z dodatkiem mikrogranulek zwiększających skuteczność produktu. Preparat efektywnie likwiduje trudne zabrudzenia, m.in. osady z kamienia i mydła, tłuste plamy czy przypalone resztki jedzenia. </t>
    </r>
    <r>
      <rPr>
        <sz val="11"/>
        <color indexed="8"/>
        <rFont val="Calibri"/>
        <family val="2"/>
      </rPr>
      <t>Skład: podchloryn sodu, wodorotlenek sodu, węglan sodu, Pojemność min. 750ml.</t>
    </r>
  </si>
  <si>
    <r>
      <rPr>
        <b/>
        <sz val="11"/>
        <color indexed="8"/>
        <rFont val="Calibri"/>
        <family val="2"/>
      </rPr>
      <t>Wiadro plastikowe do mopa</t>
    </r>
    <r>
      <rPr>
        <sz val="11"/>
        <color indexed="8"/>
        <rFont val="Calibri"/>
        <family val="2"/>
      </rPr>
      <t xml:space="preserve"> z wyciskaczem 12l. Wiadro i rączką wykonane z  tworzywa sztucznego.</t>
    </r>
  </si>
  <si>
    <r>
      <rPr>
        <b/>
        <sz val="11"/>
        <color indexed="8"/>
        <rFont val="Calibri"/>
        <family val="2"/>
      </rPr>
      <t>Worki do odkurzacza</t>
    </r>
    <r>
      <rPr>
        <sz val="11"/>
        <color theme="1"/>
        <rFont val="Calibri"/>
        <family val="2"/>
      </rPr>
      <t xml:space="preserve">  VENTO 8 TASKI*.</t>
    </r>
  </si>
  <si>
    <r>
      <rPr>
        <b/>
        <sz val="11"/>
        <rFont val="Calibri"/>
        <family val="2"/>
      </rPr>
      <t>Worki do odkurzacza</t>
    </r>
    <r>
      <rPr>
        <sz val="11"/>
        <rFont val="Calibri"/>
        <family val="2"/>
      </rPr>
      <t xml:space="preserve">  ZELMER ODYSSEY Typ ZVC 305.01*.</t>
    </r>
  </si>
  <si>
    <r>
      <rPr>
        <b/>
        <sz val="11"/>
        <color indexed="8"/>
        <rFont val="Calibri"/>
        <family val="2"/>
      </rPr>
      <t>Worki do odkurzacza</t>
    </r>
    <r>
      <rPr>
        <sz val="11"/>
        <color indexed="8"/>
        <rFont val="Calibri"/>
        <family val="2"/>
      </rPr>
      <t xml:space="preserve"> ELECTROLUX ESSENTIO ZE 05430*.</t>
    </r>
  </si>
  <si>
    <r>
      <rPr>
        <b/>
        <sz val="11"/>
        <color indexed="8"/>
        <rFont val="Calibri"/>
        <family val="2"/>
      </rPr>
      <t>Worki na odpady</t>
    </r>
    <r>
      <rPr>
        <sz val="11"/>
        <color indexed="8"/>
        <rFont val="Calibri"/>
        <family val="2"/>
      </rPr>
      <t xml:space="preserve"> </t>
    </r>
    <r>
      <rPr>
        <b/>
        <sz val="11"/>
        <color indexed="8"/>
        <rFont val="Calibri"/>
        <family val="2"/>
      </rPr>
      <t>120 l</t>
    </r>
    <r>
      <rPr>
        <sz val="11"/>
        <color indexed="8"/>
        <rFont val="Calibri"/>
        <family val="2"/>
      </rPr>
      <t>, odporne na uszkodzenia mechaniczne, mocne. LDPE A'25.</t>
    </r>
  </si>
  <si>
    <r>
      <rPr>
        <b/>
        <sz val="11"/>
        <color indexed="8"/>
        <rFont val="Calibri"/>
        <family val="2"/>
      </rPr>
      <t>Worki na odpady 240 l</t>
    </r>
    <r>
      <rPr>
        <sz val="11"/>
        <color indexed="8"/>
        <rFont val="Calibri"/>
        <family val="2"/>
      </rPr>
      <t>, odporne na uszkodzenia mechaniczne, mocne. LDPE A'10.</t>
    </r>
  </si>
  <si>
    <r>
      <rPr>
        <b/>
        <sz val="11"/>
        <color indexed="8"/>
        <rFont val="Calibri"/>
        <family val="2"/>
      </rPr>
      <t>Worki na odpady 20 l</t>
    </r>
    <r>
      <rPr>
        <sz val="11"/>
        <color indexed="8"/>
        <rFont val="Calibri"/>
        <family val="2"/>
      </rPr>
      <t>, folia HDPE, A'50</t>
    </r>
  </si>
  <si>
    <r>
      <rPr>
        <b/>
        <sz val="11"/>
        <color indexed="8"/>
        <rFont val="Calibri"/>
        <family val="2"/>
      </rPr>
      <t>Worki na odpady 35 l</t>
    </r>
    <r>
      <rPr>
        <sz val="11"/>
        <color indexed="8"/>
        <rFont val="Calibri"/>
        <family val="2"/>
      </rPr>
      <t>,</t>
    </r>
    <r>
      <rPr>
        <sz val="11"/>
        <color indexed="8"/>
        <rFont val="Calibri"/>
        <family val="2"/>
      </rPr>
      <t xml:space="preserve"> folia HDPE, A'50.</t>
    </r>
  </si>
  <si>
    <r>
      <rPr>
        <b/>
        <sz val="11"/>
        <color indexed="8"/>
        <rFont val="Calibri"/>
        <family val="2"/>
      </rPr>
      <t>Worki na odpady 60 l</t>
    </r>
    <r>
      <rPr>
        <sz val="11"/>
        <color indexed="8"/>
        <rFont val="Calibri"/>
        <family val="2"/>
      </rPr>
      <t>, odporne na uszkodzenia mechaniczne, mocne. LDPE A'50.</t>
    </r>
  </si>
  <si>
    <r>
      <rPr>
        <b/>
        <sz val="11"/>
        <color indexed="8"/>
        <rFont val="Calibri"/>
        <family val="2"/>
      </rPr>
      <t>Wybielacz uniwersalny</t>
    </r>
    <r>
      <rPr>
        <sz val="11"/>
        <color indexed="8"/>
        <rFont val="Calibri"/>
        <family val="2"/>
      </rPr>
      <t xml:space="preserve">. </t>
    </r>
    <r>
      <rPr>
        <sz val="11"/>
        <color indexed="8"/>
        <rFont val="Calibri"/>
        <family val="2"/>
      </rPr>
      <t>Skład: Podchloryn sodu &lt;5% wodorotlenek sodu &lt;1% węglan sodu &lt;5%. Środek do usuwania plam z białych tkanin. Opakowanie 1l.</t>
    </r>
  </si>
  <si>
    <r>
      <rPr>
        <b/>
        <sz val="11"/>
        <color indexed="8"/>
        <rFont val="Calibri"/>
        <family val="2"/>
      </rPr>
      <t>Zmiotka z szufelką</t>
    </r>
    <r>
      <rPr>
        <sz val="11"/>
        <color indexed="8"/>
        <rFont val="Calibri"/>
        <family val="2"/>
      </rPr>
      <t xml:space="preserve"> do zamiatania i usuwania kurzu, wykonana z lekkiego i mocnego plastiku z sztucznym włosiem.</t>
    </r>
  </si>
  <si>
    <r>
      <rPr>
        <b/>
        <sz val="11"/>
        <color indexed="8"/>
        <rFont val="Calibri"/>
        <family val="2"/>
      </rPr>
      <t>Zmywak kuchenny</t>
    </r>
    <r>
      <rPr>
        <sz val="11"/>
        <color indexed="8"/>
        <rFont val="Calibri"/>
        <family val="2"/>
      </rPr>
      <t xml:space="preserve"> do zmywania naczyń i garnków, wykonany z gąbki o zwiększonej chłonności i wytrzymałości mechanicznej, wymiar 70x100mm. Opakowanie 5 szt. </t>
    </r>
  </si>
  <si>
    <r>
      <rPr>
        <b/>
        <sz val="11"/>
        <color indexed="8"/>
        <rFont val="Calibri"/>
        <family val="2"/>
      </rPr>
      <t>Ścierka z mikrofibrą</t>
    </r>
    <r>
      <rPr>
        <sz val="11"/>
        <color indexed="8"/>
        <rFont val="Calibri"/>
        <family val="2"/>
      </rPr>
      <t xml:space="preserve"> służąca do wycierania i czyszczenia m.in. podłóg, armatury łazienkowej, glazury oraz mebli. Czyszcząca bez użycia detergentów, dobrze wchłaniająca wodę, szybko wysychająca po użyciu na mokro. Duży rozmiar (minimum 32x32cm), dwustronna. </t>
    </r>
    <r>
      <rPr>
        <sz val="11"/>
        <color indexed="8"/>
        <rFont val="Calibri"/>
        <family val="2"/>
      </rPr>
      <t>Gramatura min. 320g.</t>
    </r>
  </si>
  <si>
    <t>Nazwa Wykonawcy……………………………………</t>
  </si>
  <si>
    <t>……………………………………………………………</t>
  </si>
  <si>
    <t>Adres……………………………………………………</t>
  </si>
  <si>
    <t>Telefon………………………… Faks………………..</t>
  </si>
  <si>
    <t>REGON ……………………………........</t>
  </si>
  <si>
    <t>NIP………………………………………</t>
  </si>
  <si>
    <t>…………………………………………….</t>
  </si>
  <si>
    <t>Pieczęć firmowa dostawcy</t>
  </si>
  <si>
    <t xml:space="preserve"> </t>
  </si>
  <si>
    <r>
      <rPr>
        <b/>
        <sz val="10"/>
        <color indexed="8"/>
        <rFont val="Calibri"/>
        <family val="2"/>
      </rPr>
      <t>Papier toaletowy do podajników</t>
    </r>
    <r>
      <rPr>
        <sz val="10"/>
        <color indexed="8"/>
        <rFont val="Calibri"/>
        <family val="2"/>
      </rPr>
      <t xml:space="preserve"> średnica </t>
    </r>
    <r>
      <rPr>
        <sz val="10"/>
        <color indexed="8"/>
        <rFont val="Calibri"/>
        <family val="2"/>
      </rPr>
      <t>18 cm dł. min. 180m jednowarstwowy szary szer. tulei 6 cm, gramatura papieru min. 27g/m2, perforowany, ilość listków min. 57., wys. rolki min. 9 cm</t>
    </r>
  </si>
  <si>
    <r>
      <rPr>
        <b/>
        <sz val="10"/>
        <color indexed="8"/>
        <rFont val="Calibri"/>
        <family val="2"/>
      </rPr>
      <t>Papier toaletowy</t>
    </r>
    <r>
      <rPr>
        <sz val="10"/>
        <color indexed="8"/>
        <rFont val="Calibri"/>
        <family val="2"/>
      </rPr>
      <t xml:space="preserve"> celulozowy w kolorze białym 100%, małe rolki, min. dwuwarstwowy, gofrowany, perforowany, gramatura papieru min. 15g/m2, rozmiar od 110x9mm</t>
    </r>
    <r>
      <rPr>
        <sz val="10"/>
        <color indexed="8"/>
        <rFont val="Calibri"/>
        <family val="2"/>
      </rPr>
      <t>*</t>
    </r>
  </si>
  <si>
    <r>
      <rPr>
        <b/>
        <sz val="10"/>
        <color indexed="8"/>
        <rFont val="Calibri"/>
        <family val="2"/>
      </rPr>
      <t>Ręczniki ZZ</t>
    </r>
    <r>
      <rPr>
        <sz val="10"/>
        <color indexed="8"/>
        <rFont val="Calibri"/>
        <family val="2"/>
      </rPr>
      <t xml:space="preserve"> papierowe szare, </t>
    </r>
    <r>
      <rPr>
        <sz val="10"/>
        <color indexed="8"/>
        <rFont val="Calibri"/>
        <family val="2"/>
      </rPr>
      <t>makulatura 100%,  jednowarstwowe, opakowanie 4000szt. Gramatura (nie mniej niż 40g/m2)</t>
    </r>
  </si>
  <si>
    <r>
      <rPr>
        <b/>
        <sz val="10"/>
        <color indexed="8"/>
        <rFont val="Calibri"/>
        <family val="2"/>
      </rPr>
      <t>Ręczniki ZZ</t>
    </r>
    <r>
      <rPr>
        <sz val="10"/>
        <color indexed="8"/>
        <rFont val="Calibri"/>
        <family val="2"/>
      </rPr>
      <t xml:space="preserve"> papierowe białe, </t>
    </r>
    <r>
      <rPr>
        <sz val="10"/>
        <color indexed="8"/>
        <rFont val="Calibri"/>
        <family val="2"/>
      </rPr>
      <t>makulatura 100% bielona (70% stopień wybielania),  warstwy klejone dwuwarstwowe, opakowanie 3200 szt. Gramatura (nie mniej niż 2x20g/m2)</t>
    </r>
  </si>
  <si>
    <r>
      <rPr>
        <b/>
        <sz val="10"/>
        <color indexed="8"/>
        <rFont val="Calibri"/>
        <family val="2"/>
      </rPr>
      <t>Ręczniki papierowe</t>
    </r>
    <r>
      <rPr>
        <sz val="10"/>
        <color indexed="8"/>
        <rFont val="Calibri"/>
        <family val="2"/>
      </rPr>
      <t xml:space="preserve"> w rolach  białe, 100% celulozy, dwuwarstwowe, średnica rolki </t>
    </r>
    <r>
      <rPr>
        <sz val="10"/>
        <color indexed="8"/>
        <rFont val="Calibri"/>
        <family val="2"/>
      </rPr>
      <t xml:space="preserve"> 14cm, wysokość rolki 19 cm, gramatura: min. 2x20 </t>
    </r>
    <r>
      <rPr>
        <vertAlign val="superscript"/>
        <sz val="10"/>
        <color indexed="8"/>
        <rFont val="Calibri"/>
        <family val="2"/>
      </rPr>
      <t xml:space="preserve"> </t>
    </r>
    <r>
      <rPr>
        <sz val="10"/>
        <color indexed="8"/>
        <rFont val="Calibri"/>
        <family val="2"/>
      </rPr>
      <t xml:space="preserve">g/m2, długość: min. 65 m.  Wyciągana tuleja umożliwiająca  odwijanie papieru od środka. </t>
    </r>
  </si>
  <si>
    <r>
      <rPr>
        <b/>
        <sz val="10"/>
        <color indexed="8"/>
        <rFont val="Calibri"/>
        <family val="2"/>
      </rPr>
      <t>Ręczniki papierowe</t>
    </r>
    <r>
      <rPr>
        <sz val="10"/>
        <color indexed="8"/>
        <rFont val="Calibri"/>
        <family val="2"/>
      </rPr>
      <t xml:space="preserve"> w rolach  białe, 100% celulozy, dwuwarstwowe, średnica rolki 19 cm, wysokość rolki 19 cm, gramatura: min. 2x20 </t>
    </r>
    <r>
      <rPr>
        <vertAlign val="superscript"/>
        <sz val="10"/>
        <color indexed="8"/>
        <rFont val="Calibri"/>
        <family val="2"/>
      </rPr>
      <t xml:space="preserve"> </t>
    </r>
    <r>
      <rPr>
        <sz val="10"/>
        <color indexed="8"/>
        <rFont val="Calibri"/>
        <family val="2"/>
      </rPr>
      <t>g/m2, długość: min. 155 m.  Wyciągana tuleja umożliwiająca  odwijanie papieru od środka.</t>
    </r>
  </si>
  <si>
    <t>63.</t>
  </si>
  <si>
    <t>64.</t>
  </si>
  <si>
    <t>65.</t>
  </si>
  <si>
    <t>66.</t>
  </si>
  <si>
    <t>67.</t>
  </si>
  <si>
    <t>68.</t>
  </si>
  <si>
    <t>******DO POZ. NR 63, 64, 65, 66, 67, 68 PROSZĘ DOŁĄCZYĆ PRÓBKI OFEROWANYCH PRODUKTÓW</t>
  </si>
  <si>
    <t>***** DO POZ. NR 55, 56, 57, 58, 59 PROSZĘ DOŁĄCZYĆ PRÓBKI OFEROWANYCH WORKÓW NA ODPADY</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</si>
</sst>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s>
  <fonts count="61">
    <font>
      <sz val="11"/>
      <color theme="1"/>
      <name val="Calibri"/>
      <family val="2"/>
    </font>
    <font>
      <sz val="11"/>
      <color indexed="8"/>
      <name val="Calibri"/>
      <family val="2"/>
    </font>
    <font>
      <sz val="11"/>
      <color indexed="8"/>
      <name val="Czcionka tekstu podstawowego"/>
      <family val="2"/>
    </font>
    <font>
      <b/>
      <sz val="11"/>
      <color indexed="8"/>
      <name val="Calibri"/>
      <family val="2"/>
    </font>
    <font>
      <sz val="11"/>
      <color indexed="63"/>
      <name val="Calibri"/>
      <family val="2"/>
    </font>
    <font>
      <sz val="11"/>
      <name val="Calibri"/>
      <family val="2"/>
    </font>
    <font>
      <b/>
      <sz val="11"/>
      <color indexed="63"/>
      <name val="Calibri"/>
      <family val="2"/>
    </font>
    <font>
      <b/>
      <sz val="11"/>
      <name val="Calibri"/>
      <family val="2"/>
    </font>
    <font>
      <b/>
      <sz val="10"/>
      <color indexed="8"/>
      <name val="Calibri"/>
      <family val="2"/>
    </font>
    <font>
      <sz val="12"/>
      <name val="Arial CE"/>
      <family val="2"/>
    </font>
    <font>
      <sz val="12"/>
      <color indexed="63"/>
      <name val="Czcionka tekstu podstawowego"/>
      <family val="2"/>
    </font>
    <font>
      <sz val="11"/>
      <color indexed="63"/>
      <name val="Arial"/>
      <family val="2"/>
    </font>
    <font>
      <sz val="8"/>
      <name val="Arial CE"/>
      <family val="2"/>
    </font>
    <font>
      <i/>
      <sz val="11"/>
      <color indexed="63"/>
      <name val="Arial"/>
      <family val="2"/>
    </font>
    <font>
      <i/>
      <sz val="11"/>
      <name val="Arial"/>
      <family val="2"/>
    </font>
    <font>
      <i/>
      <sz val="11"/>
      <color indexed="63"/>
      <name val="Czcionka tekstu podstawowego"/>
      <family val="2"/>
    </font>
    <font>
      <i/>
      <sz val="12"/>
      <color indexed="63"/>
      <name val="Czcionka tekstu podstawowego"/>
      <family val="2"/>
    </font>
    <font>
      <i/>
      <sz val="12"/>
      <color indexed="63"/>
      <name val="Arial"/>
      <family val="2"/>
    </font>
    <font>
      <sz val="10"/>
      <color indexed="8"/>
      <name val="Calibri"/>
      <family val="2"/>
    </font>
    <font>
      <vertAlign val="superscript"/>
      <sz val="10"/>
      <color indexed="8"/>
      <name val="Calibri"/>
      <family val="2"/>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6"/>
      <color indexed="8"/>
      <name val="Calibri"/>
      <family val="2"/>
    </font>
    <font>
      <b/>
      <sz val="11"/>
      <color indexed="8"/>
      <name val="Czcionka tekstu podstawowego"/>
      <family val="0"/>
    </font>
    <font>
      <sz val="12"/>
      <color indexed="8"/>
      <name val="Calibri"/>
      <family val="2"/>
    </font>
    <font>
      <b/>
      <sz val="12"/>
      <color indexed="8"/>
      <name val="Calibri"/>
      <family val="2"/>
    </font>
    <font>
      <b/>
      <sz val="11"/>
      <color indexed="63"/>
      <name val="Arial"/>
      <family val="0"/>
    </font>
    <font>
      <sz val="12"/>
      <color indexed="63"/>
      <name val="Arial"/>
      <family val="0"/>
    </font>
    <font>
      <sz val="11"/>
      <color indexed="63"/>
      <name val="Times New Roman"/>
      <family val="0"/>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222222"/>
      <name val="Calibri"/>
      <family val="2"/>
    </font>
    <font>
      <b/>
      <sz val="11"/>
      <color theme="1"/>
      <name val="Czcionka tekstu podstawowego"/>
      <family val="0"/>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style="medium"/>
      <right style="medium"/>
      <top/>
      <bottom style="medium"/>
    </border>
    <border>
      <left style="medium"/>
      <right style="medium"/>
      <top style="medium"/>
      <bottom style="medium"/>
    </border>
    <border>
      <left style="thin"/>
      <right style="thin"/>
      <top style="medium"/>
      <bottom style="thin"/>
    </border>
    <border>
      <left style="thin"/>
      <right style="thin"/>
      <top/>
      <bottom style="thin"/>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bottom style="thin"/>
    </border>
    <border>
      <left style="medium"/>
      <right style="medium"/>
      <top style="medium"/>
      <bottom/>
    </border>
    <border>
      <left style="medium"/>
      <right>
        <color indexed="63"/>
      </right>
      <top/>
      <bottom style="medium"/>
    </border>
    <border>
      <left>
        <color indexed="63"/>
      </left>
      <right style="medium"/>
      <top style="medium"/>
      <bottom/>
    </border>
    <border>
      <left>
        <color indexed="63"/>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lignment/>
      <protection/>
    </xf>
    <xf numFmtId="0" fontId="52"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83">
    <xf numFmtId="0" fontId="0" fillId="0" borderId="0" xfId="0" applyFont="1" applyAlignment="1">
      <alignment/>
    </xf>
    <xf numFmtId="0" fontId="8" fillId="0" borderId="10" xfId="51" applyFont="1" applyBorder="1" applyAlignment="1">
      <alignment horizontal="right" vertical="center" wrapText="1"/>
      <protection/>
    </xf>
    <xf numFmtId="0" fontId="8" fillId="0" borderId="11" xfId="51" applyFont="1" applyBorder="1" applyAlignment="1">
      <alignment horizontal="center" vertical="center" wrapText="1"/>
      <protection/>
    </xf>
    <xf numFmtId="0" fontId="8" fillId="33" borderId="11" xfId="51" applyFont="1" applyFill="1" applyBorder="1" applyAlignment="1">
      <alignment horizontal="center" vertical="center" wrapText="1"/>
      <protection/>
    </xf>
    <xf numFmtId="164" fontId="8" fillId="0" borderId="12" xfId="51" applyNumberFormat="1" applyFont="1" applyFill="1" applyBorder="1" applyAlignment="1">
      <alignment horizontal="center" vertical="center" wrapText="1"/>
      <protection/>
    </xf>
    <xf numFmtId="1" fontId="34" fillId="0" borderId="13" xfId="51" applyNumberFormat="1" applyFont="1" applyBorder="1" applyAlignment="1">
      <alignment horizontal="center" vertical="center" wrapText="1"/>
      <protection/>
    </xf>
    <xf numFmtId="1" fontId="34" fillId="0" borderId="14" xfId="51" applyNumberFormat="1" applyFont="1" applyBorder="1" applyAlignment="1">
      <alignment horizontal="center" vertical="center" wrapText="1"/>
      <protection/>
    </xf>
    <xf numFmtId="1" fontId="34" fillId="33" borderId="14" xfId="51" applyNumberFormat="1" applyFont="1" applyFill="1" applyBorder="1" applyAlignment="1">
      <alignment horizontal="center" vertical="center" wrapText="1"/>
      <protection/>
    </xf>
    <xf numFmtId="1" fontId="34" fillId="0" borderId="14" xfId="51" applyNumberFormat="1" applyFont="1" applyBorder="1" applyAlignment="1">
      <alignment horizontal="center" vertical="center"/>
      <protection/>
    </xf>
    <xf numFmtId="1" fontId="34" fillId="0" borderId="14" xfId="54" applyNumberFormat="1" applyFont="1" applyBorder="1" applyAlignment="1">
      <alignment horizontal="center" vertical="center"/>
    </xf>
    <xf numFmtId="0" fontId="55" fillId="33" borderId="14" xfId="51" applyFont="1" applyFill="1" applyBorder="1" applyAlignment="1" applyProtection="1">
      <alignment horizontal="left" vertical="center" wrapText="1"/>
      <protection locked="0"/>
    </xf>
    <xf numFmtId="0" fontId="1" fillId="0" borderId="15" xfId="51" applyFont="1" applyBorder="1" applyAlignment="1">
      <alignment horizontal="center" vertical="center" wrapText="1"/>
      <protection/>
    </xf>
    <xf numFmtId="0" fontId="1" fillId="33" borderId="15" xfId="51" applyNumberFormat="1" applyFont="1" applyFill="1" applyBorder="1" applyAlignment="1">
      <alignment horizontal="center" vertical="center" wrapText="1"/>
      <protection/>
    </xf>
    <xf numFmtId="164" fontId="1" fillId="0" borderId="14" xfId="51" applyNumberFormat="1" applyFont="1" applyBorder="1" applyAlignment="1">
      <alignment horizontal="right" vertical="center"/>
      <protection/>
    </xf>
    <xf numFmtId="9" fontId="1" fillId="0" borderId="15" xfId="54" applyFont="1" applyBorder="1" applyAlignment="1" applyProtection="1">
      <alignment horizontal="center" vertical="center"/>
      <protection locked="0"/>
    </xf>
    <xf numFmtId="0" fontId="1" fillId="0" borderId="14" xfId="51" applyFont="1" applyBorder="1" applyAlignment="1">
      <alignment horizontal="center" vertical="center" wrapText="1"/>
      <protection/>
    </xf>
    <xf numFmtId="0" fontId="58" fillId="0" borderId="0" xfId="0" applyFont="1" applyAlignment="1">
      <alignment vertical="center" wrapText="1"/>
    </xf>
    <xf numFmtId="1" fontId="5" fillId="33" borderId="16" xfId="51" applyNumberFormat="1" applyFont="1" applyFill="1" applyBorder="1" applyAlignment="1">
      <alignment horizontal="left" vertical="center" wrapText="1"/>
      <protection/>
    </xf>
    <xf numFmtId="0" fontId="5" fillId="33" borderId="16" xfId="0" applyFont="1" applyFill="1" applyBorder="1" applyAlignment="1">
      <alignment vertical="center" wrapText="1"/>
    </xf>
    <xf numFmtId="0" fontId="1" fillId="0" borderId="10" xfId="51" applyFont="1" applyBorder="1" applyAlignment="1">
      <alignment horizontal="left" vertical="center" wrapText="1"/>
      <protection/>
    </xf>
    <xf numFmtId="0" fontId="3" fillId="0" borderId="17" xfId="51" applyFont="1" applyBorder="1" applyAlignment="1">
      <alignment horizontal="right" vertical="center" wrapText="1"/>
      <protection/>
    </xf>
    <xf numFmtId="0" fontId="3" fillId="33" borderId="17" xfId="51" applyFont="1" applyFill="1" applyBorder="1" applyAlignment="1">
      <alignment horizontal="right" vertical="center" wrapText="1"/>
      <protection/>
    </xf>
    <xf numFmtId="0" fontId="3" fillId="0" borderId="18" xfId="51" applyFont="1" applyBorder="1" applyAlignment="1">
      <alignment horizontal="right" vertical="center" wrapText="1"/>
      <protection/>
    </xf>
    <xf numFmtId="9" fontId="53" fillId="0" borderId="12" xfId="54" applyFont="1" applyBorder="1" applyAlignment="1" quotePrefix="1">
      <alignment horizontal="center" vertical="center"/>
    </xf>
    <xf numFmtId="0" fontId="51" fillId="0" borderId="0" xfId="51">
      <alignment/>
      <protection/>
    </xf>
    <xf numFmtId="0" fontId="0" fillId="0" borderId="0" xfId="0" applyBorder="1" applyAlignment="1">
      <alignment vertical="center"/>
    </xf>
    <xf numFmtId="0" fontId="51" fillId="0" borderId="0" xfId="51" applyBorder="1">
      <alignment/>
      <protection/>
    </xf>
    <xf numFmtId="164" fontId="1" fillId="0" borderId="0" xfId="51" applyNumberFormat="1" applyFont="1" applyBorder="1" applyAlignment="1">
      <alignment horizontal="right" vertical="center"/>
      <protection/>
    </xf>
    <xf numFmtId="0" fontId="0" fillId="0" borderId="0" xfId="0" applyBorder="1" applyAlignment="1">
      <alignment vertical="center" wrapText="1"/>
    </xf>
    <xf numFmtId="0" fontId="0" fillId="0" borderId="14" xfId="0" applyBorder="1" applyAlignment="1">
      <alignment/>
    </xf>
    <xf numFmtId="0" fontId="0" fillId="0" borderId="11" xfId="0" applyBorder="1" applyAlignment="1">
      <alignment/>
    </xf>
    <xf numFmtId="0" fontId="1" fillId="33" borderId="19" xfId="51" applyFont="1" applyFill="1" applyBorder="1" applyAlignment="1">
      <alignment horizontal="left" vertical="center" wrapText="1"/>
      <protection/>
    </xf>
    <xf numFmtId="0" fontId="1" fillId="33" borderId="16" xfId="51" applyFont="1" applyFill="1" applyBorder="1" applyAlignment="1">
      <alignment horizontal="left" vertical="center" wrapText="1"/>
      <protection/>
    </xf>
    <xf numFmtId="0" fontId="0" fillId="33" borderId="19" xfId="0" applyFont="1" applyFill="1" applyBorder="1" applyAlignment="1">
      <alignment vertical="center" wrapText="1"/>
    </xf>
    <xf numFmtId="0" fontId="0" fillId="33" borderId="16" xfId="0" applyFont="1" applyFill="1" applyBorder="1" applyAlignment="1">
      <alignment vertical="center" wrapText="1"/>
    </xf>
    <xf numFmtId="0" fontId="0" fillId="33" borderId="19" xfId="0" applyFont="1" applyFill="1" applyBorder="1" applyAlignment="1">
      <alignment vertical="center"/>
    </xf>
    <xf numFmtId="0" fontId="5" fillId="33" borderId="19" xfId="0" applyFont="1" applyFill="1" applyBorder="1" applyAlignment="1">
      <alignment vertical="center"/>
    </xf>
    <xf numFmtId="0" fontId="53" fillId="0" borderId="20" xfId="0" applyFont="1" applyBorder="1" applyAlignment="1">
      <alignment horizontal="center"/>
    </xf>
    <xf numFmtId="0" fontId="0" fillId="0" borderId="15" xfId="0" applyBorder="1" applyAlignment="1">
      <alignment horizontal="right"/>
    </xf>
    <xf numFmtId="0" fontId="0" fillId="0" borderId="0" xfId="0" applyAlignment="1">
      <alignment vertical="center" wrapText="1"/>
    </xf>
    <xf numFmtId="0" fontId="5" fillId="0" borderId="0" xfId="0" applyFont="1" applyAlignment="1">
      <alignment vertical="center" wrapText="1"/>
    </xf>
    <xf numFmtId="164" fontId="51" fillId="0" borderId="0" xfId="51" applyNumberFormat="1">
      <alignment/>
      <protection/>
    </xf>
    <xf numFmtId="164" fontId="59" fillId="0" borderId="12" xfId="51" applyNumberFormat="1" applyFont="1" applyBorder="1">
      <alignment/>
      <protection/>
    </xf>
    <xf numFmtId="0" fontId="8" fillId="33" borderId="17" xfId="51" applyFont="1" applyFill="1" applyBorder="1" applyAlignment="1">
      <alignment horizontal="center" vertical="center" wrapText="1"/>
      <protection/>
    </xf>
    <xf numFmtId="0" fontId="8" fillId="33" borderId="21" xfId="51" applyFont="1" applyFill="1" applyBorder="1" applyAlignment="1">
      <alignment horizontal="center" vertical="center" wrapText="1"/>
      <protection/>
    </xf>
    <xf numFmtId="0" fontId="8" fillId="33" borderId="20" xfId="51" applyFont="1" applyFill="1" applyBorder="1" applyAlignment="1">
      <alignment horizontal="center" vertical="center" wrapText="1"/>
      <protection/>
    </xf>
    <xf numFmtId="0" fontId="3" fillId="0" borderId="15" xfId="51" applyNumberFormat="1" applyFont="1" applyBorder="1" applyAlignment="1">
      <alignment horizontal="center" vertical="center" wrapText="1"/>
      <protection/>
    </xf>
    <xf numFmtId="0" fontId="0" fillId="33" borderId="16" xfId="51" applyFont="1" applyFill="1" applyBorder="1" applyAlignment="1">
      <alignment horizontal="left" vertical="center" wrapText="1"/>
      <protection/>
    </xf>
    <xf numFmtId="0" fontId="1" fillId="0" borderId="14" xfId="51" applyNumberFormat="1" applyFont="1" applyBorder="1" applyAlignment="1">
      <alignment horizontal="right" vertical="center" wrapText="1"/>
      <protection/>
    </xf>
    <xf numFmtId="0" fontId="0" fillId="33" borderId="19" xfId="51" applyFont="1" applyFill="1" applyBorder="1" applyAlignment="1">
      <alignment horizontal="left" vertical="center" wrapText="1"/>
      <protection/>
    </xf>
    <xf numFmtId="0" fontId="0" fillId="33" borderId="16" xfId="51" applyFont="1" applyFill="1" applyBorder="1" applyAlignment="1">
      <alignment horizontal="left" vertical="center" wrapText="1"/>
      <protection/>
    </xf>
    <xf numFmtId="0" fontId="0" fillId="33" borderId="0" xfId="51" applyFont="1" applyFill="1" applyBorder="1" applyAlignment="1">
      <alignment horizontal="left" vertical="center" wrapText="1"/>
      <protection/>
    </xf>
    <xf numFmtId="0" fontId="1" fillId="33" borderId="16" xfId="51" applyFont="1" applyFill="1" applyBorder="1" applyAlignment="1">
      <alignment horizontal="left" vertical="center" wrapText="1"/>
      <protection/>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2" fontId="0" fillId="0" borderId="0" xfId="0" applyNumberForma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 fillId="0" borderId="0" xfId="51" applyFont="1" applyBorder="1" applyAlignment="1">
      <alignment horizontal="left" vertical="center" wrapText="1"/>
      <protection/>
    </xf>
    <xf numFmtId="0" fontId="3" fillId="0" borderId="0" xfId="51" applyFont="1" applyBorder="1" applyAlignment="1">
      <alignment horizontal="right" vertical="center" wrapText="1"/>
      <protection/>
    </xf>
    <xf numFmtId="0" fontId="3" fillId="33" borderId="0" xfId="51" applyFont="1" applyFill="1" applyBorder="1" applyAlignment="1">
      <alignment horizontal="right" vertical="center" wrapText="1"/>
      <protection/>
    </xf>
    <xf numFmtId="9" fontId="53" fillId="0" borderId="0" xfId="54" applyFont="1" applyBorder="1" applyAlignment="1" quotePrefix="1">
      <alignment horizontal="center" vertical="center"/>
    </xf>
    <xf numFmtId="164" fontId="59" fillId="0" borderId="0" xfId="51" applyNumberFormat="1" applyFont="1" applyBorder="1">
      <alignment/>
      <protection/>
    </xf>
    <xf numFmtId="0" fontId="60" fillId="0" borderId="14" xfId="51" applyFont="1" applyBorder="1" applyAlignment="1">
      <alignment horizontal="left" vertical="center" wrapText="1"/>
      <protection/>
    </xf>
    <xf numFmtId="0" fontId="60" fillId="0" borderId="15" xfId="51" applyFont="1" applyBorder="1" applyAlignment="1">
      <alignment horizontal="left" vertical="center" wrapText="1"/>
      <protection/>
    </xf>
    <xf numFmtId="0" fontId="18" fillId="0" borderId="15" xfId="51" applyFont="1" applyBorder="1" applyAlignment="1">
      <alignment horizontal="left" vertical="center" wrapText="1"/>
      <protection/>
    </xf>
    <xf numFmtId="0" fontId="36" fillId="0" borderId="15" xfId="51" applyFont="1" applyBorder="1" applyAlignment="1">
      <alignment horizontal="center" vertical="center" wrapText="1"/>
      <protection/>
    </xf>
    <xf numFmtId="164" fontId="8" fillId="0" borderId="10" xfId="51" applyNumberFormat="1" applyFont="1" applyFill="1" applyBorder="1" applyAlignment="1">
      <alignment horizontal="center" vertical="center" wrapText="1"/>
      <protection/>
    </xf>
    <xf numFmtId="164" fontId="8" fillId="0" borderId="18" xfId="51" applyNumberFormat="1" applyFont="1" applyFill="1" applyBorder="1" applyAlignment="1">
      <alignment horizontal="center" vertical="center" wrapText="1"/>
      <protection/>
    </xf>
    <xf numFmtId="0" fontId="37" fillId="0" borderId="22" xfId="51" applyFont="1" applyBorder="1" applyAlignment="1">
      <alignment horizontal="center" vertical="center"/>
      <protection/>
    </xf>
    <xf numFmtId="0" fontId="36" fillId="0" borderId="23" xfId="51" applyFont="1" applyBorder="1" applyAlignment="1">
      <alignment horizontal="center" vertical="center"/>
      <protection/>
    </xf>
    <xf numFmtId="0" fontId="8" fillId="0" borderId="20" xfId="51" applyFont="1" applyBorder="1" applyAlignment="1">
      <alignment horizontal="center" vertical="center" wrapText="1"/>
      <protection/>
    </xf>
    <xf numFmtId="0" fontId="8" fillId="0" borderId="11" xfId="51" applyFont="1" applyBorder="1" applyAlignment="1">
      <alignment horizontal="center" vertical="center" wrapText="1"/>
      <protection/>
    </xf>
    <xf numFmtId="164" fontId="8" fillId="0" borderId="22" xfId="51" applyNumberFormat="1" applyFont="1" applyFill="1" applyBorder="1" applyAlignment="1">
      <alignment horizontal="center" vertical="center" wrapText="1"/>
      <protection/>
    </xf>
    <xf numFmtId="164" fontId="8" fillId="0" borderId="23" xfId="51" applyNumberFormat="1" applyFont="1" applyFill="1" applyBorder="1" applyAlignment="1">
      <alignment horizontal="center" vertical="center" wrapText="1"/>
      <protection/>
    </xf>
    <xf numFmtId="9" fontId="8" fillId="0" borderId="20" xfId="54" applyFont="1" applyFill="1" applyBorder="1" applyAlignment="1">
      <alignment horizontal="center" vertical="center" wrapText="1"/>
    </xf>
    <xf numFmtId="9" fontId="8" fillId="0" borderId="11" xfId="54"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0</xdr:row>
      <xdr:rowOff>28575</xdr:rowOff>
    </xdr:from>
    <xdr:to>
      <xdr:col>11</xdr:col>
      <xdr:colOff>771525</xdr:colOff>
      <xdr:row>0</xdr:row>
      <xdr:rowOff>704850</xdr:rowOff>
    </xdr:to>
    <xdr:sp>
      <xdr:nvSpPr>
        <xdr:cNvPr id="1" name="pole tekstowe 4"/>
        <xdr:cNvSpPr>
          <a:spLocks/>
        </xdr:cNvSpPr>
      </xdr:nvSpPr>
      <xdr:spPr>
        <a:xfrm>
          <a:off x="9239250" y="28575"/>
          <a:ext cx="6543675" cy="676275"/>
        </a:xfrm>
        <a:prstGeom prst="rect">
          <a:avLst/>
        </a:prstGeom>
        <a:noFill/>
        <a:ln w="9525" cmpd="sng">
          <a:noFill/>
        </a:ln>
      </xdr:spPr>
      <xdr:txBody>
        <a:bodyPr vertOverflow="clip" wrap="square" lIns="90000" tIns="45000" rIns="90000" bIns="45000"/>
        <a:p>
          <a:pPr algn="l">
            <a:defRPr/>
          </a:pPr>
          <a:r>
            <a:rPr lang="en-US" cap="none" sz="1100" b="1" i="0" u="none" baseline="0">
              <a:solidFill>
                <a:srgbClr val="333333"/>
              </a:solidFill>
            </a:rPr>
            <a:t>Załącznik nr 2.1 
</a:t>
          </a:r>
          <a:r>
            <a:rPr lang="en-US" cap="none" sz="1100" b="1" i="0" u="none" baseline="0">
              <a:solidFill>
                <a:srgbClr val="333333"/>
              </a:solidFill>
            </a:rPr>
            <a:t>Do zapytania o cenę na dostawę środków czystości i artykułów higienicznych na potrzeby Ogólnokształcącej Szkoły Muzycznej I i II st. w Gdańsku na 2024 r.</a:t>
          </a:r>
        </a:p>
      </xdr:txBody>
    </xdr:sp>
    <xdr:clientData/>
  </xdr:twoCellAnchor>
  <xdr:twoCellAnchor>
    <xdr:from>
      <xdr:col>1</xdr:col>
      <xdr:colOff>85725</xdr:colOff>
      <xdr:row>9</xdr:row>
      <xdr:rowOff>180975</xdr:rowOff>
    </xdr:from>
    <xdr:to>
      <xdr:col>12</xdr:col>
      <xdr:colOff>0</xdr:colOff>
      <xdr:row>12</xdr:row>
      <xdr:rowOff>171450</xdr:rowOff>
    </xdr:to>
    <xdr:sp>
      <xdr:nvSpPr>
        <xdr:cNvPr id="2" name="pole tekstowe 4"/>
        <xdr:cNvSpPr>
          <a:spLocks/>
        </xdr:cNvSpPr>
      </xdr:nvSpPr>
      <xdr:spPr>
        <a:xfrm>
          <a:off x="466725" y="2714625"/>
          <a:ext cx="15506700" cy="552450"/>
        </a:xfrm>
        <a:prstGeom prst="rect">
          <a:avLst/>
        </a:prstGeom>
        <a:noFill/>
        <a:ln w="9525" cmpd="sng">
          <a:noFill/>
        </a:ln>
      </xdr:spPr>
      <xdr:txBody>
        <a:bodyPr vertOverflow="clip" wrap="square" lIns="90000" tIns="45000" rIns="90000" bIns="45000"/>
        <a:p>
          <a:pPr algn="l">
            <a:defRPr/>
          </a:pPr>
          <a:r>
            <a:rPr lang="en-US" cap="none" sz="1200" b="0" i="0" u="none" baseline="0">
              <a:solidFill>
                <a:srgbClr val="333333"/>
              </a:solidFill>
            </a:rPr>
            <a:t>W odpowiedzi na zapytanie cenowe na dostawę od 02.01.2024 r. do dnia 31.12.2024 r. środków czystości i artykułów higienicznych na potrzeby Ogólnokształcącej Szkoły Muzycznej I i II st. w Gdańsku, poniżej składamy ofertę realizacji zamówienia za następujące ceny jednostkowe i wartość całego zamówienia na artykuły  w załączniku nr 2.1.</a:t>
          </a:r>
        </a:p>
      </xdr:txBody>
    </xdr:sp>
    <xdr:clientData/>
  </xdr:twoCellAnchor>
  <xdr:twoCellAnchor>
    <xdr:from>
      <xdr:col>0</xdr:col>
      <xdr:colOff>381000</xdr:colOff>
      <xdr:row>87</xdr:row>
      <xdr:rowOff>0</xdr:rowOff>
    </xdr:from>
    <xdr:to>
      <xdr:col>8</xdr:col>
      <xdr:colOff>781050</xdr:colOff>
      <xdr:row>89</xdr:row>
      <xdr:rowOff>0</xdr:rowOff>
    </xdr:to>
    <xdr:sp>
      <xdr:nvSpPr>
        <xdr:cNvPr id="3" name="pole tekstowe 4"/>
        <xdr:cNvSpPr>
          <a:spLocks/>
        </xdr:cNvSpPr>
      </xdr:nvSpPr>
      <xdr:spPr>
        <a:xfrm>
          <a:off x="381000" y="87963375"/>
          <a:ext cx="12525375" cy="666750"/>
        </a:xfrm>
        <a:prstGeom prst="rect">
          <a:avLst/>
        </a:prstGeom>
        <a:noFill/>
        <a:ln w="9525" cmpd="sng">
          <a:noFill/>
        </a:ln>
      </xdr:spPr>
      <xdr:txBody>
        <a:bodyPr vertOverflow="clip" wrap="square" lIns="90000" tIns="45000" rIns="90000" bIns="45000"/>
        <a:p>
          <a:pPr algn="l">
            <a:defRPr/>
          </a:pPr>
          <a:r>
            <a:rPr lang="en-US" cap="none" sz="1100" b="0" i="0" u="none" baseline="0">
              <a:solidFill>
                <a:srgbClr val="333333"/>
              </a:solidFill>
              <a:latin typeface="Calibri"/>
              <a:ea typeface="Calibri"/>
              <a:cs typeface="Calibri"/>
            </a:rPr>
            <a:t>Jeżeli w opisie przedmiotu zamówienia znajdują się jakiekolwiek znaki towarowe, patent czy pochodzenie – należy przyjąć, że Zamawiający ze względu na specyfikę przedmiotu zamówienia podał taki opis ze wskazaniem na typ i dopuszcza składanie ofert równoważnych, o parametrach nie gorszych niż te podane w opisie przedmiotem zamówienia – podstawa prawna art. 29 ust. 3 ustawy Pzp.</a:t>
          </a:r>
          <a:r>
            <a:rPr lang="en-US" cap="none" sz="1100" b="0" i="0" u="none" baseline="0">
              <a:solidFill>
                <a:srgbClr val="333333"/>
              </a:solidFill>
            </a:rPr>
            <a:t> </a:t>
          </a:r>
          <a:r>
            <a:rPr lang="en-US" cap="none" sz="1100" b="0" i="0" u="none" baseline="0">
              <a:solidFill>
                <a:srgbClr val="333333"/>
              </a:solidFill>
              <a:latin typeface="Calibri"/>
              <a:ea typeface="Calibri"/>
              <a:cs typeface="Calibri"/>
            </a:rPr>
            <a:t>
</a:t>
          </a:r>
        </a:p>
      </xdr:txBody>
    </xdr:sp>
    <xdr:clientData/>
  </xdr:twoCellAnchor>
  <xdr:twoCellAnchor>
    <xdr:from>
      <xdr:col>0</xdr:col>
      <xdr:colOff>381000</xdr:colOff>
      <xdr:row>89</xdr:row>
      <xdr:rowOff>0</xdr:rowOff>
    </xdr:from>
    <xdr:to>
      <xdr:col>8</xdr:col>
      <xdr:colOff>609600</xdr:colOff>
      <xdr:row>92</xdr:row>
      <xdr:rowOff>200025</xdr:rowOff>
    </xdr:to>
    <xdr:sp>
      <xdr:nvSpPr>
        <xdr:cNvPr id="4" name="pole tekstowe 4"/>
        <xdr:cNvSpPr>
          <a:spLocks/>
        </xdr:cNvSpPr>
      </xdr:nvSpPr>
      <xdr:spPr>
        <a:xfrm>
          <a:off x="381000" y="88630125"/>
          <a:ext cx="12353925" cy="1200150"/>
        </a:xfrm>
        <a:prstGeom prst="rect">
          <a:avLst/>
        </a:prstGeom>
        <a:noFill/>
        <a:ln w="9525" cmpd="sng">
          <a:noFill/>
        </a:ln>
      </xdr:spPr>
      <xdr:txBody>
        <a:bodyPr vertOverflow="clip" wrap="square" lIns="90000" tIns="45000" rIns="90000" bIns="45000"/>
        <a:p>
          <a:pPr algn="l">
            <a:defRPr/>
          </a:pPr>
          <a:r>
            <a:rPr lang="en-US" cap="none" sz="1100" b="0" i="0" u="none" baseline="0">
              <a:solidFill>
                <a:srgbClr val="333333"/>
              </a:solidFill>
              <a:latin typeface="Calibri"/>
              <a:ea typeface="Calibri"/>
              <a:cs typeface="Calibri"/>
            </a:rPr>
            <a:t>Oświadczam że:  
</a:t>
          </a:r>
          <a:r>
            <a:rPr lang="en-US" cap="none" sz="1100" b="0" i="0" u="none" baseline="0">
              <a:solidFill>
                <a:srgbClr val="333333"/>
              </a:solidFill>
              <a:latin typeface="Calibri"/>
              <a:ea typeface="Calibri"/>
              <a:cs typeface="Calibri"/>
            </a:rPr>
            <a:t>1) Zobowiązuję się zgodnie z żądaniem Zamawiającego, do dostaw środków czystości i atykułów higienicznych o parametrach określonych w powyższych opisach produktów oraz opisie przedmiotu zamówienia.
</a:t>
          </a:r>
          <a:r>
            <a:rPr lang="en-US" cap="none" sz="1100" b="0" i="0" u="none" baseline="0">
              <a:solidFill>
                <a:srgbClr val="333333"/>
              </a:solidFill>
              <a:latin typeface="Calibri"/>
              <a:ea typeface="Calibri"/>
              <a:cs typeface="Calibri"/>
            </a:rPr>
            <a:t>2) Gwarantuję stałość cen netto w okresie obowiązywania umowy. 
</a:t>
          </a:r>
          <a:r>
            <a:rPr lang="en-US" cap="none" sz="1100" b="0" i="0" u="none" baseline="0">
              <a:solidFill>
                <a:srgbClr val="333333"/>
              </a:solidFill>
              <a:latin typeface="Calibri"/>
              <a:ea typeface="Calibri"/>
              <a:cs typeface="Calibri"/>
            </a:rPr>
            <a:t>3) Płatność realizowana będzie przelewem na rachunek bankowy Wykonawcy, w terminie 14 dni od dnia otrzymania prawidłowo wystawionej faktury za zrealizowaną dostawę. 
</a:t>
          </a:r>
          <a:r>
            <a:rPr lang="en-US" cap="none" sz="1100" b="0" i="0" u="none" baseline="0">
              <a:solidFill>
                <a:srgbClr val="333333"/>
              </a:solidFill>
              <a:latin typeface="Calibri"/>
              <a:ea typeface="Calibri"/>
              <a:cs typeface="Calibri"/>
            </a:rPr>
            <a:t>4) Oświadczam, że jestem związany ofertą przez czas wskazany przez Zamawiajacego. 
</a:t>
          </a:r>
          <a:r>
            <a:rPr lang="en-US" cap="none" sz="1100" b="0" i="0" u="none" baseline="0">
              <a:solidFill>
                <a:srgbClr val="333333"/>
              </a:solidFill>
            </a:rPr>
            <a:t>
</a:t>
          </a:r>
        </a:p>
      </xdr:txBody>
    </xdr:sp>
    <xdr:clientData/>
  </xdr:twoCellAnchor>
  <xdr:twoCellAnchor>
    <xdr:from>
      <xdr:col>1</xdr:col>
      <xdr:colOff>0</xdr:colOff>
      <xdr:row>93</xdr:row>
      <xdr:rowOff>0</xdr:rowOff>
    </xdr:from>
    <xdr:to>
      <xdr:col>5</xdr:col>
      <xdr:colOff>914400</xdr:colOff>
      <xdr:row>95</xdr:row>
      <xdr:rowOff>0</xdr:rowOff>
    </xdr:to>
    <xdr:sp>
      <xdr:nvSpPr>
        <xdr:cNvPr id="5" name="pole tekstowe 1"/>
        <xdr:cNvSpPr>
          <a:spLocks/>
        </xdr:cNvSpPr>
      </xdr:nvSpPr>
      <xdr:spPr>
        <a:xfrm>
          <a:off x="381000" y="89963625"/>
          <a:ext cx="9772650" cy="666750"/>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333333"/>
              </a:solidFill>
              <a:latin typeface="Calibri"/>
              <a:ea typeface="Calibri"/>
              <a:cs typeface="Calibri"/>
            </a:rPr>
            <a:t>....................................................   .........................................................................................................
</a:t>
          </a:r>
          <a:r>
            <a:rPr lang="en-US" cap="none" sz="1100" b="0" i="0" u="none" baseline="0">
              <a:solidFill>
                <a:srgbClr val="333333"/>
              </a:solidFill>
              <a:latin typeface="Calibri"/>
              <a:ea typeface="Calibri"/>
              <a:cs typeface="Calibri"/>
            </a:rPr>
            <a:t>Data i miejsce      Podpis osoby/osób upoważnionych do reprezentowania wykonawcy
</a:t>
          </a:r>
          <a:r>
            <a:rPr lang="en-US" cap="none" sz="1100" b="0" i="0" u="none" baseline="0">
              <a:solidFill>
                <a:srgbClr val="333333"/>
              </a:solidFill>
              <a:latin typeface="Calibri"/>
              <a:ea typeface="Calibri"/>
              <a:cs typeface="Calibri"/>
            </a:rPr>
            <a:t>                
</a:t>
          </a:r>
          <a:r>
            <a:rPr lang="en-US" cap="none" sz="1100" b="0" i="0" u="none" baseline="0">
              <a:solidFill>
                <a:srgbClr val="333333"/>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3"/>
  <sheetViews>
    <sheetView tabSelected="1" zoomScale="60" zoomScaleNormal="60" zoomScalePageLayoutView="0" workbookViewId="0" topLeftCell="A88">
      <selection activeCell="E114" sqref="E114"/>
    </sheetView>
  </sheetViews>
  <sheetFormatPr defaultColWidth="9.140625" defaultRowHeight="15"/>
  <cols>
    <col min="1" max="1" width="5.7109375" style="0" customWidth="1"/>
    <col min="2" max="2" width="75.00390625" style="0" customWidth="1"/>
    <col min="3" max="3" width="29.00390625" style="0" customWidth="1"/>
    <col min="4" max="12" width="14.421875" style="0" customWidth="1"/>
  </cols>
  <sheetData>
    <row r="1" spans="5:8" ht="85.5" customHeight="1">
      <c r="E1" s="53"/>
      <c r="G1" s="54"/>
      <c r="H1" s="54"/>
    </row>
    <row r="2" spans="2:11" ht="14.25">
      <c r="B2" s="55" t="s">
        <v>147</v>
      </c>
      <c r="D2" s="55"/>
      <c r="E2" s="56"/>
      <c r="F2" s="57"/>
      <c r="H2" s="56"/>
      <c r="I2" s="56"/>
      <c r="J2" s="56"/>
      <c r="K2" s="56"/>
    </row>
    <row r="3" spans="2:11" ht="14.25">
      <c r="B3" s="55" t="s">
        <v>148</v>
      </c>
      <c r="D3" s="55"/>
      <c r="E3" s="56"/>
      <c r="F3" s="57"/>
      <c r="H3" s="56"/>
      <c r="I3" s="56"/>
      <c r="J3" s="56"/>
      <c r="K3" s="56"/>
    </row>
    <row r="4" spans="2:11" ht="14.25">
      <c r="B4" s="55" t="s">
        <v>149</v>
      </c>
      <c r="D4" s="55"/>
      <c r="E4" s="56"/>
      <c r="F4" s="57"/>
      <c r="H4" s="56"/>
      <c r="I4" s="56"/>
      <c r="J4" s="56"/>
      <c r="K4" s="56"/>
    </row>
    <row r="5" spans="2:11" ht="14.25">
      <c r="B5" s="55" t="s">
        <v>150</v>
      </c>
      <c r="D5" s="55"/>
      <c r="E5" s="56"/>
      <c r="F5" s="57"/>
      <c r="H5" s="56"/>
      <c r="I5" s="56"/>
      <c r="J5" s="56"/>
      <c r="K5" s="56"/>
    </row>
    <row r="6" spans="2:11" ht="14.25">
      <c r="B6" s="55" t="s">
        <v>151</v>
      </c>
      <c r="D6" s="55"/>
      <c r="E6" s="56"/>
      <c r="F6" s="57"/>
      <c r="H6" s="56"/>
      <c r="I6" s="56"/>
      <c r="J6" s="56"/>
      <c r="K6" s="56"/>
    </row>
    <row r="7" spans="2:11" ht="14.25">
      <c r="B7" s="55" t="s">
        <v>152</v>
      </c>
      <c r="D7" s="55"/>
      <c r="E7" s="56"/>
      <c r="F7" s="57"/>
      <c r="H7" s="56"/>
      <c r="I7" s="56"/>
      <c r="J7" s="56"/>
      <c r="K7" s="56"/>
    </row>
    <row r="8" spans="2:7" ht="14.25">
      <c r="B8" t="s">
        <v>153</v>
      </c>
      <c r="F8" s="57"/>
      <c r="G8" s="56"/>
    </row>
    <row r="9" spans="2:7" ht="14.25">
      <c r="B9" t="s">
        <v>154</v>
      </c>
      <c r="F9" s="57"/>
      <c r="G9" s="56"/>
    </row>
    <row r="10" spans="6:7" ht="14.25">
      <c r="F10" s="57"/>
      <c r="G10" s="56"/>
    </row>
    <row r="11" spans="3:12" ht="15">
      <c r="C11" s="58"/>
      <c r="D11" s="58"/>
      <c r="E11" s="58"/>
      <c r="F11" s="59"/>
      <c r="G11" s="60"/>
      <c r="H11" s="58"/>
      <c r="I11" s="58"/>
      <c r="J11" s="61"/>
      <c r="K11" s="62"/>
      <c r="L11" s="63"/>
    </row>
    <row r="12" spans="3:12" ht="15">
      <c r="C12" s="60" t="s">
        <v>155</v>
      </c>
      <c r="D12" s="58"/>
      <c r="E12" s="58"/>
      <c r="F12" s="59"/>
      <c r="G12" s="60"/>
      <c r="H12" s="58"/>
      <c r="I12" s="58"/>
      <c r="J12" s="61"/>
      <c r="K12" s="62"/>
      <c r="L12" s="63"/>
    </row>
    <row r="14" ht="15" thickBot="1"/>
    <row r="15" spans="1:12" ht="30" customHeight="1" thickBot="1">
      <c r="A15" s="37" t="s">
        <v>18</v>
      </c>
      <c r="B15" s="75" t="s">
        <v>0</v>
      </c>
      <c r="C15" s="77" t="s">
        <v>1</v>
      </c>
      <c r="D15" s="77" t="s">
        <v>2</v>
      </c>
      <c r="E15" s="1" t="s">
        <v>3</v>
      </c>
      <c r="F15" s="43"/>
      <c r="G15" s="45" t="s">
        <v>81</v>
      </c>
      <c r="H15" s="79" t="s">
        <v>84</v>
      </c>
      <c r="I15" s="79" t="s">
        <v>4</v>
      </c>
      <c r="J15" s="81" t="s">
        <v>5</v>
      </c>
      <c r="K15" s="73" t="s">
        <v>6</v>
      </c>
      <c r="L15" s="74"/>
    </row>
    <row r="16" spans="1:12" ht="30" customHeight="1" thickBot="1">
      <c r="A16" s="30"/>
      <c r="B16" s="76"/>
      <c r="C16" s="78"/>
      <c r="D16" s="78"/>
      <c r="E16" s="2" t="s">
        <v>7</v>
      </c>
      <c r="F16" s="44" t="s">
        <v>8</v>
      </c>
      <c r="G16" s="3" t="s">
        <v>3</v>
      </c>
      <c r="H16" s="80"/>
      <c r="I16" s="80"/>
      <c r="J16" s="82"/>
      <c r="K16" s="4" t="s">
        <v>85</v>
      </c>
      <c r="L16" s="4" t="s">
        <v>86</v>
      </c>
    </row>
    <row r="17" spans="1:12" ht="12" customHeight="1">
      <c r="A17" s="29">
        <v>1</v>
      </c>
      <c r="B17" s="5">
        <v>2</v>
      </c>
      <c r="C17" s="6">
        <v>3</v>
      </c>
      <c r="D17" s="6">
        <v>4</v>
      </c>
      <c r="E17" s="6">
        <v>5</v>
      </c>
      <c r="F17" s="7">
        <v>6</v>
      </c>
      <c r="G17" s="6">
        <v>7</v>
      </c>
      <c r="H17" s="6">
        <v>8</v>
      </c>
      <c r="I17" s="8">
        <v>9</v>
      </c>
      <c r="J17" s="9">
        <v>10</v>
      </c>
      <c r="K17" s="8">
        <v>11</v>
      </c>
      <c r="L17" s="8">
        <v>12</v>
      </c>
    </row>
    <row r="18" spans="1:12" ht="96" customHeight="1">
      <c r="A18" s="38" t="s">
        <v>19</v>
      </c>
      <c r="B18" s="31" t="s">
        <v>87</v>
      </c>
      <c r="C18" s="10"/>
      <c r="D18" s="11" t="s">
        <v>9</v>
      </c>
      <c r="E18" s="12">
        <v>70</v>
      </c>
      <c r="F18" s="12">
        <v>30</v>
      </c>
      <c r="G18" s="46">
        <f>SUM(E18:F18)</f>
        <v>100</v>
      </c>
      <c r="H18" s="48"/>
      <c r="I18" s="13">
        <v>0</v>
      </c>
      <c r="J18" s="14"/>
      <c r="K18" s="13">
        <f>G18*H18</f>
        <v>0</v>
      </c>
      <c r="L18" s="13">
        <f>G18*I18</f>
        <v>0</v>
      </c>
    </row>
    <row r="19" spans="1:12" ht="96" customHeight="1">
      <c r="A19" s="38" t="s">
        <v>20</v>
      </c>
      <c r="B19" s="49" t="s">
        <v>88</v>
      </c>
      <c r="C19" s="10"/>
      <c r="D19" s="15" t="s">
        <v>10</v>
      </c>
      <c r="E19" s="12">
        <v>0</v>
      </c>
      <c r="F19" s="12">
        <v>2</v>
      </c>
      <c r="G19" s="46">
        <f aca="true" t="shared" si="0" ref="G19:G78">SUM(E19:F19)</f>
        <v>2</v>
      </c>
      <c r="H19" s="48"/>
      <c r="I19" s="13">
        <v>0</v>
      </c>
      <c r="J19" s="14"/>
      <c r="K19" s="13">
        <f aca="true" t="shared" si="1" ref="K19:K85">G19*H19</f>
        <v>0</v>
      </c>
      <c r="L19" s="13">
        <f aca="true" t="shared" si="2" ref="L19:L85">G19*I19</f>
        <v>0</v>
      </c>
    </row>
    <row r="20" spans="1:12" ht="96" customHeight="1">
      <c r="A20" s="38" t="s">
        <v>21</v>
      </c>
      <c r="B20" s="32" t="s">
        <v>89</v>
      </c>
      <c r="C20" s="10"/>
      <c r="D20" s="15" t="s">
        <v>10</v>
      </c>
      <c r="E20" s="12">
        <v>0</v>
      </c>
      <c r="F20" s="12">
        <v>10</v>
      </c>
      <c r="G20" s="46">
        <f t="shared" si="0"/>
        <v>10</v>
      </c>
      <c r="H20" s="48"/>
      <c r="I20" s="13">
        <v>0</v>
      </c>
      <c r="J20" s="14"/>
      <c r="K20" s="13">
        <f t="shared" si="1"/>
        <v>0</v>
      </c>
      <c r="L20" s="13">
        <f t="shared" si="2"/>
        <v>0</v>
      </c>
    </row>
    <row r="21" spans="1:12" ht="96" customHeight="1">
      <c r="A21" s="38" t="s">
        <v>22</v>
      </c>
      <c r="B21" s="33" t="s">
        <v>90</v>
      </c>
      <c r="C21" s="10"/>
      <c r="D21" s="15" t="s">
        <v>10</v>
      </c>
      <c r="E21" s="12">
        <v>2</v>
      </c>
      <c r="F21" s="12">
        <v>0</v>
      </c>
      <c r="G21" s="46">
        <f t="shared" si="0"/>
        <v>2</v>
      </c>
      <c r="H21" s="48"/>
      <c r="I21" s="13">
        <v>0</v>
      </c>
      <c r="J21" s="14"/>
      <c r="K21" s="13">
        <f t="shared" si="1"/>
        <v>0</v>
      </c>
      <c r="L21" s="13">
        <f t="shared" si="2"/>
        <v>0</v>
      </c>
    </row>
    <row r="22" spans="1:12" ht="96" customHeight="1">
      <c r="A22" s="38" t="s">
        <v>23</v>
      </c>
      <c r="B22" s="32" t="s">
        <v>91</v>
      </c>
      <c r="C22" s="10"/>
      <c r="D22" s="15" t="s">
        <v>10</v>
      </c>
      <c r="E22" s="12">
        <v>0</v>
      </c>
      <c r="F22" s="12">
        <v>10</v>
      </c>
      <c r="G22" s="46">
        <f t="shared" si="0"/>
        <v>10</v>
      </c>
      <c r="H22" s="48"/>
      <c r="I22" s="13">
        <v>0</v>
      </c>
      <c r="J22" s="14"/>
      <c r="K22" s="13">
        <f t="shared" si="1"/>
        <v>0</v>
      </c>
      <c r="L22" s="13">
        <f t="shared" si="2"/>
        <v>0</v>
      </c>
    </row>
    <row r="23" spans="1:12" ht="96" customHeight="1">
      <c r="A23" s="38" t="s">
        <v>24</v>
      </c>
      <c r="B23" s="32" t="s">
        <v>92</v>
      </c>
      <c r="C23" s="10"/>
      <c r="D23" s="11" t="s">
        <v>11</v>
      </c>
      <c r="E23" s="12">
        <v>4</v>
      </c>
      <c r="F23" s="12">
        <v>0</v>
      </c>
      <c r="G23" s="46">
        <f t="shared" si="0"/>
        <v>4</v>
      </c>
      <c r="H23" s="48"/>
      <c r="I23" s="13">
        <v>0</v>
      </c>
      <c r="J23" s="14"/>
      <c r="K23" s="13">
        <f t="shared" si="1"/>
        <v>0</v>
      </c>
      <c r="L23" s="13">
        <f t="shared" si="2"/>
        <v>0</v>
      </c>
    </row>
    <row r="24" spans="1:12" ht="96" customHeight="1">
      <c r="A24" s="38" t="s">
        <v>25</v>
      </c>
      <c r="B24" s="34" t="s">
        <v>93</v>
      </c>
      <c r="C24" s="10"/>
      <c r="D24" s="11" t="s">
        <v>11</v>
      </c>
      <c r="E24" s="12">
        <v>1</v>
      </c>
      <c r="F24" s="12">
        <v>0</v>
      </c>
      <c r="G24" s="46">
        <f t="shared" si="0"/>
        <v>1</v>
      </c>
      <c r="H24" s="48"/>
      <c r="I24" s="13">
        <v>0</v>
      </c>
      <c r="J24" s="14"/>
      <c r="K24" s="13">
        <f t="shared" si="1"/>
        <v>0</v>
      </c>
      <c r="L24" s="13">
        <f t="shared" si="2"/>
        <v>0</v>
      </c>
    </row>
    <row r="25" spans="1:12" ht="96" customHeight="1">
      <c r="A25" s="38" t="s">
        <v>26</v>
      </c>
      <c r="B25" s="47" t="s">
        <v>83</v>
      </c>
      <c r="C25" s="10"/>
      <c r="D25" s="11" t="s">
        <v>10</v>
      </c>
      <c r="E25" s="12">
        <v>0</v>
      </c>
      <c r="F25" s="12">
        <v>40</v>
      </c>
      <c r="G25" s="46">
        <f t="shared" si="0"/>
        <v>40</v>
      </c>
      <c r="H25" s="48"/>
      <c r="I25" s="13">
        <v>0</v>
      </c>
      <c r="J25" s="14"/>
      <c r="K25" s="13">
        <f t="shared" si="1"/>
        <v>0</v>
      </c>
      <c r="L25" s="13">
        <f t="shared" si="2"/>
        <v>0</v>
      </c>
    </row>
    <row r="26" spans="1:12" ht="96" customHeight="1">
      <c r="A26" s="38" t="s">
        <v>27</v>
      </c>
      <c r="B26" s="34" t="s">
        <v>94</v>
      </c>
      <c r="C26" s="10"/>
      <c r="D26" s="11" t="s">
        <v>10</v>
      </c>
      <c r="E26" s="12">
        <v>10</v>
      </c>
      <c r="F26" s="12">
        <v>0</v>
      </c>
      <c r="G26" s="46">
        <f t="shared" si="0"/>
        <v>10</v>
      </c>
      <c r="H26" s="48"/>
      <c r="I26" s="13">
        <v>0</v>
      </c>
      <c r="J26" s="14"/>
      <c r="K26" s="13">
        <f t="shared" si="1"/>
        <v>0</v>
      </c>
      <c r="L26" s="13">
        <f t="shared" si="2"/>
        <v>0</v>
      </c>
    </row>
    <row r="27" spans="1:12" ht="96" customHeight="1">
      <c r="A27" s="38" t="s">
        <v>28</v>
      </c>
      <c r="B27" s="50" t="s">
        <v>95</v>
      </c>
      <c r="C27" s="10"/>
      <c r="D27" s="11" t="s">
        <v>10</v>
      </c>
      <c r="E27" s="12">
        <v>0</v>
      </c>
      <c r="F27" s="12">
        <v>350</v>
      </c>
      <c r="G27" s="46">
        <f t="shared" si="0"/>
        <v>350</v>
      </c>
      <c r="H27" s="48"/>
      <c r="I27" s="13">
        <v>0</v>
      </c>
      <c r="J27" s="14"/>
      <c r="K27" s="13">
        <f t="shared" si="1"/>
        <v>0</v>
      </c>
      <c r="L27" s="13">
        <f t="shared" si="2"/>
        <v>0</v>
      </c>
    </row>
    <row r="28" spans="1:12" ht="96" customHeight="1">
      <c r="A28" s="38" t="s">
        <v>29</v>
      </c>
      <c r="B28" s="50" t="s">
        <v>96</v>
      </c>
      <c r="C28" s="10"/>
      <c r="D28" s="11" t="s">
        <v>10</v>
      </c>
      <c r="E28" s="12">
        <v>0</v>
      </c>
      <c r="F28" s="12">
        <v>200</v>
      </c>
      <c r="G28" s="46">
        <f t="shared" si="0"/>
        <v>200</v>
      </c>
      <c r="H28" s="48"/>
      <c r="I28" s="13">
        <v>0</v>
      </c>
      <c r="J28" s="14"/>
      <c r="K28" s="13">
        <f t="shared" si="1"/>
        <v>0</v>
      </c>
      <c r="L28" s="13">
        <f t="shared" si="2"/>
        <v>0</v>
      </c>
    </row>
    <row r="29" spans="1:12" ht="96" customHeight="1">
      <c r="A29" s="38" t="s">
        <v>30</v>
      </c>
      <c r="B29" s="32" t="s">
        <v>97</v>
      </c>
      <c r="C29" s="10"/>
      <c r="D29" s="11" t="s">
        <v>10</v>
      </c>
      <c r="E29" s="12">
        <v>60</v>
      </c>
      <c r="F29" s="12">
        <v>120</v>
      </c>
      <c r="G29" s="46">
        <f t="shared" si="0"/>
        <v>180</v>
      </c>
      <c r="H29" s="48"/>
      <c r="I29" s="13">
        <v>0</v>
      </c>
      <c r="J29" s="14"/>
      <c r="K29" s="13">
        <f t="shared" si="1"/>
        <v>0</v>
      </c>
      <c r="L29" s="13">
        <f t="shared" si="2"/>
        <v>0</v>
      </c>
    </row>
    <row r="30" spans="1:12" ht="96" customHeight="1">
      <c r="A30" s="38" t="s">
        <v>31</v>
      </c>
      <c r="B30" s="50" t="s">
        <v>98</v>
      </c>
      <c r="C30" s="10"/>
      <c r="D30" s="11" t="s">
        <v>10</v>
      </c>
      <c r="E30" s="12">
        <v>0</v>
      </c>
      <c r="F30" s="12">
        <v>6</v>
      </c>
      <c r="G30" s="46">
        <f t="shared" si="0"/>
        <v>6</v>
      </c>
      <c r="H30" s="48"/>
      <c r="I30" s="13">
        <v>0</v>
      </c>
      <c r="J30" s="14"/>
      <c r="K30" s="13">
        <f t="shared" si="1"/>
        <v>0</v>
      </c>
      <c r="L30" s="13">
        <f t="shared" si="2"/>
        <v>0</v>
      </c>
    </row>
    <row r="31" spans="1:12" ht="96" customHeight="1">
      <c r="A31" s="38" t="s">
        <v>32</v>
      </c>
      <c r="B31" s="32" t="s">
        <v>12</v>
      </c>
      <c r="C31" s="10"/>
      <c r="D31" s="11" t="s">
        <v>10</v>
      </c>
      <c r="E31" s="12">
        <v>30</v>
      </c>
      <c r="F31" s="12">
        <v>0</v>
      </c>
      <c r="G31" s="46">
        <f t="shared" si="0"/>
        <v>30</v>
      </c>
      <c r="H31" s="48"/>
      <c r="I31" s="13">
        <v>0</v>
      </c>
      <c r="J31" s="14"/>
      <c r="K31" s="13">
        <f t="shared" si="1"/>
        <v>0</v>
      </c>
      <c r="L31" s="13">
        <f t="shared" si="2"/>
        <v>0</v>
      </c>
    </row>
    <row r="32" spans="1:12" ht="96" customHeight="1">
      <c r="A32" s="38" t="s">
        <v>33</v>
      </c>
      <c r="B32" s="50" t="s">
        <v>99</v>
      </c>
      <c r="C32" s="10"/>
      <c r="D32" s="11" t="s">
        <v>10</v>
      </c>
      <c r="E32" s="12">
        <v>90</v>
      </c>
      <c r="F32" s="12">
        <v>0</v>
      </c>
      <c r="G32" s="46">
        <f t="shared" si="0"/>
        <v>90</v>
      </c>
      <c r="H32" s="48"/>
      <c r="I32" s="13">
        <v>0</v>
      </c>
      <c r="J32" s="14"/>
      <c r="K32" s="13">
        <f t="shared" si="1"/>
        <v>0</v>
      </c>
      <c r="L32" s="13">
        <f t="shared" si="2"/>
        <v>0</v>
      </c>
    </row>
    <row r="33" spans="1:12" ht="96" customHeight="1">
      <c r="A33" s="38" t="s">
        <v>34</v>
      </c>
      <c r="B33" s="50" t="s">
        <v>100</v>
      </c>
      <c r="C33" s="10"/>
      <c r="D33" s="11" t="s">
        <v>10</v>
      </c>
      <c r="E33" s="12">
        <v>10</v>
      </c>
      <c r="F33" s="12">
        <v>0</v>
      </c>
      <c r="G33" s="46">
        <f t="shared" si="0"/>
        <v>10</v>
      </c>
      <c r="H33" s="48"/>
      <c r="I33" s="13">
        <v>0</v>
      </c>
      <c r="J33" s="14"/>
      <c r="K33" s="13">
        <f t="shared" si="1"/>
        <v>0</v>
      </c>
      <c r="L33" s="13">
        <f t="shared" si="2"/>
        <v>0</v>
      </c>
    </row>
    <row r="34" spans="1:12" ht="96" customHeight="1">
      <c r="A34" s="38" t="s">
        <v>35</v>
      </c>
      <c r="B34" s="50" t="s">
        <v>101</v>
      </c>
      <c r="C34" s="10"/>
      <c r="D34" s="11" t="s">
        <v>10</v>
      </c>
      <c r="E34" s="12">
        <v>30</v>
      </c>
      <c r="F34" s="12">
        <v>4</v>
      </c>
      <c r="G34" s="46">
        <f t="shared" si="0"/>
        <v>34</v>
      </c>
      <c r="H34" s="48"/>
      <c r="I34" s="13">
        <v>0</v>
      </c>
      <c r="J34" s="14"/>
      <c r="K34" s="13">
        <f t="shared" si="1"/>
        <v>0</v>
      </c>
      <c r="L34" s="13">
        <f t="shared" si="2"/>
        <v>0</v>
      </c>
    </row>
    <row r="35" spans="1:12" ht="96" customHeight="1">
      <c r="A35" s="38" t="s">
        <v>36</v>
      </c>
      <c r="B35" s="50" t="s">
        <v>102</v>
      </c>
      <c r="C35" s="10"/>
      <c r="D35" s="11" t="s">
        <v>10</v>
      </c>
      <c r="E35" s="12">
        <v>10</v>
      </c>
      <c r="F35" s="12">
        <v>0</v>
      </c>
      <c r="G35" s="46">
        <f t="shared" si="0"/>
        <v>10</v>
      </c>
      <c r="H35" s="48"/>
      <c r="I35" s="13">
        <v>0</v>
      </c>
      <c r="J35" s="14"/>
      <c r="K35" s="13">
        <f t="shared" si="1"/>
        <v>0</v>
      </c>
      <c r="L35" s="13">
        <f t="shared" si="2"/>
        <v>0</v>
      </c>
    </row>
    <row r="36" spans="1:12" ht="96" customHeight="1">
      <c r="A36" s="38" t="s">
        <v>37</v>
      </c>
      <c r="B36" s="50" t="s">
        <v>103</v>
      </c>
      <c r="C36" s="10"/>
      <c r="D36" s="11" t="s">
        <v>10</v>
      </c>
      <c r="E36" s="12">
        <v>0</v>
      </c>
      <c r="F36" s="12">
        <v>120</v>
      </c>
      <c r="G36" s="46">
        <f t="shared" si="0"/>
        <v>120</v>
      </c>
      <c r="H36" s="48"/>
      <c r="I36" s="13">
        <v>0</v>
      </c>
      <c r="J36" s="14"/>
      <c r="K36" s="13">
        <f t="shared" si="1"/>
        <v>0</v>
      </c>
      <c r="L36" s="13">
        <f t="shared" si="2"/>
        <v>0</v>
      </c>
    </row>
    <row r="37" spans="1:12" ht="96" customHeight="1">
      <c r="A37" s="38" t="s">
        <v>38</v>
      </c>
      <c r="B37" s="50" t="s">
        <v>104</v>
      </c>
      <c r="C37" s="10"/>
      <c r="D37" s="11" t="s">
        <v>10</v>
      </c>
      <c r="E37" s="12">
        <v>0</v>
      </c>
      <c r="F37" s="12">
        <v>70</v>
      </c>
      <c r="G37" s="46">
        <f t="shared" si="0"/>
        <v>70</v>
      </c>
      <c r="H37" s="48"/>
      <c r="I37" s="13">
        <v>0</v>
      </c>
      <c r="J37" s="14"/>
      <c r="K37" s="13">
        <f t="shared" si="1"/>
        <v>0</v>
      </c>
      <c r="L37" s="13">
        <f t="shared" si="2"/>
        <v>0</v>
      </c>
    </row>
    <row r="38" spans="1:12" ht="96" customHeight="1">
      <c r="A38" s="38" t="s">
        <v>39</v>
      </c>
      <c r="B38" s="50" t="s">
        <v>105</v>
      </c>
      <c r="C38" s="10"/>
      <c r="D38" s="11" t="s">
        <v>10</v>
      </c>
      <c r="E38" s="12">
        <v>110</v>
      </c>
      <c r="F38" s="12">
        <v>0</v>
      </c>
      <c r="G38" s="46">
        <f t="shared" si="0"/>
        <v>110</v>
      </c>
      <c r="H38" s="48"/>
      <c r="I38" s="13">
        <v>0</v>
      </c>
      <c r="J38" s="14"/>
      <c r="K38" s="13">
        <f t="shared" si="1"/>
        <v>0</v>
      </c>
      <c r="L38" s="13">
        <f t="shared" si="2"/>
        <v>0</v>
      </c>
    </row>
    <row r="39" spans="1:12" ht="96" customHeight="1">
      <c r="A39" s="38" t="s">
        <v>40</v>
      </c>
      <c r="B39" s="50" t="s">
        <v>106</v>
      </c>
      <c r="C39" s="10"/>
      <c r="D39" s="11" t="s">
        <v>10</v>
      </c>
      <c r="E39" s="12">
        <v>0</v>
      </c>
      <c r="F39" s="12">
        <v>10</v>
      </c>
      <c r="G39" s="46">
        <f t="shared" si="0"/>
        <v>10</v>
      </c>
      <c r="H39" s="48"/>
      <c r="I39" s="13">
        <v>0</v>
      </c>
      <c r="J39" s="14"/>
      <c r="K39" s="13">
        <f t="shared" si="1"/>
        <v>0</v>
      </c>
      <c r="L39" s="13">
        <f t="shared" si="2"/>
        <v>0</v>
      </c>
    </row>
    <row r="40" spans="1:12" ht="96" customHeight="1">
      <c r="A40" s="38" t="s">
        <v>41</v>
      </c>
      <c r="B40" s="50" t="s">
        <v>107</v>
      </c>
      <c r="C40" s="10"/>
      <c r="D40" s="11" t="s">
        <v>10</v>
      </c>
      <c r="E40" s="12">
        <v>12</v>
      </c>
      <c r="F40" s="12">
        <v>0</v>
      </c>
      <c r="G40" s="46">
        <f t="shared" si="0"/>
        <v>12</v>
      </c>
      <c r="H40" s="48"/>
      <c r="I40" s="13">
        <v>0</v>
      </c>
      <c r="J40" s="14"/>
      <c r="K40" s="13">
        <f t="shared" si="1"/>
        <v>0</v>
      </c>
      <c r="L40" s="13">
        <f t="shared" si="2"/>
        <v>0</v>
      </c>
    </row>
    <row r="41" spans="1:12" ht="96" customHeight="1">
      <c r="A41" s="38" t="s">
        <v>42</v>
      </c>
      <c r="B41" s="51" t="s">
        <v>108</v>
      </c>
      <c r="C41" s="10"/>
      <c r="D41" s="11" t="s">
        <v>10</v>
      </c>
      <c r="E41" s="12">
        <v>4</v>
      </c>
      <c r="F41" s="12">
        <v>0</v>
      </c>
      <c r="G41" s="46">
        <f t="shared" si="0"/>
        <v>4</v>
      </c>
      <c r="H41" s="48"/>
      <c r="I41" s="13">
        <v>0</v>
      </c>
      <c r="J41" s="14"/>
      <c r="K41" s="13">
        <f t="shared" si="1"/>
        <v>0</v>
      </c>
      <c r="L41" s="13">
        <f t="shared" si="2"/>
        <v>0</v>
      </c>
    </row>
    <row r="42" spans="1:12" ht="96" customHeight="1">
      <c r="A42" s="38" t="s">
        <v>43</v>
      </c>
      <c r="B42" s="50" t="s">
        <v>109</v>
      </c>
      <c r="C42" s="10"/>
      <c r="D42" s="11" t="s">
        <v>10</v>
      </c>
      <c r="E42" s="12">
        <v>120</v>
      </c>
      <c r="F42" s="12">
        <v>0</v>
      </c>
      <c r="G42" s="46">
        <f t="shared" si="0"/>
        <v>120</v>
      </c>
      <c r="H42" s="48"/>
      <c r="I42" s="13">
        <v>0</v>
      </c>
      <c r="J42" s="14"/>
      <c r="K42" s="13">
        <f t="shared" si="1"/>
        <v>0</v>
      </c>
      <c r="L42" s="13">
        <f t="shared" si="2"/>
        <v>0</v>
      </c>
    </row>
    <row r="43" spans="1:12" ht="96" customHeight="1">
      <c r="A43" s="38" t="s">
        <v>44</v>
      </c>
      <c r="B43" s="50" t="s">
        <v>110</v>
      </c>
      <c r="C43" s="10"/>
      <c r="D43" s="11" t="s">
        <v>10</v>
      </c>
      <c r="E43" s="12">
        <v>0</v>
      </c>
      <c r="F43" s="12">
        <v>30</v>
      </c>
      <c r="G43" s="46">
        <f t="shared" si="0"/>
        <v>30</v>
      </c>
      <c r="H43" s="48"/>
      <c r="I43" s="13">
        <v>0</v>
      </c>
      <c r="J43" s="14"/>
      <c r="K43" s="13">
        <f t="shared" si="1"/>
        <v>0</v>
      </c>
      <c r="L43" s="13">
        <f t="shared" si="2"/>
        <v>0</v>
      </c>
    </row>
    <row r="44" spans="1:12" ht="96" customHeight="1">
      <c r="A44" s="38" t="s">
        <v>45</v>
      </c>
      <c r="B44" s="34" t="s">
        <v>111</v>
      </c>
      <c r="C44" s="10"/>
      <c r="D44" s="11" t="s">
        <v>10</v>
      </c>
      <c r="E44" s="12">
        <v>30</v>
      </c>
      <c r="F44" s="12">
        <v>0</v>
      </c>
      <c r="G44" s="46">
        <f t="shared" si="0"/>
        <v>30</v>
      </c>
      <c r="H44" s="48"/>
      <c r="I44" s="13">
        <v>0</v>
      </c>
      <c r="J44" s="14"/>
      <c r="K44" s="13">
        <f t="shared" si="1"/>
        <v>0</v>
      </c>
      <c r="L44" s="13">
        <f t="shared" si="2"/>
        <v>0</v>
      </c>
    </row>
    <row r="45" spans="1:12" ht="96" customHeight="1">
      <c r="A45" s="38" t="s">
        <v>46</v>
      </c>
      <c r="B45" s="50" t="s">
        <v>112</v>
      </c>
      <c r="C45" s="10"/>
      <c r="D45" s="11" t="s">
        <v>10</v>
      </c>
      <c r="E45" s="12">
        <v>1</v>
      </c>
      <c r="F45" s="12">
        <v>0</v>
      </c>
      <c r="G45" s="46">
        <f t="shared" si="0"/>
        <v>1</v>
      </c>
      <c r="H45" s="48"/>
      <c r="I45" s="13">
        <v>0</v>
      </c>
      <c r="J45" s="14"/>
      <c r="K45" s="13">
        <f t="shared" si="1"/>
        <v>0</v>
      </c>
      <c r="L45" s="13">
        <f t="shared" si="2"/>
        <v>0</v>
      </c>
    </row>
    <row r="46" spans="1:12" ht="96" customHeight="1">
      <c r="A46" s="38" t="s">
        <v>47</v>
      </c>
      <c r="B46" s="50" t="s">
        <v>113</v>
      </c>
      <c r="C46" s="10"/>
      <c r="D46" s="11" t="s">
        <v>10</v>
      </c>
      <c r="E46" s="12">
        <v>2</v>
      </c>
      <c r="F46" s="12">
        <v>0</v>
      </c>
      <c r="G46" s="46">
        <f t="shared" si="0"/>
        <v>2</v>
      </c>
      <c r="H46" s="48"/>
      <c r="I46" s="13">
        <v>0</v>
      </c>
      <c r="J46" s="14"/>
      <c r="K46" s="13">
        <f t="shared" si="1"/>
        <v>0</v>
      </c>
      <c r="L46" s="13">
        <f t="shared" si="2"/>
        <v>0</v>
      </c>
    </row>
    <row r="47" spans="1:12" ht="96" customHeight="1">
      <c r="A47" s="38" t="s">
        <v>48</v>
      </c>
      <c r="B47" s="50" t="s">
        <v>114</v>
      </c>
      <c r="C47" s="10"/>
      <c r="D47" s="11" t="s">
        <v>10</v>
      </c>
      <c r="E47" s="12">
        <v>15</v>
      </c>
      <c r="F47" s="12">
        <v>0</v>
      </c>
      <c r="G47" s="46">
        <f t="shared" si="0"/>
        <v>15</v>
      </c>
      <c r="H47" s="48"/>
      <c r="I47" s="13">
        <v>0</v>
      </c>
      <c r="J47" s="14"/>
      <c r="K47" s="13">
        <f t="shared" si="1"/>
        <v>0</v>
      </c>
      <c r="L47" s="13">
        <f t="shared" si="2"/>
        <v>0</v>
      </c>
    </row>
    <row r="48" spans="1:12" ht="96" customHeight="1">
      <c r="A48" s="38" t="s">
        <v>49</v>
      </c>
      <c r="B48" s="49" t="s">
        <v>115</v>
      </c>
      <c r="C48" s="10"/>
      <c r="D48" s="11" t="s">
        <v>9</v>
      </c>
      <c r="E48" s="12">
        <v>0</v>
      </c>
      <c r="F48" s="12">
        <v>20</v>
      </c>
      <c r="G48" s="46">
        <f t="shared" si="0"/>
        <v>20</v>
      </c>
      <c r="H48" s="48"/>
      <c r="I48" s="13">
        <v>0</v>
      </c>
      <c r="J48" s="14"/>
      <c r="K48" s="13">
        <f t="shared" si="1"/>
        <v>0</v>
      </c>
      <c r="L48" s="13">
        <f t="shared" si="2"/>
        <v>0</v>
      </c>
    </row>
    <row r="49" spans="1:12" ht="96" customHeight="1">
      <c r="A49" s="38" t="s">
        <v>50</v>
      </c>
      <c r="B49" s="49" t="s">
        <v>116</v>
      </c>
      <c r="C49" s="10"/>
      <c r="D49" s="11" t="s">
        <v>9</v>
      </c>
      <c r="E49" s="12">
        <v>35</v>
      </c>
      <c r="F49" s="12">
        <v>20</v>
      </c>
      <c r="G49" s="46">
        <f t="shared" si="0"/>
        <v>55</v>
      </c>
      <c r="H49" s="48"/>
      <c r="I49" s="13">
        <v>0</v>
      </c>
      <c r="J49" s="14"/>
      <c r="K49" s="13">
        <f t="shared" si="1"/>
        <v>0</v>
      </c>
      <c r="L49" s="13">
        <f t="shared" si="2"/>
        <v>0</v>
      </c>
    </row>
    <row r="50" spans="1:12" ht="96" customHeight="1">
      <c r="A50" s="38" t="s">
        <v>51</v>
      </c>
      <c r="B50" s="50" t="s">
        <v>117</v>
      </c>
      <c r="C50" s="10"/>
      <c r="D50" s="11" t="s">
        <v>10</v>
      </c>
      <c r="E50" s="12">
        <v>40</v>
      </c>
      <c r="F50" s="12">
        <v>90</v>
      </c>
      <c r="G50" s="46">
        <f t="shared" si="0"/>
        <v>130</v>
      </c>
      <c r="H50" s="48"/>
      <c r="I50" s="13">
        <v>0</v>
      </c>
      <c r="J50" s="14"/>
      <c r="K50" s="13">
        <f t="shared" si="1"/>
        <v>0</v>
      </c>
      <c r="L50" s="13">
        <f t="shared" si="2"/>
        <v>0</v>
      </c>
    </row>
    <row r="51" spans="1:12" ht="96" customHeight="1">
      <c r="A51" s="38" t="s">
        <v>52</v>
      </c>
      <c r="B51" s="50" t="s">
        <v>118</v>
      </c>
      <c r="C51" s="10"/>
      <c r="D51" s="11" t="s">
        <v>10</v>
      </c>
      <c r="E51" s="12">
        <v>4</v>
      </c>
      <c r="F51" s="12">
        <v>0</v>
      </c>
      <c r="G51" s="46">
        <f t="shared" si="0"/>
        <v>4</v>
      </c>
      <c r="H51" s="48"/>
      <c r="I51" s="13">
        <v>0</v>
      </c>
      <c r="J51" s="14"/>
      <c r="K51" s="13">
        <f t="shared" si="1"/>
        <v>0</v>
      </c>
      <c r="L51" s="13">
        <f t="shared" si="2"/>
        <v>0</v>
      </c>
    </row>
    <row r="52" spans="1:12" ht="96" customHeight="1">
      <c r="A52" s="38" t="s">
        <v>53</v>
      </c>
      <c r="B52" s="50" t="s">
        <v>119</v>
      </c>
      <c r="C52" s="10"/>
      <c r="D52" s="11" t="s">
        <v>10</v>
      </c>
      <c r="E52" s="12">
        <v>0</v>
      </c>
      <c r="F52" s="12">
        <v>2</v>
      </c>
      <c r="G52" s="46">
        <f t="shared" si="0"/>
        <v>2</v>
      </c>
      <c r="H52" s="48"/>
      <c r="I52" s="13">
        <v>0</v>
      </c>
      <c r="J52" s="14"/>
      <c r="K52" s="13">
        <f t="shared" si="1"/>
        <v>0</v>
      </c>
      <c r="L52" s="13">
        <f t="shared" si="2"/>
        <v>0</v>
      </c>
    </row>
    <row r="53" spans="1:12" ht="96" customHeight="1">
      <c r="A53" s="38" t="s">
        <v>54</v>
      </c>
      <c r="B53" s="34" t="s">
        <v>120</v>
      </c>
      <c r="C53" s="10"/>
      <c r="D53" s="11" t="s">
        <v>10</v>
      </c>
      <c r="E53" s="12">
        <v>5</v>
      </c>
      <c r="F53" s="12">
        <v>0</v>
      </c>
      <c r="G53" s="46">
        <f t="shared" si="0"/>
        <v>5</v>
      </c>
      <c r="H53" s="48"/>
      <c r="I53" s="13">
        <v>0</v>
      </c>
      <c r="J53" s="14"/>
      <c r="K53" s="13">
        <f t="shared" si="1"/>
        <v>0</v>
      </c>
      <c r="L53" s="13">
        <f t="shared" si="2"/>
        <v>0</v>
      </c>
    </row>
    <row r="54" spans="1:12" ht="96" customHeight="1">
      <c r="A54" s="38" t="s">
        <v>55</v>
      </c>
      <c r="B54" s="50" t="s">
        <v>121</v>
      </c>
      <c r="C54" s="10"/>
      <c r="D54" s="11" t="s">
        <v>11</v>
      </c>
      <c r="E54" s="12">
        <v>12</v>
      </c>
      <c r="F54" s="12">
        <v>10</v>
      </c>
      <c r="G54" s="46">
        <f t="shared" si="0"/>
        <v>22</v>
      </c>
      <c r="H54" s="48"/>
      <c r="I54" s="13">
        <v>0</v>
      </c>
      <c r="J54" s="14"/>
      <c r="K54" s="13">
        <f t="shared" si="1"/>
        <v>0</v>
      </c>
      <c r="L54" s="13">
        <f t="shared" si="2"/>
        <v>0</v>
      </c>
    </row>
    <row r="55" spans="1:12" ht="96" customHeight="1">
      <c r="A55" s="38" t="s">
        <v>56</v>
      </c>
      <c r="B55" s="50" t="s">
        <v>122</v>
      </c>
      <c r="C55" s="10"/>
      <c r="D55" s="11" t="s">
        <v>10</v>
      </c>
      <c r="E55" s="12">
        <v>0</v>
      </c>
      <c r="F55" s="12">
        <v>10</v>
      </c>
      <c r="G55" s="46">
        <f t="shared" si="0"/>
        <v>10</v>
      </c>
      <c r="H55" s="48"/>
      <c r="I55" s="13">
        <v>0</v>
      </c>
      <c r="J55" s="14"/>
      <c r="K55" s="13">
        <f t="shared" si="1"/>
        <v>0</v>
      </c>
      <c r="L55" s="13">
        <f t="shared" si="2"/>
        <v>0</v>
      </c>
    </row>
    <row r="56" spans="1:12" ht="96" customHeight="1">
      <c r="A56" s="38" t="s">
        <v>57</v>
      </c>
      <c r="B56" s="50" t="s">
        <v>123</v>
      </c>
      <c r="C56" s="10"/>
      <c r="D56" s="11" t="s">
        <v>10</v>
      </c>
      <c r="E56" s="12">
        <v>0</v>
      </c>
      <c r="F56" s="12">
        <v>2</v>
      </c>
      <c r="G56" s="46">
        <f t="shared" si="0"/>
        <v>2</v>
      </c>
      <c r="H56" s="48"/>
      <c r="I56" s="13">
        <v>0</v>
      </c>
      <c r="J56" s="14"/>
      <c r="K56" s="13">
        <f t="shared" si="1"/>
        <v>0</v>
      </c>
      <c r="L56" s="13">
        <f t="shared" si="2"/>
        <v>0</v>
      </c>
    </row>
    <row r="57" spans="1:12" ht="96" customHeight="1">
      <c r="A57" s="38" t="s">
        <v>58</v>
      </c>
      <c r="B57" s="52" t="s">
        <v>146</v>
      </c>
      <c r="C57" s="10"/>
      <c r="D57" s="11" t="s">
        <v>10</v>
      </c>
      <c r="E57" s="12">
        <v>150</v>
      </c>
      <c r="F57" s="12">
        <v>225</v>
      </c>
      <c r="G57" s="46">
        <f t="shared" si="0"/>
        <v>375</v>
      </c>
      <c r="H57" s="48"/>
      <c r="I57" s="13">
        <v>0</v>
      </c>
      <c r="J57" s="14"/>
      <c r="K57" s="13">
        <f t="shared" si="1"/>
        <v>0</v>
      </c>
      <c r="L57" s="13">
        <f t="shared" si="2"/>
        <v>0</v>
      </c>
    </row>
    <row r="58" spans="1:12" ht="96" customHeight="1">
      <c r="A58" s="38" t="s">
        <v>59</v>
      </c>
      <c r="B58" s="50" t="s">
        <v>124</v>
      </c>
      <c r="C58" s="10"/>
      <c r="D58" s="11" t="s">
        <v>10</v>
      </c>
      <c r="E58" s="12">
        <v>0</v>
      </c>
      <c r="F58" s="12">
        <v>10</v>
      </c>
      <c r="G58" s="46">
        <f t="shared" si="0"/>
        <v>10</v>
      </c>
      <c r="H58" s="48"/>
      <c r="I58" s="13">
        <v>0</v>
      </c>
      <c r="J58" s="14"/>
      <c r="K58" s="13">
        <f t="shared" si="1"/>
        <v>0</v>
      </c>
      <c r="L58" s="13">
        <f t="shared" si="2"/>
        <v>0</v>
      </c>
    </row>
    <row r="59" spans="1:12" ht="96" customHeight="1">
      <c r="A59" s="38" t="s">
        <v>60</v>
      </c>
      <c r="B59" s="50" t="s">
        <v>125</v>
      </c>
      <c r="C59" s="10"/>
      <c r="D59" s="11" t="s">
        <v>9</v>
      </c>
      <c r="E59" s="12">
        <v>140</v>
      </c>
      <c r="F59" s="12">
        <v>0</v>
      </c>
      <c r="G59" s="46">
        <f t="shared" si="0"/>
        <v>140</v>
      </c>
      <c r="H59" s="48"/>
      <c r="I59" s="13">
        <v>0</v>
      </c>
      <c r="J59" s="14"/>
      <c r="K59" s="13">
        <f t="shared" si="1"/>
        <v>0</v>
      </c>
      <c r="L59" s="13">
        <f t="shared" si="2"/>
        <v>0</v>
      </c>
    </row>
    <row r="60" spans="1:12" ht="96" customHeight="1">
      <c r="A60" s="38" t="s">
        <v>61</v>
      </c>
      <c r="B60" s="34" t="s">
        <v>126</v>
      </c>
      <c r="C60" s="10"/>
      <c r="D60" s="11" t="s">
        <v>10</v>
      </c>
      <c r="E60" s="12">
        <v>40</v>
      </c>
      <c r="F60" s="12">
        <v>0</v>
      </c>
      <c r="G60" s="46">
        <f t="shared" si="0"/>
        <v>40</v>
      </c>
      <c r="H60" s="48"/>
      <c r="I60" s="13">
        <v>0</v>
      </c>
      <c r="J60" s="14"/>
      <c r="K60" s="13">
        <f t="shared" si="1"/>
        <v>0</v>
      </c>
      <c r="L60" s="13">
        <f t="shared" si="2"/>
        <v>0</v>
      </c>
    </row>
    <row r="61" spans="1:12" ht="96" customHeight="1">
      <c r="A61" s="38" t="s">
        <v>62</v>
      </c>
      <c r="B61" s="16" t="s">
        <v>127</v>
      </c>
      <c r="C61" s="10"/>
      <c r="D61" s="11" t="s">
        <v>10</v>
      </c>
      <c r="E61" s="12">
        <v>0</v>
      </c>
      <c r="F61" s="12">
        <v>10</v>
      </c>
      <c r="G61" s="46">
        <f t="shared" si="0"/>
        <v>10</v>
      </c>
      <c r="H61" s="48"/>
      <c r="I61" s="13">
        <v>0</v>
      </c>
      <c r="J61" s="14"/>
      <c r="K61" s="13">
        <f t="shared" si="1"/>
        <v>0</v>
      </c>
      <c r="L61" s="13">
        <f t="shared" si="2"/>
        <v>0</v>
      </c>
    </row>
    <row r="62" spans="1:12" ht="96" customHeight="1">
      <c r="A62" s="38" t="s">
        <v>63</v>
      </c>
      <c r="B62" s="17" t="s">
        <v>128</v>
      </c>
      <c r="C62" s="10"/>
      <c r="D62" s="11" t="s">
        <v>10</v>
      </c>
      <c r="E62" s="12">
        <v>0</v>
      </c>
      <c r="F62" s="12">
        <v>15</v>
      </c>
      <c r="G62" s="46">
        <f t="shared" si="0"/>
        <v>15</v>
      </c>
      <c r="H62" s="48"/>
      <c r="I62" s="13">
        <v>0</v>
      </c>
      <c r="J62" s="14"/>
      <c r="K62" s="13">
        <f t="shared" si="1"/>
        <v>0</v>
      </c>
      <c r="L62" s="13">
        <f t="shared" si="2"/>
        <v>0</v>
      </c>
    </row>
    <row r="63" spans="1:12" ht="96" customHeight="1">
      <c r="A63" s="38" t="s">
        <v>64</v>
      </c>
      <c r="B63" s="17" t="s">
        <v>129</v>
      </c>
      <c r="C63" s="10"/>
      <c r="D63" s="11" t="s">
        <v>10</v>
      </c>
      <c r="E63" s="12">
        <v>0</v>
      </c>
      <c r="F63" s="12">
        <v>25</v>
      </c>
      <c r="G63" s="46">
        <f t="shared" si="0"/>
        <v>25</v>
      </c>
      <c r="H63" s="48"/>
      <c r="I63" s="13">
        <v>0</v>
      </c>
      <c r="J63" s="14"/>
      <c r="K63" s="13">
        <f t="shared" si="1"/>
        <v>0</v>
      </c>
      <c r="L63" s="13">
        <f t="shared" si="2"/>
        <v>0</v>
      </c>
    </row>
    <row r="64" spans="1:12" ht="96" customHeight="1">
      <c r="A64" s="38" t="s">
        <v>65</v>
      </c>
      <c r="B64" s="18" t="s">
        <v>130</v>
      </c>
      <c r="C64" s="10"/>
      <c r="D64" s="11" t="s">
        <v>10</v>
      </c>
      <c r="E64" s="12">
        <v>10</v>
      </c>
      <c r="F64" s="12">
        <v>0</v>
      </c>
      <c r="G64" s="46">
        <f t="shared" si="0"/>
        <v>10</v>
      </c>
      <c r="H64" s="48"/>
      <c r="I64" s="13">
        <v>0</v>
      </c>
      <c r="J64" s="14"/>
      <c r="K64" s="13">
        <f t="shared" si="1"/>
        <v>0</v>
      </c>
      <c r="L64" s="13">
        <f t="shared" si="2"/>
        <v>0</v>
      </c>
    </row>
    <row r="65" spans="1:12" ht="96" customHeight="1">
      <c r="A65" s="38" t="s">
        <v>66</v>
      </c>
      <c r="B65" s="34" t="s">
        <v>131</v>
      </c>
      <c r="C65" s="10"/>
      <c r="D65" s="11" t="s">
        <v>10</v>
      </c>
      <c r="E65" s="12">
        <v>12</v>
      </c>
      <c r="F65" s="12">
        <v>0</v>
      </c>
      <c r="G65" s="46">
        <f t="shared" si="0"/>
        <v>12</v>
      </c>
      <c r="H65" s="48"/>
      <c r="I65" s="13">
        <v>0</v>
      </c>
      <c r="J65" s="14"/>
      <c r="K65" s="13">
        <f t="shared" si="1"/>
        <v>0</v>
      </c>
      <c r="L65" s="13">
        <f t="shared" si="2"/>
        <v>0</v>
      </c>
    </row>
    <row r="66" spans="1:12" ht="96" customHeight="1">
      <c r="A66" s="38" t="s">
        <v>67</v>
      </c>
      <c r="B66" s="34" t="s">
        <v>132</v>
      </c>
      <c r="C66" s="10"/>
      <c r="D66" s="11" t="s">
        <v>10</v>
      </c>
      <c r="E66" s="12">
        <v>0</v>
      </c>
      <c r="F66" s="12">
        <v>2</v>
      </c>
      <c r="G66" s="46">
        <f t="shared" si="0"/>
        <v>2</v>
      </c>
      <c r="H66" s="48"/>
      <c r="I66" s="13">
        <v>0</v>
      </c>
      <c r="J66" s="14"/>
      <c r="K66" s="13">
        <f t="shared" si="1"/>
        <v>0</v>
      </c>
      <c r="L66" s="13">
        <f t="shared" si="2"/>
        <v>0</v>
      </c>
    </row>
    <row r="67" spans="1:12" ht="96" customHeight="1">
      <c r="A67" s="38" t="s">
        <v>68</v>
      </c>
      <c r="B67" s="50" t="s">
        <v>133</v>
      </c>
      <c r="C67" s="10"/>
      <c r="D67" s="11" t="s">
        <v>10</v>
      </c>
      <c r="E67" s="12">
        <v>60</v>
      </c>
      <c r="F67" s="12">
        <v>90</v>
      </c>
      <c r="G67" s="46">
        <f t="shared" si="0"/>
        <v>150</v>
      </c>
      <c r="H67" s="48"/>
      <c r="I67" s="13">
        <v>0</v>
      </c>
      <c r="J67" s="14"/>
      <c r="K67" s="13">
        <f t="shared" si="1"/>
        <v>0</v>
      </c>
      <c r="L67" s="13">
        <f t="shared" si="2"/>
        <v>0</v>
      </c>
    </row>
    <row r="68" spans="1:12" ht="96" customHeight="1">
      <c r="A68" s="38" t="s">
        <v>69</v>
      </c>
      <c r="B68" s="50" t="s">
        <v>134</v>
      </c>
      <c r="C68" s="10"/>
      <c r="D68" s="11" t="s">
        <v>11</v>
      </c>
      <c r="E68" s="12">
        <v>0</v>
      </c>
      <c r="F68" s="12">
        <v>10</v>
      </c>
      <c r="G68" s="46">
        <f t="shared" si="0"/>
        <v>10</v>
      </c>
      <c r="H68" s="48"/>
      <c r="I68" s="13">
        <v>0</v>
      </c>
      <c r="J68" s="14"/>
      <c r="K68" s="13">
        <f t="shared" si="1"/>
        <v>0</v>
      </c>
      <c r="L68" s="13">
        <f t="shared" si="2"/>
        <v>0</v>
      </c>
    </row>
    <row r="69" spans="1:12" ht="96" customHeight="1">
      <c r="A69" s="38" t="s">
        <v>70</v>
      </c>
      <c r="B69" s="35" t="s">
        <v>135</v>
      </c>
      <c r="C69" s="10"/>
      <c r="D69" s="11" t="s">
        <v>10</v>
      </c>
      <c r="E69" s="12">
        <v>30</v>
      </c>
      <c r="F69" s="12">
        <v>50</v>
      </c>
      <c r="G69" s="46">
        <f t="shared" si="0"/>
        <v>80</v>
      </c>
      <c r="H69" s="48"/>
      <c r="I69" s="13">
        <v>0</v>
      </c>
      <c r="J69" s="14"/>
      <c r="K69" s="13">
        <f t="shared" si="1"/>
        <v>0</v>
      </c>
      <c r="L69" s="13">
        <f t="shared" si="2"/>
        <v>0</v>
      </c>
    </row>
    <row r="70" spans="1:12" ht="96" customHeight="1">
      <c r="A70" s="38" t="s">
        <v>71</v>
      </c>
      <c r="B70" s="36" t="s">
        <v>136</v>
      </c>
      <c r="C70" s="10"/>
      <c r="D70" s="11" t="s">
        <v>10</v>
      </c>
      <c r="E70" s="12">
        <v>60</v>
      </c>
      <c r="F70" s="12">
        <v>0</v>
      </c>
      <c r="G70" s="46">
        <f t="shared" si="0"/>
        <v>60</v>
      </c>
      <c r="H70" s="48"/>
      <c r="I70" s="13">
        <v>0</v>
      </c>
      <c r="J70" s="14"/>
      <c r="K70" s="13">
        <f t="shared" si="1"/>
        <v>0</v>
      </c>
      <c r="L70" s="13">
        <f t="shared" si="2"/>
        <v>0</v>
      </c>
    </row>
    <row r="71" spans="1:12" ht="96" customHeight="1">
      <c r="A71" s="38" t="s">
        <v>72</v>
      </c>
      <c r="B71" s="31" t="s">
        <v>137</v>
      </c>
      <c r="C71" s="10"/>
      <c r="D71" s="11" t="s">
        <v>10</v>
      </c>
      <c r="E71" s="12">
        <v>0</v>
      </c>
      <c r="F71" s="12">
        <v>10</v>
      </c>
      <c r="G71" s="46">
        <f t="shared" si="0"/>
        <v>10</v>
      </c>
      <c r="H71" s="48"/>
      <c r="I71" s="13">
        <v>0</v>
      </c>
      <c r="J71" s="14"/>
      <c r="K71" s="13">
        <f t="shared" si="1"/>
        <v>0</v>
      </c>
      <c r="L71" s="13">
        <f t="shared" si="2"/>
        <v>0</v>
      </c>
    </row>
    <row r="72" spans="1:12" ht="96" customHeight="1">
      <c r="A72" s="38" t="s">
        <v>73</v>
      </c>
      <c r="B72" s="31" t="s">
        <v>138</v>
      </c>
      <c r="C72" s="10"/>
      <c r="D72" s="11" t="s">
        <v>9</v>
      </c>
      <c r="E72" s="12">
        <v>50</v>
      </c>
      <c r="F72" s="12">
        <v>100</v>
      </c>
      <c r="G72" s="46">
        <f t="shared" si="0"/>
        <v>150</v>
      </c>
      <c r="H72" s="48"/>
      <c r="I72" s="13">
        <v>0</v>
      </c>
      <c r="J72" s="14"/>
      <c r="K72" s="13">
        <f t="shared" si="1"/>
        <v>0</v>
      </c>
      <c r="L72" s="13">
        <f t="shared" si="2"/>
        <v>0</v>
      </c>
    </row>
    <row r="73" spans="1:12" ht="96" customHeight="1">
      <c r="A73" s="38" t="s">
        <v>74</v>
      </c>
      <c r="B73" s="50" t="s">
        <v>139</v>
      </c>
      <c r="C73" s="10"/>
      <c r="D73" s="11" t="s">
        <v>9</v>
      </c>
      <c r="E73" s="12">
        <v>20</v>
      </c>
      <c r="F73" s="12">
        <v>60</v>
      </c>
      <c r="G73" s="46">
        <f t="shared" si="0"/>
        <v>80</v>
      </c>
      <c r="H73" s="48"/>
      <c r="I73" s="13">
        <v>0</v>
      </c>
      <c r="J73" s="14"/>
      <c r="K73" s="13">
        <f t="shared" si="1"/>
        <v>0</v>
      </c>
      <c r="L73" s="13">
        <f t="shared" si="2"/>
        <v>0</v>
      </c>
    </row>
    <row r="74" spans="1:12" ht="96" customHeight="1">
      <c r="A74" s="38" t="s">
        <v>75</v>
      </c>
      <c r="B74" s="50" t="s">
        <v>140</v>
      </c>
      <c r="C74" s="10"/>
      <c r="D74" s="11" t="s">
        <v>9</v>
      </c>
      <c r="E74" s="12">
        <v>0</v>
      </c>
      <c r="F74" s="12">
        <v>35</v>
      </c>
      <c r="G74" s="46">
        <f t="shared" si="0"/>
        <v>35</v>
      </c>
      <c r="H74" s="48"/>
      <c r="I74" s="13">
        <v>0</v>
      </c>
      <c r="J74" s="14"/>
      <c r="K74" s="13">
        <f t="shared" si="1"/>
        <v>0</v>
      </c>
      <c r="L74" s="13">
        <f t="shared" si="2"/>
        <v>0</v>
      </c>
    </row>
    <row r="75" spans="1:12" ht="96" customHeight="1">
      <c r="A75" s="38" t="s">
        <v>76</v>
      </c>
      <c r="B75" s="50" t="s">
        <v>141</v>
      </c>
      <c r="C75" s="10"/>
      <c r="D75" s="11" t="s">
        <v>9</v>
      </c>
      <c r="E75" s="12">
        <v>10</v>
      </c>
      <c r="F75" s="12">
        <v>20</v>
      </c>
      <c r="G75" s="46">
        <f t="shared" si="0"/>
        <v>30</v>
      </c>
      <c r="H75" s="48"/>
      <c r="I75" s="13">
        <v>0</v>
      </c>
      <c r="J75" s="14"/>
      <c r="K75" s="13">
        <f t="shared" si="1"/>
        <v>0</v>
      </c>
      <c r="L75" s="13">
        <f t="shared" si="2"/>
        <v>0</v>
      </c>
    </row>
    <row r="76" spans="1:12" ht="96" customHeight="1">
      <c r="A76" s="38" t="s">
        <v>77</v>
      </c>
      <c r="B76" s="50" t="s">
        <v>142</v>
      </c>
      <c r="C76" s="10"/>
      <c r="D76" s="11" t="s">
        <v>9</v>
      </c>
      <c r="E76" s="12">
        <v>310</v>
      </c>
      <c r="F76" s="12">
        <v>70</v>
      </c>
      <c r="G76" s="46">
        <f t="shared" si="0"/>
        <v>380</v>
      </c>
      <c r="H76" s="48"/>
      <c r="I76" s="13">
        <v>0</v>
      </c>
      <c r="J76" s="14"/>
      <c r="K76" s="13">
        <f t="shared" si="1"/>
        <v>0</v>
      </c>
      <c r="L76" s="13">
        <f t="shared" si="2"/>
        <v>0</v>
      </c>
    </row>
    <row r="77" spans="1:12" ht="96" customHeight="1">
      <c r="A77" s="38" t="s">
        <v>78</v>
      </c>
      <c r="B77" s="50" t="s">
        <v>143</v>
      </c>
      <c r="C77" s="10"/>
      <c r="D77" s="11" t="s">
        <v>10</v>
      </c>
      <c r="E77" s="12">
        <v>50</v>
      </c>
      <c r="F77" s="12">
        <v>0</v>
      </c>
      <c r="G77" s="46">
        <f t="shared" si="0"/>
        <v>50</v>
      </c>
      <c r="H77" s="48"/>
      <c r="I77" s="13">
        <v>0</v>
      </c>
      <c r="J77" s="14"/>
      <c r="K77" s="13">
        <f t="shared" si="1"/>
        <v>0</v>
      </c>
      <c r="L77" s="13">
        <f t="shared" si="2"/>
        <v>0</v>
      </c>
    </row>
    <row r="78" spans="1:12" ht="96" customHeight="1">
      <c r="A78" s="38" t="s">
        <v>79</v>
      </c>
      <c r="B78" s="49" t="s">
        <v>144</v>
      </c>
      <c r="C78" s="10"/>
      <c r="D78" s="15" t="s">
        <v>11</v>
      </c>
      <c r="E78" s="12">
        <v>6</v>
      </c>
      <c r="F78" s="12">
        <v>10</v>
      </c>
      <c r="G78" s="46">
        <f t="shared" si="0"/>
        <v>16</v>
      </c>
      <c r="H78" s="48"/>
      <c r="I78" s="13">
        <v>0</v>
      </c>
      <c r="J78" s="14"/>
      <c r="K78" s="13">
        <f t="shared" si="1"/>
        <v>0</v>
      </c>
      <c r="L78" s="13">
        <f t="shared" si="2"/>
        <v>0</v>
      </c>
    </row>
    <row r="79" spans="1:12" ht="96" customHeight="1">
      <c r="A79" s="38" t="s">
        <v>80</v>
      </c>
      <c r="B79" s="49" t="s">
        <v>145</v>
      </c>
      <c r="C79" s="10"/>
      <c r="D79" s="11" t="s">
        <v>9</v>
      </c>
      <c r="E79" s="12">
        <v>110</v>
      </c>
      <c r="F79" s="12">
        <v>25</v>
      </c>
      <c r="G79" s="46">
        <f aca="true" t="shared" si="3" ref="G79:G85">SUM(E79:F79)</f>
        <v>135</v>
      </c>
      <c r="H79" s="48"/>
      <c r="I79" s="13">
        <v>0</v>
      </c>
      <c r="J79" s="14"/>
      <c r="K79" s="13">
        <f aca="true" t="shared" si="4" ref="K79:K84">G79*H79</f>
        <v>0</v>
      </c>
      <c r="L79" s="13">
        <f aca="true" t="shared" si="5" ref="L79:L84">G79*I79</f>
        <v>0</v>
      </c>
    </row>
    <row r="80" spans="1:12" ht="96" customHeight="1">
      <c r="A80" s="38" t="s">
        <v>162</v>
      </c>
      <c r="B80" s="69" t="s">
        <v>156</v>
      </c>
      <c r="C80" s="10"/>
      <c r="D80" s="72" t="s">
        <v>10</v>
      </c>
      <c r="E80" s="72">
        <v>240</v>
      </c>
      <c r="F80" s="72">
        <v>1200</v>
      </c>
      <c r="G80" s="46">
        <f t="shared" si="3"/>
        <v>1440</v>
      </c>
      <c r="H80" s="48"/>
      <c r="I80" s="13">
        <v>0</v>
      </c>
      <c r="J80" s="14"/>
      <c r="K80" s="13">
        <f t="shared" si="4"/>
        <v>0</v>
      </c>
      <c r="L80" s="13">
        <f t="shared" si="5"/>
        <v>0</v>
      </c>
    </row>
    <row r="81" spans="1:12" ht="96" customHeight="1">
      <c r="A81" s="38" t="s">
        <v>163</v>
      </c>
      <c r="B81" s="69" t="s">
        <v>157</v>
      </c>
      <c r="C81" s="10"/>
      <c r="D81" s="72" t="s">
        <v>10</v>
      </c>
      <c r="E81" s="72">
        <v>1920</v>
      </c>
      <c r="F81" s="72">
        <v>0</v>
      </c>
      <c r="G81" s="46">
        <f t="shared" si="3"/>
        <v>1920</v>
      </c>
      <c r="H81" s="48"/>
      <c r="I81" s="13">
        <v>0</v>
      </c>
      <c r="J81" s="14"/>
      <c r="K81" s="13">
        <f t="shared" si="4"/>
        <v>0</v>
      </c>
      <c r="L81" s="13">
        <f t="shared" si="5"/>
        <v>0</v>
      </c>
    </row>
    <row r="82" spans="1:12" ht="96" customHeight="1">
      <c r="A82" s="38" t="s">
        <v>164</v>
      </c>
      <c r="B82" s="70" t="s">
        <v>158</v>
      </c>
      <c r="C82" s="10"/>
      <c r="D82" s="72" t="s">
        <v>9</v>
      </c>
      <c r="E82" s="72">
        <v>0</v>
      </c>
      <c r="F82" s="72">
        <v>10</v>
      </c>
      <c r="G82" s="46">
        <f t="shared" si="3"/>
        <v>10</v>
      </c>
      <c r="H82" s="48"/>
      <c r="I82" s="13">
        <v>0</v>
      </c>
      <c r="J82" s="14"/>
      <c r="K82" s="13">
        <f t="shared" si="4"/>
        <v>0</v>
      </c>
      <c r="L82" s="13">
        <f t="shared" si="5"/>
        <v>0</v>
      </c>
    </row>
    <row r="83" spans="1:12" ht="96" customHeight="1">
      <c r="A83" s="38" t="s">
        <v>165</v>
      </c>
      <c r="B83" s="70" t="s">
        <v>159</v>
      </c>
      <c r="C83" s="10"/>
      <c r="D83" s="72" t="s">
        <v>9</v>
      </c>
      <c r="E83" s="72">
        <v>0</v>
      </c>
      <c r="F83" s="72">
        <v>4</v>
      </c>
      <c r="G83" s="46">
        <f t="shared" si="3"/>
        <v>4</v>
      </c>
      <c r="H83" s="48"/>
      <c r="I83" s="13">
        <v>0</v>
      </c>
      <c r="J83" s="14"/>
      <c r="K83" s="13">
        <f t="shared" si="4"/>
        <v>0</v>
      </c>
      <c r="L83" s="13">
        <f t="shared" si="5"/>
        <v>0</v>
      </c>
    </row>
    <row r="84" spans="1:12" ht="96" customHeight="1">
      <c r="A84" s="38" t="s">
        <v>166</v>
      </c>
      <c r="B84" s="70" t="s">
        <v>160</v>
      </c>
      <c r="C84" s="10"/>
      <c r="D84" s="72" t="s">
        <v>10</v>
      </c>
      <c r="E84" s="72">
        <v>60</v>
      </c>
      <c r="F84" s="72">
        <v>96</v>
      </c>
      <c r="G84" s="46">
        <f t="shared" si="3"/>
        <v>156</v>
      </c>
      <c r="H84" s="48"/>
      <c r="I84" s="13">
        <v>0</v>
      </c>
      <c r="J84" s="14"/>
      <c r="K84" s="13">
        <f t="shared" si="4"/>
        <v>0</v>
      </c>
      <c r="L84" s="13">
        <f t="shared" si="5"/>
        <v>0</v>
      </c>
    </row>
    <row r="85" spans="1:12" ht="96" customHeight="1" thickBot="1">
      <c r="A85" s="38" t="s">
        <v>167</v>
      </c>
      <c r="B85" s="71" t="s">
        <v>161</v>
      </c>
      <c r="C85" s="10"/>
      <c r="D85" s="72" t="s">
        <v>10</v>
      </c>
      <c r="E85" s="72">
        <v>120</v>
      </c>
      <c r="F85" s="72">
        <v>72</v>
      </c>
      <c r="G85" s="46">
        <f t="shared" si="3"/>
        <v>192</v>
      </c>
      <c r="H85" s="48"/>
      <c r="I85" s="13">
        <v>0</v>
      </c>
      <c r="J85" s="14"/>
      <c r="K85" s="13">
        <f t="shared" si="1"/>
        <v>0</v>
      </c>
      <c r="L85" s="13">
        <f t="shared" si="2"/>
        <v>0</v>
      </c>
    </row>
    <row r="86" spans="3:12" ht="26.25" customHeight="1" thickBot="1">
      <c r="C86" s="19"/>
      <c r="D86" s="20"/>
      <c r="E86" s="20"/>
      <c r="F86" s="21"/>
      <c r="G86" s="22" t="s">
        <v>13</v>
      </c>
      <c r="H86" s="22"/>
      <c r="I86" s="23" t="s">
        <v>14</v>
      </c>
      <c r="J86" s="23" t="s">
        <v>14</v>
      </c>
      <c r="K86" s="42">
        <f>SUM(K18:K85)</f>
        <v>0</v>
      </c>
      <c r="L86" s="42">
        <f>SUM(L18:L85)</f>
        <v>0</v>
      </c>
    </row>
    <row r="87" spans="3:12" ht="26.25" customHeight="1">
      <c r="C87" s="64"/>
      <c r="D87" s="65"/>
      <c r="E87" s="65"/>
      <c r="F87" s="66"/>
      <c r="G87" s="65"/>
      <c r="H87" s="65"/>
      <c r="I87" s="67"/>
      <c r="J87" s="67"/>
      <c r="K87" s="68"/>
      <c r="L87" s="68"/>
    </row>
    <row r="88" spans="3:12" ht="26.25" customHeight="1">
      <c r="C88" s="64"/>
      <c r="D88" s="65"/>
      <c r="E88" s="65"/>
      <c r="F88" s="66"/>
      <c r="G88" s="65"/>
      <c r="H88" s="65"/>
      <c r="I88" s="67"/>
      <c r="J88" s="67"/>
      <c r="K88" s="68"/>
      <c r="L88" s="68"/>
    </row>
    <row r="89" spans="3:12" ht="26.25" customHeight="1">
      <c r="C89" s="64"/>
      <c r="D89" s="65"/>
      <c r="E89" s="65"/>
      <c r="F89" s="66"/>
      <c r="G89" s="65"/>
      <c r="H89" s="65"/>
      <c r="I89" s="67"/>
      <c r="J89" s="67"/>
      <c r="K89" s="68"/>
      <c r="L89" s="68"/>
    </row>
    <row r="90" spans="3:12" ht="26.25" customHeight="1">
      <c r="C90" s="64"/>
      <c r="D90" s="65"/>
      <c r="E90" s="65"/>
      <c r="F90" s="66"/>
      <c r="G90" s="65"/>
      <c r="H90" s="65"/>
      <c r="I90" s="67"/>
      <c r="J90" s="67"/>
      <c r="K90" s="68"/>
      <c r="L90" s="68"/>
    </row>
    <row r="91" spans="3:12" ht="26.25" customHeight="1">
      <c r="C91" s="64"/>
      <c r="D91" s="65"/>
      <c r="E91" s="65"/>
      <c r="F91" s="66"/>
      <c r="G91" s="65"/>
      <c r="H91" s="65"/>
      <c r="I91" s="67"/>
      <c r="J91" s="67"/>
      <c r="K91" s="68"/>
      <c r="L91" s="68"/>
    </row>
    <row r="92" spans="3:12" ht="26.25" customHeight="1">
      <c r="C92" s="64"/>
      <c r="D92" s="65"/>
      <c r="E92" s="65"/>
      <c r="F92" s="66"/>
      <c r="G92" s="65"/>
      <c r="H92" s="65"/>
      <c r="I92" s="67"/>
      <c r="J92" s="67"/>
      <c r="K92" s="68"/>
      <c r="L92" s="68"/>
    </row>
    <row r="93" spans="3:12" ht="26.25" customHeight="1">
      <c r="C93" s="64"/>
      <c r="D93" s="65"/>
      <c r="E93" s="65"/>
      <c r="F93" s="66"/>
      <c r="G93" s="65"/>
      <c r="H93" s="65"/>
      <c r="I93" s="67"/>
      <c r="J93" s="67"/>
      <c r="K93" s="68"/>
      <c r="L93" s="68"/>
    </row>
    <row r="94" spans="3:12" ht="26.25" customHeight="1">
      <c r="C94" s="64"/>
      <c r="D94" s="65"/>
      <c r="E94" s="65"/>
      <c r="F94" s="66"/>
      <c r="G94" s="65"/>
      <c r="H94" s="65"/>
      <c r="I94" s="67"/>
      <c r="J94" s="67"/>
      <c r="K94" s="68"/>
      <c r="L94" s="68"/>
    </row>
    <row r="95" spans="3:12" ht="26.25" customHeight="1">
      <c r="C95" s="64"/>
      <c r="D95" s="65"/>
      <c r="E95" s="65"/>
      <c r="F95" s="66"/>
      <c r="G95" s="65"/>
      <c r="H95" s="65"/>
      <c r="I95" s="67"/>
      <c r="J95" s="67"/>
      <c r="K95" s="68"/>
      <c r="L95" s="68"/>
    </row>
    <row r="96" spans="3:12" ht="26.25" customHeight="1">
      <c r="C96" s="64"/>
      <c r="D96" s="65"/>
      <c r="E96" s="65"/>
      <c r="F96" s="66"/>
      <c r="G96" s="65"/>
      <c r="H96" s="65"/>
      <c r="I96" s="67"/>
      <c r="J96" s="67"/>
      <c r="K96" s="68"/>
      <c r="L96" s="68"/>
    </row>
    <row r="97" spans="2:12" ht="26.25" customHeight="1">
      <c r="B97" s="24"/>
      <c r="C97" s="24"/>
      <c r="D97" s="24"/>
      <c r="E97" s="24"/>
      <c r="F97" s="24"/>
      <c r="G97" s="24"/>
      <c r="H97" s="24"/>
      <c r="I97" s="24"/>
      <c r="J97" s="24"/>
      <c r="K97" s="41"/>
      <c r="L97" s="24"/>
    </row>
    <row r="98" spans="2:12" ht="50.25" customHeight="1">
      <c r="B98" s="25" t="s">
        <v>15</v>
      </c>
      <c r="C98" s="26"/>
      <c r="D98" s="26"/>
      <c r="E98" s="26"/>
      <c r="F98" s="26"/>
      <c r="G98" s="26"/>
      <c r="H98" s="26"/>
      <c r="I98" s="26"/>
      <c r="J98" s="26"/>
      <c r="K98" s="26"/>
      <c r="L98" s="27"/>
    </row>
    <row r="99" spans="2:12" ht="50.25" customHeight="1">
      <c r="B99" s="28" t="s">
        <v>16</v>
      </c>
      <c r="C99" s="26"/>
      <c r="D99" s="26"/>
      <c r="E99" s="26"/>
      <c r="F99" s="26"/>
      <c r="G99" s="26"/>
      <c r="H99" s="26"/>
      <c r="I99" s="26"/>
      <c r="J99" s="26"/>
      <c r="K99" s="26"/>
      <c r="L99" s="27"/>
    </row>
    <row r="100" ht="50.25" customHeight="1">
      <c r="B100" s="39" t="s">
        <v>17</v>
      </c>
    </row>
    <row r="101" ht="50.25" customHeight="1">
      <c r="B101" s="40" t="s">
        <v>82</v>
      </c>
    </row>
    <row r="102" ht="50.25" customHeight="1">
      <c r="B102" s="40" t="s">
        <v>169</v>
      </c>
    </row>
    <row r="103" ht="50.25" customHeight="1">
      <c r="B103" s="40" t="s">
        <v>168</v>
      </c>
    </row>
    <row r="104" ht="36" customHeight="1"/>
  </sheetData>
  <sheetProtection/>
  <mergeCells count="7">
    <mergeCell ref="K15:L15"/>
    <mergeCell ref="B15:B16"/>
    <mergeCell ref="C15:C16"/>
    <mergeCell ref="D15:D16"/>
    <mergeCell ref="I15:I16"/>
    <mergeCell ref="J15:J16"/>
    <mergeCell ref="H15:H1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Internat</dc:creator>
  <cp:keywords/>
  <dc:description/>
  <cp:lastModifiedBy>Internat</cp:lastModifiedBy>
  <dcterms:created xsi:type="dcterms:W3CDTF">2023-02-24T09:02:24Z</dcterms:created>
  <dcterms:modified xsi:type="dcterms:W3CDTF">2023-12-12T12:30:15Z</dcterms:modified>
  <cp:category/>
  <cp:version/>
  <cp:contentType/>
  <cp:contentStatus/>
</cp:coreProperties>
</file>