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30" i="27" l="1"/>
  <c r="F30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3" i="27"/>
  <c r="F13" i="27"/>
  <c r="G12" i="27"/>
  <c r="F12" i="27"/>
  <c r="G11" i="27"/>
  <c r="F11" i="27"/>
  <c r="G10" i="27"/>
  <c r="F10" i="27"/>
</calcChain>
</file>

<file path=xl/sharedStrings.xml><?xml version="1.0" encoding="utf-8"?>
<sst xmlns="http://schemas.openxmlformats.org/spreadsheetml/2006/main" count="957" uniqueCount="234">
  <si>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</si>
  <si>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</si>
  <si>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</si>
  <si>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</si>
  <si>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</si>
  <si>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</si>
  <si>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</si>
  <si>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</si>
  <si>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</si>
  <si>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</si>
  <si>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</si>
  <si>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</si>
  <si>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</si>
  <si>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</si>
  <si>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</si>
  <si>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</si>
  <si>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</si>
  <si>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</si>
  <si>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</si>
  <si>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</si>
  <si>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</si>
  <si>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</si>
  <si>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</si>
  <si>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</si>
  <si>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</si>
  <si>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</si>
  <si>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</si>
  <si>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</si>
  <si>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</si>
  <si>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</si>
  <si>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</si>
  <si>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</si>
  <si>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</si>
  <si>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</si>
  <si>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</si>
  <si>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</si>
  <si>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</si>
  <si>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</si>
  <si>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</si>
  <si>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</si>
  <si>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</si>
  <si>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</si>
  <si>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</si>
  <si>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</si>
  <si>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</si>
  <si>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</si>
  <si>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</si>
  <si>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</si>
  <si>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</si>
  <si>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</si>
  <si>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</si>
  <si>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</si>
  <si>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</si>
  <si>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</si>
  <si>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</si>
  <si>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</si>
  <si>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</si>
  <si>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</si>
  <si>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</si>
  <si>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</si>
  <si>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</si>
  <si>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</si>
  <si>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</si>
  <si>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</si>
  <si>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</si>
  <si>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</si>
  <si>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</si>
  <si>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</si>
  <si>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</si>
  <si>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</si>
  <si>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</si>
  <si>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</si>
  <si>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</si>
  <si>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</si>
  <si>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</si>
  <si>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</si>
  <si>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</si>
  <si>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</si>
  <si>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</si>
  <si>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</si>
  <si>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</si>
  <si>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</si>
  <si>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</si>
  <si>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</si>
  <si>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</si>
  <si>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</si>
  <si>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</si>
  <si>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</si>
  <si>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</si>
  <si>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</si>
  <si>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</si>
  <si>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</si>
  <si>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</si>
  <si>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</si>
  <si>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</si>
  <si>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</si>
  <si>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</si>
  <si>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</si>
  <si>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</si>
  <si>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</si>
  <si>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</si>
  <si>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</si>
  <si>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</si>
  <si>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</si>
  <si>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</si>
  <si>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</si>
  <si>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</si>
  <si>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</si>
  <si>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</si>
  <si>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</si>
  <si>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</si>
  <si>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</si>
  <si>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</si>
  <si>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</si>
  <si>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</si>
  <si>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</si>
  <si>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</si>
  <si>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</si>
  <si>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</si>
  <si>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</si>
  <si>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</si>
  <si>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</si>
  <si>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</si>
  <si>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</si>
  <si>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</si>
  <si>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</si>
  <si>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</si>
  <si>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</si>
  <si>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</si>
  <si>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</si>
  <si>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</si>
  <si>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</si>
  <si>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</si>
  <si>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</si>
  <si>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</si>
  <si>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</si>
  <si>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</si>
  <si>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</si>
  <si>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</si>
  <si>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</si>
  <si>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</si>
  <si>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</si>
  <si>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</si>
  <si>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</si>
  <si>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</si>
  <si>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</si>
  <si>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</si>
  <si>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</si>
  <si>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</si>
  <si>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</si>
  <si>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</si>
  <si>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</si>
  <si>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</si>
  <si>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</si>
  <si>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</si>
  <si>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</si>
  <si>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</si>
  <si>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</si>
  <si>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</si>
  <si>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</si>
  <si>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</si>
  <si>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</si>
  <si>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</si>
  <si>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</si>
  <si>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</si>
  <si>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</si>
  <si>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</si>
  <si>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</si>
  <si>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</si>
  <si>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</si>
  <si>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</si>
  <si>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</si>
  <si>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</si>
  <si>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</si>
  <si>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</si>
  <si>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</si>
  <si>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</si>
  <si>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</si>
  <si>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</si>
  <si>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</si>
  <si>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</si>
  <si>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</si>
  <si>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</si>
  <si>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</si>
  <si>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</si>
  <si>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</si>
  <si>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</si>
  <si>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</si>
  <si>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</si>
  <si>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</si>
  <si>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</si>
  <si>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</si>
  <si>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</si>
  <si>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</si>
  <si>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</si>
  <si>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</si>
  <si>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</si>
  <si>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</si>
  <si>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</si>
  <si>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</si>
  <si>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</si>
  <si>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</si>
  <si>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</si>
  <si>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</si>
  <si>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</si>
  <si>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</si>
  <si>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</si>
  <si>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</si>
  <si>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</si>
  <si>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</si>
  <si>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</si>
  <si>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</si>
  <si>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</si>
  <si>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</si>
  <si>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↔</t>
  </si>
  <si>
    <t>gęsi tuczone</t>
  </si>
  <si>
    <t>VI 2020</t>
  </si>
  <si>
    <t>Polski eksport, import mięsa drobiowgo i podrobów (0207) i drobiu żywego (0105) za I-V  2020r</t>
  </si>
  <si>
    <t>I-V 2019r</t>
  </si>
  <si>
    <t>I -V 2020r</t>
  </si>
  <si>
    <t>Serbia</t>
  </si>
  <si>
    <t>2020-07-19</t>
  </si>
  <si>
    <t>OKRES:  2017 - 1.VII.2020   (ceny bez VAT)</t>
  </si>
  <si>
    <t>19.07.2020</t>
  </si>
  <si>
    <t>NR 30/2020r</t>
  </si>
  <si>
    <t>Notowania z okresu: 20-26.07.20r</t>
  </si>
  <si>
    <t>30.07.2020 r</t>
  </si>
  <si>
    <t>2020-07-26</t>
  </si>
  <si>
    <t>nld</t>
  </si>
  <si>
    <t>-</t>
  </si>
  <si>
    <t>2020-07-20 - 2020-07-26</t>
  </si>
  <si>
    <t>Porównanie aktualnych cen skupu i sprzedaży drobiu z zakładów drobiarskich( 20-26.07.2020r) z cenami w analogicznym okresie roku 2019 i ubiegłym tygodniem.</t>
  </si>
  <si>
    <t>26.07.2020</t>
  </si>
  <si>
    <t>28.07.2019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</si>
</sst>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54" fillId="0" borderId="0" xfId="0" applyFont="1" applyBorder="1" applyAlignment="1">
      <alignment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8.64</c:v>
              </c:pt>
              <c:pt idx="1">
                <c:v>8.51</c:v>
              </c:pt>
              <c:pt idx="2">
                <c:v>8.5299999999999994</c:v>
              </c:pt>
              <c:pt idx="3">
                <c:v>9.39</c:v>
              </c:pt>
              <c:pt idx="4">
                <c:v>8.74</c:v>
              </c:pt>
              <c:pt idx="5">
                <c:v>8.98</c:v>
              </c:pt>
              <c:pt idx="6">
                <c:v>8.81</c:v>
              </c:pt>
              <c:pt idx="7">
                <c:v>8.83</c:v>
              </c:pt>
              <c:pt idx="8">
                <c:v>8.83</c:v>
              </c:pt>
              <c:pt idx="9">
                <c:v>8.83</c:v>
              </c:pt>
              <c:pt idx="10">
                <c:v>9.14</c:v>
              </c:pt>
              <c:pt idx="11">
                <c:v>9.6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8.8800000000000008</c:v>
              </c:pt>
              <c:pt idx="1">
                <c:v>8.74</c:v>
              </c:pt>
              <c:pt idx="2">
                <c:v>9.4700000000000006</c:v>
              </c:pt>
              <c:pt idx="3">
                <c:v>9.11</c:v>
              </c:pt>
              <c:pt idx="4">
                <c:v>9.02</c:v>
              </c:pt>
              <c:pt idx="5">
                <c:v>8.91</c:v>
              </c:pt>
              <c:pt idx="6">
                <c:v>8.89</c:v>
              </c:pt>
              <c:pt idx="7">
                <c:v>8.9499999999999993</c:v>
              </c:pt>
              <c:pt idx="8">
                <c:v>8.9</c:v>
              </c:pt>
              <c:pt idx="9">
                <c:v>8.91</c:v>
              </c:pt>
              <c:pt idx="10">
                <c:v>8.6999999999999993</c:v>
              </c:pt>
              <c:pt idx="11">
                <c:v>9.74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</c:ser>
        <c:ser>
          <c:idx val="4"/>
          <c:order val="4"/>
          <c:tx>
            <c:v>2018</c:v>
          </c:tx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</c:ser>
        <c:ser>
          <c:idx val="6"/>
          <c:order val="6"/>
          <c:tx>
            <c:v>2020</c:v>
          </c:tx>
          <c:marker>
            <c:symbol val="triang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51680"/>
        <c:axId val="109353600"/>
      </c:lineChart>
      <c:catAx>
        <c:axId val="1093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935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53600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9351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757999946976325"/>
          <c:w val="7.0972301646651692E-2"/>
          <c:h val="0.32119568387284925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25</xdr:col>
      <xdr:colOff>220426</xdr:colOff>
      <xdr:row>47</xdr:row>
      <xdr:rowOff>95058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13347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13</xdr:col>
      <xdr:colOff>415198</xdr:colOff>
      <xdr:row>27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13</xdr:col>
      <xdr:colOff>438150</xdr:colOff>
      <xdr:row>55</xdr:row>
      <xdr:rowOff>51437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533900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22</xdr:col>
      <xdr:colOff>31275</xdr:colOff>
      <xdr:row>39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971550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21</xdr:col>
      <xdr:colOff>256847</xdr:colOff>
      <xdr:row>39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295400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22</xdr:col>
      <xdr:colOff>275084</xdr:colOff>
      <xdr:row>40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295400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116155</xdr:colOff>
      <xdr:row>25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24436" cy="42267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59532</xdr:rowOff>
    </xdr:from>
    <xdr:to>
      <xdr:col>15</xdr:col>
      <xdr:colOff>119063</xdr:colOff>
      <xdr:row>52</xdr:row>
      <xdr:rowOff>131900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4813"/>
          <a:ext cx="9227344" cy="4572931"/>
        </a:xfrm>
        <a:prstGeom prst="rect">
          <a:avLst/>
        </a:prstGeom>
      </xdr:spPr>
    </xdr:pic>
    <xdr:clientData/>
  </xdr:twoCellAnchor>
  <xdr:twoCellAnchor>
    <xdr:from>
      <xdr:col>15</xdr:col>
      <xdr:colOff>142875</xdr:colOff>
      <xdr:row>0</xdr:row>
      <xdr:rowOff>0</xdr:rowOff>
    </xdr:from>
    <xdr:to>
      <xdr:col>30</xdr:col>
      <xdr:colOff>23812</xdr:colOff>
      <xdr:row>25</xdr:row>
      <xdr:rowOff>47625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142875</xdr:colOff>
      <xdr:row>25</xdr:row>
      <xdr:rowOff>118999</xdr:rowOff>
    </xdr:from>
    <xdr:to>
      <xdr:col>30</xdr:col>
      <xdr:colOff>47625</xdr:colOff>
      <xdr:row>52</xdr:row>
      <xdr:rowOff>130969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51156" y="4274280"/>
          <a:ext cx="9013032" cy="4512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R19" sqref="R19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9" t="s">
        <v>0</v>
      </c>
      <c r="C2" s="209"/>
      <c r="D2" s="209"/>
      <c r="E2" s="209"/>
      <c r="F2" s="210"/>
      <c r="G2" s="210"/>
      <c r="H2" s="210"/>
      <c r="I2" s="210"/>
      <c r="J2" s="210"/>
    </row>
    <row r="3" spans="2:10" ht="15.75">
      <c r="B3" s="209" t="s">
        <v>186</v>
      </c>
      <c r="C3" s="209"/>
      <c r="D3" s="209"/>
      <c r="E3" s="209"/>
      <c r="F3" s="210"/>
      <c r="G3" s="210"/>
      <c r="H3" s="210"/>
      <c r="I3" s="210"/>
      <c r="J3" s="210"/>
    </row>
    <row r="4" spans="2:10" ht="18.75">
      <c r="B4" s="139" t="s">
        <v>187</v>
      </c>
      <c r="C4" s="211"/>
      <c r="D4" s="211"/>
      <c r="E4" s="211"/>
      <c r="F4" s="210"/>
      <c r="G4" s="210"/>
      <c r="H4" s="210"/>
      <c r="I4" s="210"/>
      <c r="J4" s="210"/>
    </row>
    <row r="5" spans="2:10" ht="18.75">
      <c r="B5" s="212"/>
      <c r="C5" s="210"/>
      <c r="D5" s="210"/>
      <c r="E5" s="210"/>
      <c r="F5" s="210"/>
      <c r="G5" s="210"/>
      <c r="H5" s="210"/>
      <c r="I5" s="210"/>
      <c r="J5" s="210"/>
    </row>
    <row r="6" spans="2:10" ht="18.75">
      <c r="B6" s="212" t="s">
        <v>224</v>
      </c>
      <c r="C6" s="210"/>
      <c r="D6" s="213" t="s">
        <v>1</v>
      </c>
      <c r="E6" s="210"/>
      <c r="F6" s="210"/>
      <c r="G6" s="211" t="s">
        <v>226</v>
      </c>
      <c r="H6" s="210"/>
      <c r="I6" s="210"/>
      <c r="J6" s="210"/>
    </row>
    <row r="7" spans="2:10" ht="18.75">
      <c r="B7" s="214" t="s">
        <v>225</v>
      </c>
      <c r="C7" s="210"/>
      <c r="D7" s="210"/>
      <c r="E7" s="210"/>
      <c r="F7" s="210"/>
      <c r="G7" s="211"/>
      <c r="H7" s="210"/>
      <c r="I7" s="210"/>
      <c r="J7" s="210"/>
    </row>
    <row r="8" spans="2:10" ht="15.75">
      <c r="B8" s="136" t="s">
        <v>122</v>
      </c>
      <c r="C8" s="209"/>
      <c r="D8" s="210"/>
      <c r="E8" s="210"/>
      <c r="F8" s="210"/>
      <c r="G8" s="210"/>
      <c r="H8" s="210"/>
      <c r="I8" s="210"/>
      <c r="J8" s="210"/>
    </row>
    <row r="9" spans="2:10" ht="18.75">
      <c r="B9" s="212" t="s">
        <v>164</v>
      </c>
      <c r="C9" s="210"/>
      <c r="D9" s="210"/>
      <c r="E9" s="210"/>
      <c r="F9" s="213"/>
      <c r="G9" s="213"/>
      <c r="H9" s="213"/>
      <c r="I9" s="213"/>
      <c r="J9" s="213"/>
    </row>
    <row r="10" spans="2:10" ht="18.75">
      <c r="B10" s="212" t="s">
        <v>4</v>
      </c>
      <c r="C10" s="210"/>
      <c r="D10" s="210"/>
      <c r="E10" s="210"/>
      <c r="F10" s="210"/>
      <c r="G10" s="210"/>
      <c r="H10" s="210"/>
      <c r="I10" s="210"/>
      <c r="J10" s="210"/>
    </row>
    <row r="11" spans="2:10" ht="18.75">
      <c r="B11" s="212" t="s">
        <v>5</v>
      </c>
      <c r="C11" s="210"/>
      <c r="D11" s="210"/>
      <c r="E11" s="210"/>
      <c r="F11" s="210"/>
      <c r="G11" s="210"/>
      <c r="H11" s="210"/>
      <c r="I11" s="210"/>
      <c r="J11" s="210"/>
    </row>
    <row r="12" spans="2:10" ht="18.75">
      <c r="B12" s="212" t="s">
        <v>7</v>
      </c>
      <c r="C12" s="210"/>
      <c r="D12" s="210"/>
      <c r="E12" s="210"/>
      <c r="F12" s="210"/>
      <c r="G12" s="210"/>
      <c r="H12" s="210"/>
      <c r="I12" s="210"/>
      <c r="J12" s="210"/>
    </row>
    <row r="13" spans="2:10" ht="18.75">
      <c r="B13" s="212" t="s">
        <v>38</v>
      </c>
      <c r="C13" s="210"/>
      <c r="D13" s="210"/>
      <c r="E13" s="210"/>
      <c r="F13" s="210"/>
      <c r="G13" s="210"/>
      <c r="H13" s="210"/>
      <c r="I13" s="210"/>
      <c r="J13" s="210"/>
    </row>
    <row r="14" spans="2:10" ht="18.75">
      <c r="B14" s="212" t="s">
        <v>35</v>
      </c>
      <c r="C14" s="215" t="s">
        <v>36</v>
      </c>
      <c r="D14" s="210"/>
      <c r="E14" s="210"/>
      <c r="F14" s="210"/>
      <c r="G14" s="210"/>
      <c r="H14" s="210"/>
      <c r="I14" s="210"/>
      <c r="J14" s="210"/>
    </row>
    <row r="15" spans="2:10" ht="18.75">
      <c r="B15" s="212"/>
      <c r="C15" s="210"/>
      <c r="D15" s="210"/>
      <c r="E15" s="210"/>
      <c r="F15" s="210"/>
      <c r="G15" s="210"/>
      <c r="H15" s="210"/>
      <c r="I15" s="210"/>
      <c r="J15" s="210"/>
    </row>
    <row r="16" spans="2:10" ht="18.75">
      <c r="B16" s="211" t="s">
        <v>6</v>
      </c>
      <c r="C16" s="210"/>
      <c r="D16" s="210"/>
      <c r="E16" s="210"/>
      <c r="F16" s="210"/>
      <c r="G16" s="210"/>
      <c r="H16" s="210"/>
      <c r="I16" s="210"/>
      <c r="J16" s="210"/>
    </row>
    <row r="17" spans="2:10" ht="18.75">
      <c r="B17" s="211" t="s">
        <v>41</v>
      </c>
      <c r="C17" s="210"/>
      <c r="D17" s="210"/>
      <c r="E17" s="210"/>
      <c r="F17" s="210"/>
      <c r="G17" s="210"/>
      <c r="H17" s="210"/>
      <c r="I17" s="210"/>
      <c r="J17" s="210"/>
    </row>
    <row r="18" spans="2:10">
      <c r="B18" s="215" t="s">
        <v>37</v>
      </c>
      <c r="C18" s="210"/>
      <c r="D18" s="210"/>
      <c r="E18" s="210"/>
      <c r="F18" s="210"/>
      <c r="G18" s="210"/>
      <c r="H18" s="210"/>
      <c r="I18" s="210"/>
      <c r="J18" s="210"/>
    </row>
    <row r="20" spans="2:10" ht="15.75">
      <c r="B20" s="135"/>
    </row>
    <row r="21" spans="2:10" ht="15.75">
      <c r="B21" s="135"/>
    </row>
    <row r="22" spans="2:10" ht="15.75">
      <c r="B22" s="135"/>
    </row>
    <row r="23" spans="2:10" ht="15.75">
      <c r="B23" s="136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16" workbookViewId="0">
      <selection activeCell="J40" sqref="J40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97"/>
      <c r="AE1" s="97"/>
      <c r="AF1" s="97"/>
      <c r="AG1" s="97"/>
      <c r="AH1" s="97"/>
      <c r="AI1" s="97"/>
      <c r="AJ1" s="97"/>
      <c r="AK1" s="97"/>
      <c r="AL1" s="98"/>
      <c r="AM1" s="97"/>
      <c r="AN1" s="97"/>
      <c r="AO1" s="97"/>
      <c r="AP1" s="97"/>
      <c r="AQ1" s="97"/>
      <c r="AR1" s="97"/>
      <c r="AS1" s="97"/>
      <c r="AT1" s="97"/>
      <c r="AU1" s="97"/>
    </row>
    <row r="2" spans="1:47" ht="15.75" customHeight="1">
      <c r="A2" s="148"/>
      <c r="B2" s="393" t="s">
        <v>123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5"/>
      <c r="AL2" s="99"/>
    </row>
    <row r="3" spans="1:47" ht="84" customHeight="1">
      <c r="A3" s="138" t="s">
        <v>104</v>
      </c>
      <c r="B3" s="137" t="s">
        <v>105</v>
      </c>
      <c r="C3" s="129" t="s">
        <v>60</v>
      </c>
      <c r="D3" s="129" t="s">
        <v>79</v>
      </c>
      <c r="E3" s="129" t="s">
        <v>93</v>
      </c>
      <c r="F3" s="129" t="s">
        <v>62</v>
      </c>
      <c r="G3" s="129" t="s">
        <v>54</v>
      </c>
      <c r="H3" s="129" t="s">
        <v>94</v>
      </c>
      <c r="I3" s="129" t="s">
        <v>95</v>
      </c>
      <c r="J3" s="129" t="s">
        <v>65</v>
      </c>
      <c r="K3" s="129" t="s">
        <v>57</v>
      </c>
      <c r="L3" s="129" t="s">
        <v>90</v>
      </c>
      <c r="M3" s="129" t="s">
        <v>68</v>
      </c>
      <c r="N3" s="129" t="s">
        <v>67</v>
      </c>
      <c r="O3" s="129" t="s">
        <v>96</v>
      </c>
      <c r="P3" s="129" t="s">
        <v>64</v>
      </c>
      <c r="Q3" s="129" t="s">
        <v>91</v>
      </c>
      <c r="R3" s="129" t="s">
        <v>66</v>
      </c>
      <c r="S3" s="129" t="s">
        <v>97</v>
      </c>
      <c r="T3" s="129" t="s">
        <v>98</v>
      </c>
      <c r="U3" s="129" t="s">
        <v>58</v>
      </c>
      <c r="V3" s="140" t="s">
        <v>99</v>
      </c>
      <c r="W3" s="129" t="s">
        <v>100</v>
      </c>
      <c r="X3" s="129" t="s">
        <v>83</v>
      </c>
      <c r="Y3" s="129" t="s">
        <v>106</v>
      </c>
      <c r="Z3" s="129" t="s">
        <v>59</v>
      </c>
      <c r="AA3" s="129" t="s">
        <v>74</v>
      </c>
      <c r="AB3" s="129" t="s">
        <v>88</v>
      </c>
      <c r="AC3" s="146" t="s">
        <v>107</v>
      </c>
      <c r="AD3" s="147" t="s">
        <v>108</v>
      </c>
      <c r="AL3" s="99"/>
    </row>
    <row r="4" spans="1:47" ht="26.25">
      <c r="A4" s="141">
        <v>43829</v>
      </c>
      <c r="B4" s="142">
        <v>1</v>
      </c>
      <c r="C4" s="143">
        <v>160</v>
      </c>
      <c r="D4" s="143">
        <v>152.79170000000002</v>
      </c>
      <c r="E4" s="143">
        <v>220.88250000000002</v>
      </c>
      <c r="F4" s="143">
        <v>196.07580000000002</v>
      </c>
      <c r="G4" s="143">
        <v>289</v>
      </c>
      <c r="H4" s="143" t="s">
        <v>120</v>
      </c>
      <c r="I4" s="143">
        <v>200.5</v>
      </c>
      <c r="J4" s="143">
        <v>153.55000000000001</v>
      </c>
      <c r="K4" s="143">
        <v>230</v>
      </c>
      <c r="L4" s="143">
        <v>191.28</v>
      </c>
      <c r="M4" s="143">
        <v>215.18</v>
      </c>
      <c r="N4" s="143">
        <v>167.5</v>
      </c>
      <c r="O4" s="143">
        <v>255.51000000000002</v>
      </c>
      <c r="P4" s="143" t="s">
        <v>120</v>
      </c>
      <c r="Q4" s="143">
        <v>152.66</v>
      </c>
      <c r="R4" s="143">
        <v>148.25550000000001</v>
      </c>
      <c r="S4" s="143">
        <v>223.75</v>
      </c>
      <c r="T4" s="143">
        <v>174</v>
      </c>
      <c r="U4" s="143">
        <v>270.41000000000003</v>
      </c>
      <c r="V4" s="144">
        <v>135.52180000000001</v>
      </c>
      <c r="W4" s="143">
        <v>150</v>
      </c>
      <c r="X4" s="143">
        <v>142.63730000000001</v>
      </c>
      <c r="Y4" s="143">
        <v>220.16</v>
      </c>
      <c r="Z4" s="143">
        <v>184.02</v>
      </c>
      <c r="AA4" s="143">
        <v>307.63</v>
      </c>
      <c r="AB4" s="143">
        <v>270.47989999999999</v>
      </c>
      <c r="AC4" s="149">
        <v>186.91076743733555</v>
      </c>
      <c r="AD4" s="145">
        <v>3.3242449411325925E-3</v>
      </c>
    </row>
    <row r="5" spans="1:47" ht="26.25">
      <c r="A5" s="141">
        <v>43836</v>
      </c>
      <c r="B5" s="142">
        <v>2</v>
      </c>
      <c r="C5" s="143">
        <v>163</v>
      </c>
      <c r="D5" s="143">
        <v>155.25620000000001</v>
      </c>
      <c r="E5" s="143">
        <v>214.2166</v>
      </c>
      <c r="F5" s="143">
        <v>232.29940000000002</v>
      </c>
      <c r="G5" s="143">
        <v>289</v>
      </c>
      <c r="H5" s="143" t="s">
        <v>120</v>
      </c>
      <c r="I5" s="143">
        <v>200.5</v>
      </c>
      <c r="J5" s="143">
        <v>154.25</v>
      </c>
      <c r="K5" s="143">
        <v>230</v>
      </c>
      <c r="L5" s="143">
        <v>185.4648</v>
      </c>
      <c r="M5" s="143">
        <v>215.18</v>
      </c>
      <c r="N5" s="143">
        <v>162.5</v>
      </c>
      <c r="O5" s="143">
        <v>255.51000000000002</v>
      </c>
      <c r="P5" s="143" t="s">
        <v>120</v>
      </c>
      <c r="Q5" s="143">
        <v>149.16</v>
      </c>
      <c r="R5" s="143">
        <v>151.7739</v>
      </c>
      <c r="S5" s="143">
        <v>223.75</v>
      </c>
      <c r="T5" s="143">
        <v>174</v>
      </c>
      <c r="U5" s="143">
        <v>266.69</v>
      </c>
      <c r="V5" s="144">
        <v>132.32250000000002</v>
      </c>
      <c r="W5" s="143">
        <v>163</v>
      </c>
      <c r="X5" s="143">
        <v>143.78570000000002</v>
      </c>
      <c r="Y5" s="143">
        <v>210.91</v>
      </c>
      <c r="Z5" s="143">
        <v>185.74</v>
      </c>
      <c r="AA5" s="143">
        <v>306.10000000000002</v>
      </c>
      <c r="AB5" s="143">
        <v>255.00410000000002</v>
      </c>
      <c r="AC5" s="149">
        <v>186.51516966922287</v>
      </c>
      <c r="AD5" s="145">
        <v>-2.1165060394142676E-3</v>
      </c>
    </row>
    <row r="6" spans="1:47" ht="26.25">
      <c r="A6" s="141">
        <v>43843</v>
      </c>
      <c r="B6" s="142">
        <v>3</v>
      </c>
      <c r="C6" s="143">
        <v>164</v>
      </c>
      <c r="D6" s="143">
        <v>147.9599</v>
      </c>
      <c r="E6" s="143">
        <v>217.7527</v>
      </c>
      <c r="F6" s="143">
        <v>238.05790000000002</v>
      </c>
      <c r="G6" s="143">
        <v>289</v>
      </c>
      <c r="H6" s="143" t="s">
        <v>120</v>
      </c>
      <c r="I6" s="143">
        <v>201</v>
      </c>
      <c r="J6" s="143">
        <v>164.23</v>
      </c>
      <c r="K6" s="143">
        <v>230</v>
      </c>
      <c r="L6" s="143">
        <v>195.23680000000002</v>
      </c>
      <c r="M6" s="143">
        <v>214.85</v>
      </c>
      <c r="N6" s="143">
        <v>166.25</v>
      </c>
      <c r="O6" s="143">
        <v>255.51000000000002</v>
      </c>
      <c r="P6" s="143" t="s">
        <v>120</v>
      </c>
      <c r="Q6" s="143">
        <v>142.26</v>
      </c>
      <c r="R6" s="143">
        <v>154.17230000000001</v>
      </c>
      <c r="S6" s="143">
        <v>223.75</v>
      </c>
      <c r="T6" s="143">
        <v>174</v>
      </c>
      <c r="U6" s="143">
        <v>280.99</v>
      </c>
      <c r="V6" s="144">
        <v>118.77600000000001</v>
      </c>
      <c r="W6" s="143">
        <v>168</v>
      </c>
      <c r="X6" s="143">
        <v>143.31659999999999</v>
      </c>
      <c r="Y6" s="143">
        <v>207.76</v>
      </c>
      <c r="Z6" s="143">
        <v>176.03</v>
      </c>
      <c r="AA6" s="143">
        <v>305.65000000000003</v>
      </c>
      <c r="AB6" s="143">
        <v>241.8879</v>
      </c>
      <c r="AC6" s="149">
        <v>185.78278417076802</v>
      </c>
      <c r="AD6" s="145">
        <v>-3.9266806005844312E-3</v>
      </c>
    </row>
    <row r="7" spans="1:47" ht="26.25">
      <c r="A7" s="141">
        <v>43850</v>
      </c>
      <c r="B7" s="142">
        <v>4</v>
      </c>
      <c r="C7" s="143">
        <v>164</v>
      </c>
      <c r="D7" s="143">
        <v>156.98950000000002</v>
      </c>
      <c r="E7" s="143">
        <v>218.59360000000001</v>
      </c>
      <c r="F7" s="143">
        <v>228.56010000000001</v>
      </c>
      <c r="G7" s="143">
        <v>289</v>
      </c>
      <c r="H7" s="143" t="s">
        <v>120</v>
      </c>
      <c r="I7" s="143">
        <v>203</v>
      </c>
      <c r="J7" s="143">
        <v>168.8</v>
      </c>
      <c r="K7" s="143">
        <v>230</v>
      </c>
      <c r="L7" s="143">
        <v>192.62450000000001</v>
      </c>
      <c r="M7" s="143">
        <v>214.85</v>
      </c>
      <c r="N7" s="143">
        <v>171.25</v>
      </c>
      <c r="O7" s="143">
        <v>255.51000000000002</v>
      </c>
      <c r="P7" s="143" t="s">
        <v>120</v>
      </c>
      <c r="Q7" s="143">
        <v>147.03</v>
      </c>
      <c r="R7" s="143">
        <v>146.2276</v>
      </c>
      <c r="S7" s="143">
        <v>223.75</v>
      </c>
      <c r="T7" s="143">
        <v>174</v>
      </c>
      <c r="U7" s="143">
        <v>273.02</v>
      </c>
      <c r="V7" s="144">
        <v>128.1003</v>
      </c>
      <c r="W7" s="143">
        <v>168</v>
      </c>
      <c r="X7" s="143">
        <v>145.41840000000002</v>
      </c>
      <c r="Y7" s="143">
        <v>215.13</v>
      </c>
      <c r="Z7" s="143">
        <v>183.28</v>
      </c>
      <c r="AA7" s="143">
        <v>305.81</v>
      </c>
      <c r="AB7" s="143">
        <v>244.91770000000002</v>
      </c>
      <c r="AC7" s="149">
        <v>188.42476052420747</v>
      </c>
      <c r="AD7" s="145">
        <v>1.4220781356204526E-2</v>
      </c>
    </row>
    <row r="8" spans="1:47" ht="26.25">
      <c r="A8" s="141">
        <v>43857</v>
      </c>
      <c r="B8" s="142">
        <v>5</v>
      </c>
      <c r="C8" s="143">
        <v>163</v>
      </c>
      <c r="D8" s="143">
        <v>161.75990000000002</v>
      </c>
      <c r="E8" s="143">
        <v>217.92850000000001</v>
      </c>
      <c r="F8" s="143">
        <v>218.38830000000002</v>
      </c>
      <c r="G8" s="143">
        <v>289</v>
      </c>
      <c r="H8" s="143" t="s">
        <v>120</v>
      </c>
      <c r="I8" s="143">
        <v>200.5</v>
      </c>
      <c r="J8" s="143">
        <v>177.94</v>
      </c>
      <c r="K8" s="143">
        <v>230</v>
      </c>
      <c r="L8" s="143">
        <v>188.5163</v>
      </c>
      <c r="M8" s="143">
        <v>214.85</v>
      </c>
      <c r="N8" s="143">
        <v>171.25</v>
      </c>
      <c r="O8" s="143">
        <v>255.51000000000002</v>
      </c>
      <c r="P8" s="143" t="s">
        <v>120</v>
      </c>
      <c r="Q8" s="143">
        <v>146.41</v>
      </c>
      <c r="R8" s="143">
        <v>150.7662</v>
      </c>
      <c r="S8" s="143">
        <v>223.75</v>
      </c>
      <c r="T8" s="143">
        <v>174</v>
      </c>
      <c r="U8" s="143">
        <v>272.32</v>
      </c>
      <c r="V8" s="144">
        <v>121.73790000000001</v>
      </c>
      <c r="W8" s="143">
        <v>178</v>
      </c>
      <c r="X8" s="143">
        <v>145.43700000000001</v>
      </c>
      <c r="Y8" s="143">
        <v>215.22</v>
      </c>
      <c r="Z8" s="143">
        <v>181.81</v>
      </c>
      <c r="AA8" s="143">
        <v>306.05</v>
      </c>
      <c r="AB8" s="143">
        <v>244.15820000000002</v>
      </c>
      <c r="AC8" s="149">
        <v>188.57642510014887</v>
      </c>
      <c r="AD8" s="145">
        <v>8.0490788747433761E-4</v>
      </c>
    </row>
    <row r="9" spans="1:47" ht="26.25">
      <c r="A9" s="141">
        <v>43864</v>
      </c>
      <c r="B9" s="142">
        <v>6</v>
      </c>
      <c r="C9" s="143">
        <v>164</v>
      </c>
      <c r="D9" s="143">
        <v>159.07050000000001</v>
      </c>
      <c r="E9" s="143">
        <v>221.15650000000002</v>
      </c>
      <c r="F9" s="143">
        <v>239.00280000000001</v>
      </c>
      <c r="G9" s="143">
        <v>289</v>
      </c>
      <c r="H9" s="143" t="s">
        <v>120</v>
      </c>
      <c r="I9" s="143">
        <v>200.17000000000002</v>
      </c>
      <c r="J9" s="143">
        <v>182.94</v>
      </c>
      <c r="K9" s="143">
        <v>230</v>
      </c>
      <c r="L9" s="143">
        <v>188.80330000000001</v>
      </c>
      <c r="M9" s="143">
        <v>214.85</v>
      </c>
      <c r="N9" s="143">
        <v>171.25</v>
      </c>
      <c r="O9" s="143">
        <v>255.51000000000002</v>
      </c>
      <c r="P9" s="143" t="s">
        <v>120</v>
      </c>
      <c r="Q9" s="143">
        <v>150.51</v>
      </c>
      <c r="R9" s="143">
        <v>150.17260000000002</v>
      </c>
      <c r="S9" s="143">
        <v>223.75</v>
      </c>
      <c r="T9" s="143">
        <v>174</v>
      </c>
      <c r="U9" s="143">
        <v>279.84000000000003</v>
      </c>
      <c r="V9" s="144">
        <v>123.32610000000001</v>
      </c>
      <c r="W9" s="143">
        <v>178</v>
      </c>
      <c r="X9" s="143">
        <v>140.0189</v>
      </c>
      <c r="Y9" s="143">
        <v>210.53</v>
      </c>
      <c r="Z9" s="143">
        <v>182.32</v>
      </c>
      <c r="AA9" s="143">
        <v>306.25</v>
      </c>
      <c r="AB9" s="143">
        <v>240.54820000000001</v>
      </c>
      <c r="AC9" s="149">
        <v>189.62080477280534</v>
      </c>
      <c r="AD9" s="145">
        <v>5.5382303068998162E-3</v>
      </c>
    </row>
    <row r="10" spans="1:47" ht="26.25">
      <c r="A10" s="141">
        <v>43871</v>
      </c>
      <c r="B10" s="142">
        <v>7</v>
      </c>
      <c r="C10" s="143">
        <v>167</v>
      </c>
      <c r="D10" s="143">
        <v>162.9614</v>
      </c>
      <c r="E10" s="143">
        <v>219.79410000000001</v>
      </c>
      <c r="F10" s="143">
        <v>235.01340000000002</v>
      </c>
      <c r="G10" s="143">
        <v>289</v>
      </c>
      <c r="H10" s="143" t="s">
        <v>120</v>
      </c>
      <c r="I10" s="143">
        <v>200.33</v>
      </c>
      <c r="J10" s="143">
        <v>187.94</v>
      </c>
      <c r="K10" s="143">
        <v>230</v>
      </c>
      <c r="L10" s="143">
        <v>190.6439</v>
      </c>
      <c r="M10" s="143">
        <v>214.85</v>
      </c>
      <c r="N10" s="143">
        <v>185</v>
      </c>
      <c r="O10" s="143" t="s">
        <v>109</v>
      </c>
      <c r="P10" s="143" t="s">
        <v>120</v>
      </c>
      <c r="Q10" s="143">
        <v>150.85</v>
      </c>
      <c r="R10" s="143">
        <v>151.7296</v>
      </c>
      <c r="S10" s="143">
        <v>223.75</v>
      </c>
      <c r="T10" s="143">
        <v>174</v>
      </c>
      <c r="U10" s="143">
        <v>281.33</v>
      </c>
      <c r="V10" s="144">
        <v>130.86250000000001</v>
      </c>
      <c r="W10" s="143">
        <v>173</v>
      </c>
      <c r="X10" s="143">
        <v>141.82740000000001</v>
      </c>
      <c r="Y10" s="143">
        <v>209.91</v>
      </c>
      <c r="Z10" s="143">
        <v>187.18</v>
      </c>
      <c r="AA10" s="143">
        <v>306.33</v>
      </c>
      <c r="AB10" s="143">
        <v>262.41180000000003</v>
      </c>
      <c r="AC10" s="149">
        <v>193.45349814581667</v>
      </c>
      <c r="AD10" s="145">
        <v>2.0212409590832925E-2</v>
      </c>
    </row>
    <row r="11" spans="1:47" ht="26.25">
      <c r="A11" s="141">
        <v>43878</v>
      </c>
      <c r="B11" s="142">
        <v>8</v>
      </c>
      <c r="C11" s="143">
        <v>169</v>
      </c>
      <c r="D11" s="143">
        <v>149.95400000000001</v>
      </c>
      <c r="E11" s="143">
        <v>223.16910000000001</v>
      </c>
      <c r="F11" s="143">
        <v>249.5343</v>
      </c>
      <c r="G11" s="143">
        <v>289</v>
      </c>
      <c r="H11" s="143" t="s">
        <v>120</v>
      </c>
      <c r="I11" s="143">
        <v>201.17000000000002</v>
      </c>
      <c r="J11" s="143">
        <v>184.03</v>
      </c>
      <c r="K11" s="143">
        <v>230</v>
      </c>
      <c r="L11" s="143">
        <v>188.92320000000001</v>
      </c>
      <c r="M11" s="143">
        <v>214.85</v>
      </c>
      <c r="N11" s="143">
        <v>185</v>
      </c>
      <c r="O11" s="143">
        <v>253.97</v>
      </c>
      <c r="P11" s="143" t="s">
        <v>120</v>
      </c>
      <c r="Q11" s="143">
        <v>154.54</v>
      </c>
      <c r="R11" s="143">
        <v>153.4444</v>
      </c>
      <c r="S11" s="143">
        <v>223.75</v>
      </c>
      <c r="T11" s="143">
        <v>174</v>
      </c>
      <c r="U11" s="143">
        <v>280.03000000000003</v>
      </c>
      <c r="V11" s="144">
        <v>127.0712</v>
      </c>
      <c r="W11" s="143">
        <v>165</v>
      </c>
      <c r="X11" s="143">
        <v>142.245</v>
      </c>
      <c r="Y11" s="143">
        <v>206.73000000000002</v>
      </c>
      <c r="Z11" s="143">
        <v>176.73</v>
      </c>
      <c r="AA11" s="143">
        <v>306.48</v>
      </c>
      <c r="AB11" s="143">
        <v>258.39840000000004</v>
      </c>
      <c r="AC11" s="149">
        <v>192.20097592995307</v>
      </c>
      <c r="AD11" s="145">
        <v>-6.4745389867258973E-3</v>
      </c>
    </row>
    <row r="12" spans="1:47" ht="26.25">
      <c r="A12" s="141">
        <v>43885</v>
      </c>
      <c r="B12" s="142">
        <v>9</v>
      </c>
      <c r="C12" s="150">
        <v>169</v>
      </c>
      <c r="D12" s="150">
        <v>159.89879999999999</v>
      </c>
      <c r="E12" s="150">
        <v>220.6472</v>
      </c>
      <c r="F12" s="150">
        <v>247.3503</v>
      </c>
      <c r="G12" s="150">
        <v>289</v>
      </c>
      <c r="H12" s="150" t="s">
        <v>120</v>
      </c>
      <c r="I12" s="150">
        <v>200.67000000000002</v>
      </c>
      <c r="J12" s="150">
        <v>184.03</v>
      </c>
      <c r="K12" s="150">
        <v>230</v>
      </c>
      <c r="L12" s="150">
        <v>185.87970000000001</v>
      </c>
      <c r="M12" s="150">
        <v>214.85</v>
      </c>
      <c r="N12" s="150">
        <v>185</v>
      </c>
      <c r="O12" s="150">
        <v>253.97</v>
      </c>
      <c r="P12" s="150" t="s">
        <v>120</v>
      </c>
      <c r="Q12" s="150">
        <v>147.89000000000001</v>
      </c>
      <c r="R12" s="150">
        <v>150.5883</v>
      </c>
      <c r="S12" s="150">
        <v>225</v>
      </c>
      <c r="T12" s="150">
        <v>174</v>
      </c>
      <c r="U12" s="150">
        <v>278.53000000000003</v>
      </c>
      <c r="V12" s="151">
        <v>123.4329</v>
      </c>
      <c r="W12" s="150">
        <v>160</v>
      </c>
      <c r="X12" s="150">
        <v>143.28110000000001</v>
      </c>
      <c r="Y12" s="150">
        <v>182.84</v>
      </c>
      <c r="Z12" s="150">
        <v>179.59</v>
      </c>
      <c r="AA12" s="150">
        <v>306.62</v>
      </c>
      <c r="AB12" s="150">
        <v>250.10340000000002</v>
      </c>
      <c r="AC12" s="149">
        <v>191.04406866201217</v>
      </c>
      <c r="AD12" s="145">
        <v>-6.0192580310441945E-3</v>
      </c>
    </row>
    <row r="13" spans="1:47" ht="26.25">
      <c r="A13" s="141">
        <v>43892</v>
      </c>
      <c r="B13" s="142">
        <v>10</v>
      </c>
      <c r="C13" s="150">
        <v>170</v>
      </c>
      <c r="D13" s="150">
        <v>150.49080000000001</v>
      </c>
      <c r="E13" s="150">
        <v>214.6635</v>
      </c>
      <c r="F13" s="150">
        <v>257.90800000000002</v>
      </c>
      <c r="G13" s="150">
        <v>289</v>
      </c>
      <c r="H13" s="150" t="s">
        <v>120</v>
      </c>
      <c r="I13" s="150">
        <v>201</v>
      </c>
      <c r="J13" s="150">
        <v>184.03</v>
      </c>
      <c r="K13" s="150">
        <v>230</v>
      </c>
      <c r="L13" s="150">
        <v>182.2757</v>
      </c>
      <c r="M13" s="150">
        <v>214.85</v>
      </c>
      <c r="N13" s="150">
        <v>192.5</v>
      </c>
      <c r="O13" s="150">
        <v>253.97</v>
      </c>
      <c r="P13" s="150" t="s">
        <v>120</v>
      </c>
      <c r="Q13" s="150">
        <v>146.76</v>
      </c>
      <c r="R13" s="150">
        <v>150.83760000000001</v>
      </c>
      <c r="S13" s="150">
        <v>225</v>
      </c>
      <c r="T13" s="150">
        <v>174</v>
      </c>
      <c r="U13" s="150">
        <v>272.94</v>
      </c>
      <c r="V13" s="151">
        <v>132.06390000000002</v>
      </c>
      <c r="W13" s="150">
        <v>165</v>
      </c>
      <c r="X13" s="150">
        <v>151.54750000000001</v>
      </c>
      <c r="Y13" s="150">
        <v>212.78</v>
      </c>
      <c r="Z13" s="150">
        <v>180.72</v>
      </c>
      <c r="AA13" s="150">
        <v>306.73</v>
      </c>
      <c r="AB13" s="150">
        <v>249.38320000000002</v>
      </c>
      <c r="AC13" s="149">
        <v>193.93068070275839</v>
      </c>
      <c r="AD13" s="145">
        <v>1.5109665853343612E-2</v>
      </c>
    </row>
    <row r="14" spans="1:47" ht="26.25">
      <c r="A14" s="141">
        <v>43899</v>
      </c>
      <c r="B14" s="142">
        <v>11</v>
      </c>
      <c r="C14" s="150">
        <v>170</v>
      </c>
      <c r="D14" s="150">
        <v>155.655</v>
      </c>
      <c r="E14" s="150">
        <v>214.0394</v>
      </c>
      <c r="F14" s="150">
        <v>242.91470000000001</v>
      </c>
      <c r="G14" s="150">
        <v>289</v>
      </c>
      <c r="H14" s="150" t="s">
        <v>120</v>
      </c>
      <c r="I14" s="150">
        <v>200.5</v>
      </c>
      <c r="J14" s="150">
        <v>184.03</v>
      </c>
      <c r="K14" s="150">
        <v>230</v>
      </c>
      <c r="L14" s="150">
        <v>182.8854</v>
      </c>
      <c r="M14" s="150">
        <v>214.85</v>
      </c>
      <c r="N14" s="150">
        <v>205</v>
      </c>
      <c r="O14" s="150" t="s">
        <v>109</v>
      </c>
      <c r="P14" s="150" t="s">
        <v>120</v>
      </c>
      <c r="Q14" s="150">
        <v>157.08000000000001</v>
      </c>
      <c r="R14" s="150">
        <v>151.2988</v>
      </c>
      <c r="S14" s="150">
        <v>225</v>
      </c>
      <c r="T14" s="150">
        <v>174</v>
      </c>
      <c r="U14" s="150">
        <v>279.45999999999998</v>
      </c>
      <c r="V14" s="151">
        <v>145.006</v>
      </c>
      <c r="W14" s="150">
        <v>170</v>
      </c>
      <c r="X14" s="150">
        <v>152.113</v>
      </c>
      <c r="Y14" s="150">
        <v>208.73000000000002</v>
      </c>
      <c r="Z14" s="150">
        <v>177.55</v>
      </c>
      <c r="AA14" s="150">
        <v>304.92</v>
      </c>
      <c r="AB14" s="150">
        <v>231.6781</v>
      </c>
      <c r="AC14" s="149">
        <v>197.54119410552823</v>
      </c>
      <c r="AD14" s="145">
        <v>1.8617546175190958E-2</v>
      </c>
    </row>
    <row r="15" spans="1:47" ht="26.25">
      <c r="A15" s="141">
        <v>43906</v>
      </c>
      <c r="B15" s="142">
        <v>12</v>
      </c>
      <c r="C15" s="143">
        <v>170</v>
      </c>
      <c r="D15" s="143">
        <v>161.01850000000002</v>
      </c>
      <c r="E15" s="143">
        <v>201.9085</v>
      </c>
      <c r="F15" s="143">
        <v>257.89609999999999</v>
      </c>
      <c r="G15" s="143">
        <v>289</v>
      </c>
      <c r="H15" s="143" t="s">
        <v>120</v>
      </c>
      <c r="I15" s="143">
        <v>200.83</v>
      </c>
      <c r="J15" s="143">
        <v>184.03</v>
      </c>
      <c r="K15" s="143">
        <v>235</v>
      </c>
      <c r="L15" s="143">
        <v>185.1918</v>
      </c>
      <c r="M15" s="143">
        <v>214.85</v>
      </c>
      <c r="N15" s="143">
        <v>220</v>
      </c>
      <c r="O15" s="143">
        <v>253.97</v>
      </c>
      <c r="P15" s="143" t="s">
        <v>120</v>
      </c>
      <c r="Q15" s="143">
        <v>161.87</v>
      </c>
      <c r="R15" s="143">
        <v>144.2647</v>
      </c>
      <c r="S15" s="143">
        <v>225</v>
      </c>
      <c r="T15" s="143">
        <v>174</v>
      </c>
      <c r="U15" s="143">
        <v>281.25</v>
      </c>
      <c r="V15" s="144">
        <v>128.2927</v>
      </c>
      <c r="W15" s="143">
        <v>193</v>
      </c>
      <c r="X15" s="143">
        <v>155.54220000000001</v>
      </c>
      <c r="Y15" s="143">
        <v>213.32</v>
      </c>
      <c r="Z15" s="143">
        <v>190.24</v>
      </c>
      <c r="AA15" s="143">
        <v>307.82</v>
      </c>
      <c r="AB15" s="143">
        <v>247.55</v>
      </c>
      <c r="AC15" s="149">
        <v>197.52702085383999</v>
      </c>
      <c r="AD15" s="145">
        <v>-7.1748334581123174E-5</v>
      </c>
    </row>
    <row r="16" spans="1:47" ht="26.25">
      <c r="A16" s="141">
        <v>43913</v>
      </c>
      <c r="B16" s="142">
        <v>13</v>
      </c>
      <c r="C16" s="143">
        <v>167</v>
      </c>
      <c r="D16" s="143">
        <v>155.51179999999999</v>
      </c>
      <c r="E16" s="143">
        <v>199.9862</v>
      </c>
      <c r="F16" s="143">
        <v>245.78130000000002</v>
      </c>
      <c r="G16" s="143">
        <v>290</v>
      </c>
      <c r="H16" s="143" t="s">
        <v>120</v>
      </c>
      <c r="I16" s="143">
        <v>200.33</v>
      </c>
      <c r="J16" s="143">
        <v>181.41</v>
      </c>
      <c r="K16" s="143">
        <v>230</v>
      </c>
      <c r="L16" s="143">
        <v>189.59970000000001</v>
      </c>
      <c r="M16" s="143">
        <v>214.85</v>
      </c>
      <c r="N16" s="143">
        <v>222.5</v>
      </c>
      <c r="O16" s="143">
        <v>253.97</v>
      </c>
      <c r="P16" s="143" t="s">
        <v>120</v>
      </c>
      <c r="Q16" s="143">
        <v>142.4</v>
      </c>
      <c r="R16" s="143">
        <v>144.1934</v>
      </c>
      <c r="S16" s="143">
        <v>225</v>
      </c>
      <c r="T16" s="143">
        <v>174</v>
      </c>
      <c r="U16" s="143">
        <v>261.39999999999998</v>
      </c>
      <c r="V16" s="144">
        <v>103.04010000000001</v>
      </c>
      <c r="W16" s="143">
        <v>160</v>
      </c>
      <c r="X16" s="143">
        <v>148.5213</v>
      </c>
      <c r="Y16" s="143">
        <v>213.96</v>
      </c>
      <c r="Z16" s="143">
        <v>184.65</v>
      </c>
      <c r="AA16" s="143">
        <v>306.44</v>
      </c>
      <c r="AB16" s="143">
        <v>243.1157</v>
      </c>
      <c r="AC16" s="149">
        <v>190.38328035939114</v>
      </c>
      <c r="AD16" s="145">
        <v>-3.6165889930243278E-2</v>
      </c>
    </row>
    <row r="17" spans="1:30" ht="26.25">
      <c r="A17" s="141">
        <v>43920</v>
      </c>
      <c r="B17" s="142">
        <v>14</v>
      </c>
      <c r="C17" s="143">
        <v>152</v>
      </c>
      <c r="D17" s="143">
        <v>152.9246</v>
      </c>
      <c r="E17" s="143">
        <v>202.50970000000001</v>
      </c>
      <c r="F17" s="143">
        <v>244.83950000000002</v>
      </c>
      <c r="G17" s="143">
        <v>290</v>
      </c>
      <c r="H17" s="143" t="s">
        <v>120</v>
      </c>
      <c r="I17" s="143">
        <v>200.33</v>
      </c>
      <c r="J17" s="143">
        <v>164.38</v>
      </c>
      <c r="K17" s="143">
        <v>230</v>
      </c>
      <c r="L17" s="143">
        <v>184.62110000000001</v>
      </c>
      <c r="M17" s="143">
        <v>214.85</v>
      </c>
      <c r="N17" s="143">
        <v>222.5</v>
      </c>
      <c r="O17" s="143">
        <v>253.97</v>
      </c>
      <c r="P17" s="143" t="s">
        <v>120</v>
      </c>
      <c r="Q17" s="143">
        <v>140.5</v>
      </c>
      <c r="R17" s="143">
        <v>145.10320000000002</v>
      </c>
      <c r="S17" s="143">
        <v>221.25</v>
      </c>
      <c r="T17" s="143">
        <v>174</v>
      </c>
      <c r="U17" s="143">
        <v>268.41000000000003</v>
      </c>
      <c r="V17" s="144">
        <v>92.836399999999998</v>
      </c>
      <c r="W17" s="143">
        <v>150</v>
      </c>
      <c r="X17" s="143">
        <v>142.18980000000002</v>
      </c>
      <c r="Y17" s="143">
        <v>217.19</v>
      </c>
      <c r="Z17" s="143">
        <v>189.18</v>
      </c>
      <c r="AA17" s="143">
        <v>305.8</v>
      </c>
      <c r="AB17" s="143">
        <v>243.73750000000001</v>
      </c>
      <c r="AC17" s="149">
        <v>185.50309284651482</v>
      </c>
      <c r="AD17" s="145">
        <v>-2.5633487896961737E-2</v>
      </c>
    </row>
    <row r="18" spans="1:30" ht="26.25">
      <c r="A18" s="141">
        <v>43927</v>
      </c>
      <c r="B18" s="142">
        <v>15</v>
      </c>
      <c r="C18" s="143">
        <v>152</v>
      </c>
      <c r="D18" s="143">
        <v>150.5266</v>
      </c>
      <c r="E18" s="143">
        <v>201.54590000000002</v>
      </c>
      <c r="F18" s="143">
        <v>272.56119999999999</v>
      </c>
      <c r="G18" s="143">
        <v>290</v>
      </c>
      <c r="H18" s="143" t="s">
        <v>120</v>
      </c>
      <c r="I18" s="143">
        <v>200.83</v>
      </c>
      <c r="J18" s="143">
        <v>157.99</v>
      </c>
      <c r="K18" s="143">
        <v>230</v>
      </c>
      <c r="L18" s="143">
        <v>187.84380000000002</v>
      </c>
      <c r="M18" s="143">
        <v>214.85</v>
      </c>
      <c r="N18" s="143">
        <v>222.5</v>
      </c>
      <c r="O18" s="143">
        <v>253.97</v>
      </c>
      <c r="P18" s="143" t="s">
        <v>120</v>
      </c>
      <c r="Q18" s="143">
        <v>153.6</v>
      </c>
      <c r="R18" s="143">
        <v>147.11590000000001</v>
      </c>
      <c r="S18" s="143">
        <v>221.25</v>
      </c>
      <c r="T18" s="143">
        <v>174</v>
      </c>
      <c r="U18" s="143">
        <v>258.3</v>
      </c>
      <c r="V18" s="144">
        <v>88.508400000000009</v>
      </c>
      <c r="W18" s="143">
        <v>150</v>
      </c>
      <c r="X18" s="143">
        <v>140.49160000000001</v>
      </c>
      <c r="Y18" s="143">
        <v>207.87</v>
      </c>
      <c r="Z18" s="143">
        <v>185.12</v>
      </c>
      <c r="AA18" s="143">
        <v>305.08</v>
      </c>
      <c r="AB18" s="143">
        <v>276.58300000000003</v>
      </c>
      <c r="AC18" s="149">
        <v>184.59812269657778</v>
      </c>
      <c r="AD18" s="145">
        <v>-4.8784639439182209E-3</v>
      </c>
    </row>
    <row r="19" spans="1:30" ht="26.25">
      <c r="A19" s="141">
        <v>43934</v>
      </c>
      <c r="B19" s="142">
        <v>16</v>
      </c>
      <c r="C19" s="143">
        <v>149</v>
      </c>
      <c r="D19" s="143">
        <v>155.01590000000002</v>
      </c>
      <c r="E19" s="143">
        <v>207.9324</v>
      </c>
      <c r="F19" s="143">
        <v>264.64449999999999</v>
      </c>
      <c r="G19" s="143">
        <v>288</v>
      </c>
      <c r="H19" s="143" t="s">
        <v>120</v>
      </c>
      <c r="I19" s="143">
        <v>201.17000000000002</v>
      </c>
      <c r="J19" s="143">
        <v>157.99</v>
      </c>
      <c r="K19" s="143">
        <v>230</v>
      </c>
      <c r="L19" s="143">
        <v>186.1772</v>
      </c>
      <c r="M19" s="143">
        <v>215.18</v>
      </c>
      <c r="N19" s="143">
        <v>210</v>
      </c>
      <c r="O19" s="143">
        <v>253.97</v>
      </c>
      <c r="P19" s="143" t="s">
        <v>120</v>
      </c>
      <c r="Q19" s="143">
        <v>156.81</v>
      </c>
      <c r="R19" s="143">
        <v>147.27030000000002</v>
      </c>
      <c r="S19" s="143">
        <v>221.25</v>
      </c>
      <c r="T19" s="143">
        <v>174</v>
      </c>
      <c r="U19" s="143">
        <v>286.85000000000002</v>
      </c>
      <c r="V19" s="144">
        <v>80.873100000000008</v>
      </c>
      <c r="W19" s="143">
        <v>138</v>
      </c>
      <c r="X19" s="143">
        <v>138.56640000000002</v>
      </c>
      <c r="Y19" s="143">
        <v>207.05</v>
      </c>
      <c r="Z19" s="143">
        <v>177.68</v>
      </c>
      <c r="AA19" s="143">
        <v>305.63</v>
      </c>
      <c r="AB19" s="143">
        <v>233.8279</v>
      </c>
      <c r="AC19" s="149">
        <v>180.9103882339476</v>
      </c>
      <c r="AD19" s="145">
        <v>-1.9977096238901981E-2</v>
      </c>
    </row>
    <row r="20" spans="1:30" ht="26.25">
      <c r="A20" s="141">
        <v>43941</v>
      </c>
      <c r="B20" s="142">
        <v>17</v>
      </c>
      <c r="C20" s="143">
        <v>147</v>
      </c>
      <c r="D20" s="143">
        <v>156.41679999999999</v>
      </c>
      <c r="E20" s="143">
        <v>203.8614</v>
      </c>
      <c r="F20" s="143">
        <v>249.11460000000002</v>
      </c>
      <c r="G20" s="143">
        <v>288</v>
      </c>
      <c r="H20" s="143" t="s">
        <v>120</v>
      </c>
      <c r="I20" s="143">
        <v>199.5</v>
      </c>
      <c r="J20" s="143">
        <v>150.52000000000001</v>
      </c>
      <c r="K20" s="143">
        <v>230</v>
      </c>
      <c r="L20" s="143">
        <v>188.94480000000001</v>
      </c>
      <c r="M20" s="143">
        <v>215.18</v>
      </c>
      <c r="N20" s="143">
        <v>195</v>
      </c>
      <c r="O20" s="143">
        <v>253.97</v>
      </c>
      <c r="P20" s="143" t="s">
        <v>120</v>
      </c>
      <c r="Q20" s="143">
        <v>154.85</v>
      </c>
      <c r="R20" s="143">
        <v>151.33459999999999</v>
      </c>
      <c r="S20" s="143">
        <v>221.25</v>
      </c>
      <c r="T20" s="143">
        <v>174</v>
      </c>
      <c r="U20" s="143">
        <v>272.47000000000003</v>
      </c>
      <c r="V20" s="144">
        <v>77.506</v>
      </c>
      <c r="W20" s="143">
        <v>125</v>
      </c>
      <c r="X20" s="143">
        <v>136.5864</v>
      </c>
      <c r="Y20" s="143">
        <v>205.29</v>
      </c>
      <c r="Z20" s="143">
        <v>187.93</v>
      </c>
      <c r="AA20" s="143">
        <v>305.27</v>
      </c>
      <c r="AB20" s="143">
        <v>254.94910000000002</v>
      </c>
      <c r="AC20" s="149">
        <v>177.42282033878908</v>
      </c>
      <c r="AD20" s="145">
        <v>-1.9277875246436982E-2</v>
      </c>
    </row>
    <row r="21" spans="1:30" ht="26.25">
      <c r="A21" s="141">
        <v>43948</v>
      </c>
      <c r="B21" s="142">
        <v>18</v>
      </c>
      <c r="C21" s="143">
        <v>147</v>
      </c>
      <c r="D21" s="143">
        <v>153.24160000000001</v>
      </c>
      <c r="E21" s="143">
        <v>203.3058</v>
      </c>
      <c r="F21" s="143">
        <v>247.51900000000001</v>
      </c>
      <c r="G21" s="143">
        <v>288</v>
      </c>
      <c r="H21" s="143" t="s">
        <v>120</v>
      </c>
      <c r="I21" s="143">
        <v>201.17000000000002</v>
      </c>
      <c r="J21" s="143">
        <v>140.47999999999999</v>
      </c>
      <c r="K21" s="143">
        <v>230</v>
      </c>
      <c r="L21" s="143">
        <v>181.06020000000001</v>
      </c>
      <c r="M21" s="143">
        <v>215.18</v>
      </c>
      <c r="N21" s="143">
        <v>182.5</v>
      </c>
      <c r="O21" s="143">
        <v>253.97</v>
      </c>
      <c r="P21" s="143" t="s">
        <v>120</v>
      </c>
      <c r="Q21" s="143">
        <v>154.14000000000001</v>
      </c>
      <c r="R21" s="143">
        <v>144.2028</v>
      </c>
      <c r="S21" s="143">
        <v>223.75</v>
      </c>
      <c r="T21" s="143">
        <v>174</v>
      </c>
      <c r="U21" s="143">
        <v>270.2</v>
      </c>
      <c r="V21" s="144">
        <v>93.104300000000009</v>
      </c>
      <c r="W21" s="143">
        <v>125</v>
      </c>
      <c r="X21" s="143">
        <v>133.40729999999999</v>
      </c>
      <c r="Y21" s="143">
        <v>204.82</v>
      </c>
      <c r="Z21" s="143">
        <v>181.42000000000002</v>
      </c>
      <c r="AA21" s="143">
        <v>305.01</v>
      </c>
      <c r="AB21" s="143">
        <v>230.5087</v>
      </c>
      <c r="AC21" s="149">
        <v>176.99592437907748</v>
      </c>
      <c r="AD21" s="145">
        <v>-2.4060938660339648E-3</v>
      </c>
    </row>
    <row r="22" spans="1:30" ht="26.25">
      <c r="A22" s="141">
        <v>43955</v>
      </c>
      <c r="B22" s="142">
        <v>19</v>
      </c>
      <c r="C22" s="143">
        <v>147</v>
      </c>
      <c r="D22" s="143">
        <v>147.37700000000001</v>
      </c>
      <c r="E22" s="143">
        <v>202.77810000000002</v>
      </c>
      <c r="F22" s="143">
        <v>267.54140000000001</v>
      </c>
      <c r="G22" s="143">
        <v>288</v>
      </c>
      <c r="H22" s="143" t="s">
        <v>120</v>
      </c>
      <c r="I22" s="143">
        <v>199.5</v>
      </c>
      <c r="J22" s="143">
        <v>126.63000000000001</v>
      </c>
      <c r="K22" s="143">
        <v>230</v>
      </c>
      <c r="L22" s="143">
        <v>182.44920000000002</v>
      </c>
      <c r="M22" s="143">
        <v>215.18</v>
      </c>
      <c r="N22" s="143">
        <v>182.5</v>
      </c>
      <c r="O22" s="143">
        <v>220.67000000000002</v>
      </c>
      <c r="P22" s="143" t="s">
        <v>120</v>
      </c>
      <c r="Q22" s="143">
        <v>153.47</v>
      </c>
      <c r="R22" s="143">
        <v>136.6669</v>
      </c>
      <c r="S22" s="143">
        <v>223.75</v>
      </c>
      <c r="T22" s="143">
        <v>174</v>
      </c>
      <c r="U22" s="143">
        <v>277.70999999999998</v>
      </c>
      <c r="V22" s="144">
        <v>90.168599999999998</v>
      </c>
      <c r="W22" s="143">
        <v>120</v>
      </c>
      <c r="X22" s="143">
        <v>131.0609</v>
      </c>
      <c r="Y22" s="143">
        <v>207.44</v>
      </c>
      <c r="Z22" s="143">
        <v>198.62</v>
      </c>
      <c r="AA22" s="143">
        <v>306.49</v>
      </c>
      <c r="AB22" s="143">
        <v>228.59130000000002</v>
      </c>
      <c r="AC22" s="149">
        <v>174.49037020716491</v>
      </c>
      <c r="AD22" s="145">
        <v>-1.4155999245193618E-2</v>
      </c>
    </row>
    <row r="23" spans="1:30" ht="26.25">
      <c r="A23" s="141">
        <v>43962</v>
      </c>
      <c r="B23" s="142">
        <v>20</v>
      </c>
      <c r="C23" s="143">
        <v>147</v>
      </c>
      <c r="D23" s="143">
        <v>143.10769999999999</v>
      </c>
      <c r="E23" s="143">
        <v>196.14450000000002</v>
      </c>
      <c r="F23" s="143">
        <v>267.63670000000002</v>
      </c>
      <c r="G23" s="143">
        <v>289</v>
      </c>
      <c r="H23" s="143" t="s">
        <v>120</v>
      </c>
      <c r="I23" s="143">
        <v>197</v>
      </c>
      <c r="J23" s="143">
        <v>126.68</v>
      </c>
      <c r="K23" s="143">
        <v>230</v>
      </c>
      <c r="L23" s="143">
        <v>186.20080000000002</v>
      </c>
      <c r="M23" s="143">
        <v>215.18</v>
      </c>
      <c r="N23" s="143">
        <v>185</v>
      </c>
      <c r="O23" s="143">
        <v>220.84</v>
      </c>
      <c r="P23" s="143" t="s">
        <v>120</v>
      </c>
      <c r="Q23" s="143">
        <v>154.18</v>
      </c>
      <c r="R23" s="143">
        <v>142.6825</v>
      </c>
      <c r="S23" s="143">
        <v>223.75</v>
      </c>
      <c r="T23" s="143">
        <v>174</v>
      </c>
      <c r="U23" s="143">
        <v>275.98</v>
      </c>
      <c r="V23" s="144">
        <v>98.938000000000002</v>
      </c>
      <c r="W23" s="143">
        <v>120</v>
      </c>
      <c r="X23" s="143">
        <v>130.93510000000001</v>
      </c>
      <c r="Y23" s="143">
        <v>203.41</v>
      </c>
      <c r="Z23" s="143">
        <v>194.27</v>
      </c>
      <c r="AA23" s="143">
        <v>306.38</v>
      </c>
      <c r="AB23" s="143">
        <v>278.40250000000003</v>
      </c>
      <c r="AC23" s="149">
        <v>177.16183265422916</v>
      </c>
      <c r="AD23" s="145">
        <v>1.5310085272284724E-2</v>
      </c>
    </row>
    <row r="24" spans="1:30" ht="26.25">
      <c r="A24" s="141">
        <v>43969</v>
      </c>
      <c r="B24" s="142">
        <v>21</v>
      </c>
      <c r="C24" s="143">
        <v>149</v>
      </c>
      <c r="D24" s="143">
        <v>146.9117</v>
      </c>
      <c r="E24" s="143">
        <v>200.6695</v>
      </c>
      <c r="F24" s="143">
        <v>255.07210000000001</v>
      </c>
      <c r="G24" s="143">
        <v>289</v>
      </c>
      <c r="H24" s="143" t="s">
        <v>120</v>
      </c>
      <c r="I24" s="143">
        <v>194.33</v>
      </c>
      <c r="J24" s="143">
        <v>126.68</v>
      </c>
      <c r="K24" s="143">
        <v>230</v>
      </c>
      <c r="L24" s="143">
        <v>183.49800000000002</v>
      </c>
      <c r="M24" s="143">
        <v>214.52</v>
      </c>
      <c r="N24" s="143">
        <v>180</v>
      </c>
      <c r="O24" s="143">
        <v>220.96</v>
      </c>
      <c r="P24" s="143" t="s">
        <v>120</v>
      </c>
      <c r="Q24" s="143">
        <v>146.88</v>
      </c>
      <c r="R24" s="143">
        <v>141.25919999999999</v>
      </c>
      <c r="S24" s="143">
        <v>223.75</v>
      </c>
      <c r="T24" s="143">
        <v>174</v>
      </c>
      <c r="U24" s="143">
        <v>271.32</v>
      </c>
      <c r="V24" s="144">
        <v>97.454300000000003</v>
      </c>
      <c r="W24" s="143">
        <v>120</v>
      </c>
      <c r="X24" s="143">
        <v>130.32230000000001</v>
      </c>
      <c r="Y24" s="143">
        <v>205.19</v>
      </c>
      <c r="Z24" s="143">
        <v>177.32</v>
      </c>
      <c r="AA24" s="143">
        <v>305.66000000000003</v>
      </c>
      <c r="AB24" s="143">
        <v>235.32050000000001</v>
      </c>
      <c r="AC24" s="149">
        <v>175.51932308572736</v>
      </c>
      <c r="AD24" s="145">
        <v>-9.2712383016917421E-3</v>
      </c>
    </row>
    <row r="25" spans="1:30" ht="26.25">
      <c r="A25" s="141">
        <v>43976</v>
      </c>
      <c r="B25" s="142">
        <v>22</v>
      </c>
      <c r="C25" s="143">
        <v>152</v>
      </c>
      <c r="D25" s="143">
        <v>149.17170000000002</v>
      </c>
      <c r="E25" s="143">
        <v>205.93560000000002</v>
      </c>
      <c r="F25" s="143">
        <v>237.5291</v>
      </c>
      <c r="G25" s="143">
        <v>289</v>
      </c>
      <c r="H25" s="143" t="s">
        <v>120</v>
      </c>
      <c r="I25" s="143">
        <v>192.83</v>
      </c>
      <c r="J25" s="143">
        <v>128.69999999999999</v>
      </c>
      <c r="K25" s="143">
        <v>230</v>
      </c>
      <c r="L25" s="143">
        <v>176.09960000000001</v>
      </c>
      <c r="M25" s="143">
        <v>214.52</v>
      </c>
      <c r="N25" s="143">
        <v>172.5</v>
      </c>
      <c r="O25" s="143">
        <v>220.96</v>
      </c>
      <c r="P25" s="143" t="s">
        <v>120</v>
      </c>
      <c r="Q25" s="143">
        <v>145.62</v>
      </c>
      <c r="R25" s="143">
        <v>145.69480000000001</v>
      </c>
      <c r="S25" s="143" t="s">
        <v>109</v>
      </c>
      <c r="T25" s="143">
        <v>174</v>
      </c>
      <c r="U25" s="143">
        <v>269.10000000000002</v>
      </c>
      <c r="V25" s="144">
        <v>101.7919</v>
      </c>
      <c r="W25" s="143">
        <v>138</v>
      </c>
      <c r="X25" s="143">
        <v>130.65049999999999</v>
      </c>
      <c r="Y25" s="143">
        <v>207.91</v>
      </c>
      <c r="Z25" s="143">
        <v>183.88</v>
      </c>
      <c r="AA25" s="143">
        <v>305.64</v>
      </c>
      <c r="AB25" s="143">
        <v>236.5128</v>
      </c>
      <c r="AC25" s="149">
        <v>176.43000865285572</v>
      </c>
      <c r="AD25" s="145">
        <v>5.1885202786678963E-3</v>
      </c>
    </row>
    <row r="26" spans="1:30" ht="26.25">
      <c r="A26" s="141">
        <v>43983</v>
      </c>
      <c r="B26" s="142">
        <v>23</v>
      </c>
      <c r="C26" s="143">
        <v>155</v>
      </c>
      <c r="D26" s="143">
        <v>143.02080000000001</v>
      </c>
      <c r="E26" s="143">
        <v>204.3014</v>
      </c>
      <c r="F26" s="143">
        <v>233.1259</v>
      </c>
      <c r="G26" s="143">
        <v>289</v>
      </c>
      <c r="H26" s="143" t="s">
        <v>120</v>
      </c>
      <c r="I26" s="143">
        <v>190.33</v>
      </c>
      <c r="J26" s="143">
        <v>133.1</v>
      </c>
      <c r="K26" s="143">
        <v>230</v>
      </c>
      <c r="L26" s="143">
        <v>180.77690000000001</v>
      </c>
      <c r="M26" s="143">
        <v>214.52</v>
      </c>
      <c r="N26" s="143">
        <v>165</v>
      </c>
      <c r="O26" s="143">
        <v>220.96</v>
      </c>
      <c r="P26" s="143" t="s">
        <v>120</v>
      </c>
      <c r="Q26" s="143">
        <v>151.25</v>
      </c>
      <c r="R26" s="143">
        <v>148.32650000000001</v>
      </c>
      <c r="S26" s="143" t="s">
        <v>109</v>
      </c>
      <c r="T26" s="143">
        <v>174</v>
      </c>
      <c r="U26" s="143">
        <v>271.14999999999998</v>
      </c>
      <c r="V26" s="144">
        <v>102.9179</v>
      </c>
      <c r="W26" s="143">
        <v>165</v>
      </c>
      <c r="X26" s="143">
        <v>130.9597</v>
      </c>
      <c r="Y26" s="143">
        <v>205.46</v>
      </c>
      <c r="Z26" s="143">
        <v>181.31</v>
      </c>
      <c r="AA26" s="143">
        <v>304.59000000000003</v>
      </c>
      <c r="AB26" s="143">
        <v>279.89089999999999</v>
      </c>
      <c r="AC26" s="149">
        <v>177.74097108847431</v>
      </c>
      <c r="AD26" s="145">
        <v>7.4304957848640996E-3</v>
      </c>
    </row>
    <row r="27" spans="1:30" ht="26.25">
      <c r="A27" s="141">
        <v>43990</v>
      </c>
      <c r="B27" s="142">
        <v>24</v>
      </c>
      <c r="C27" s="143">
        <v>155</v>
      </c>
      <c r="D27" s="143">
        <v>141.9573</v>
      </c>
      <c r="E27" s="143">
        <v>203.00650000000002</v>
      </c>
      <c r="F27" s="143">
        <v>249.61150000000001</v>
      </c>
      <c r="G27" s="143">
        <v>289</v>
      </c>
      <c r="H27" s="143" t="s">
        <v>120</v>
      </c>
      <c r="I27" s="143" t="s">
        <v>109</v>
      </c>
      <c r="J27" s="143">
        <v>133.33000000000001</v>
      </c>
      <c r="K27" s="143">
        <v>230</v>
      </c>
      <c r="L27" s="143">
        <v>183.26860000000002</v>
      </c>
      <c r="M27" s="143">
        <v>214.52</v>
      </c>
      <c r="N27" s="143">
        <v>165</v>
      </c>
      <c r="O27" s="143">
        <v>220.96</v>
      </c>
      <c r="P27" s="143" t="s">
        <v>120</v>
      </c>
      <c r="Q27" s="143">
        <v>148.02000000000001</v>
      </c>
      <c r="R27" s="143">
        <v>143.77340000000001</v>
      </c>
      <c r="S27" s="143" t="s">
        <v>109</v>
      </c>
      <c r="T27" s="143" t="s">
        <v>109</v>
      </c>
      <c r="U27" s="143">
        <v>272.64999999999998</v>
      </c>
      <c r="V27" s="144">
        <v>115.9358</v>
      </c>
      <c r="W27" s="143">
        <v>180</v>
      </c>
      <c r="X27" s="143">
        <v>132.35410000000002</v>
      </c>
      <c r="Y27" s="143">
        <v>201</v>
      </c>
      <c r="Z27" s="143">
        <v>185.58</v>
      </c>
      <c r="AA27" s="143">
        <v>304.10000000000002</v>
      </c>
      <c r="AB27" s="143">
        <v>248.07270000000003</v>
      </c>
      <c r="AC27" s="149">
        <v>180.19570495593456</v>
      </c>
      <c r="AD27" s="145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7" sqref="U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5"/>
      <c r="D1" s="400" t="s">
        <v>92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R1" s="75"/>
    </row>
    <row r="2" spans="1:18" ht="18.75" thickBot="1">
      <c r="A2" s="75"/>
      <c r="D2" s="396">
        <v>2019</v>
      </c>
      <c r="E2" s="397"/>
      <c r="F2" s="397"/>
      <c r="G2" s="397"/>
      <c r="H2" s="398">
        <v>2020</v>
      </c>
      <c r="I2" s="397"/>
      <c r="J2" s="397"/>
      <c r="K2" s="397"/>
      <c r="L2" s="397"/>
      <c r="M2" s="397"/>
      <c r="N2" s="397"/>
      <c r="O2" s="397"/>
      <c r="P2" s="399"/>
      <c r="Q2" s="236"/>
      <c r="R2" s="75"/>
    </row>
    <row r="3" spans="1:18" ht="13.5" thickBot="1">
      <c r="A3" s="75"/>
      <c r="B3" s="82" t="s">
        <v>85</v>
      </c>
      <c r="C3" s="82"/>
      <c r="D3" s="115">
        <v>43617</v>
      </c>
      <c r="E3" s="115">
        <v>43647</v>
      </c>
      <c r="F3" s="115">
        <v>43678</v>
      </c>
      <c r="G3" s="115">
        <v>43709</v>
      </c>
      <c r="H3" s="115">
        <v>43739</v>
      </c>
      <c r="I3" s="115">
        <v>43770</v>
      </c>
      <c r="J3" s="115">
        <v>43800</v>
      </c>
      <c r="K3" s="115">
        <v>43831</v>
      </c>
      <c r="L3" s="115">
        <v>43862</v>
      </c>
      <c r="M3" s="115">
        <v>43891</v>
      </c>
      <c r="N3" s="115">
        <v>43922</v>
      </c>
      <c r="O3" s="115">
        <v>43952</v>
      </c>
      <c r="P3" s="115">
        <v>43983</v>
      </c>
      <c r="Q3" s="116" t="s">
        <v>86</v>
      </c>
      <c r="R3" s="77"/>
    </row>
    <row r="4" spans="1:18" ht="15.75">
      <c r="A4" s="75"/>
      <c r="B4" s="364" t="s">
        <v>192</v>
      </c>
      <c r="C4" s="237" t="s">
        <v>71</v>
      </c>
      <c r="D4" s="237">
        <v>168.83330000000001</v>
      </c>
      <c r="E4" s="237">
        <v>165.54839999999999</v>
      </c>
      <c r="F4" s="237">
        <v>161.45160000000001</v>
      </c>
      <c r="G4" s="237">
        <v>159.33330000000001</v>
      </c>
      <c r="H4" s="237">
        <v>152.1935</v>
      </c>
      <c r="I4" s="237">
        <v>150.26669999999999</v>
      </c>
      <c r="J4" s="237">
        <v>155.2903</v>
      </c>
      <c r="K4" s="237">
        <v>162.96770000000001</v>
      </c>
      <c r="L4" s="237">
        <v>166.89660000000001</v>
      </c>
      <c r="M4" s="237">
        <v>168.12899999999999</v>
      </c>
      <c r="N4" s="237">
        <v>149.4667</v>
      </c>
      <c r="O4" s="237">
        <v>148.5806</v>
      </c>
      <c r="P4" s="237">
        <v>156.5</v>
      </c>
      <c r="Q4" s="344">
        <v>-7.3050162497564242E-2</v>
      </c>
      <c r="R4" s="78"/>
    </row>
    <row r="5" spans="1:18" ht="15.75">
      <c r="B5" s="365" t="s">
        <v>89</v>
      </c>
      <c r="C5" s="366" t="s">
        <v>71</v>
      </c>
      <c r="D5" s="237">
        <v>156.55789999999999</v>
      </c>
      <c r="E5" s="237">
        <v>151.95070000000001</v>
      </c>
      <c r="F5" s="237">
        <v>152.45949999999999</v>
      </c>
      <c r="G5" s="237">
        <v>154.0658</v>
      </c>
      <c r="H5" s="237">
        <v>147.49019999999999</v>
      </c>
      <c r="I5" s="237">
        <v>143.67580000000001</v>
      </c>
      <c r="J5" s="237">
        <v>147.9357</v>
      </c>
      <c r="K5" s="237">
        <v>154.6515</v>
      </c>
      <c r="L5" s="237">
        <v>158.166</v>
      </c>
      <c r="M5" s="237">
        <v>155.6284</v>
      </c>
      <c r="N5" s="238">
        <v>153.71019999999999</v>
      </c>
      <c r="O5" s="238">
        <v>147.2807</v>
      </c>
      <c r="P5" s="238">
        <v>140.82320000000001</v>
      </c>
      <c r="Q5" s="345">
        <v>-0.10050403077711167</v>
      </c>
      <c r="R5" s="78"/>
    </row>
    <row r="6" spans="1:18" ht="15.75">
      <c r="B6" s="365" t="s">
        <v>89</v>
      </c>
      <c r="C6" s="242" t="s">
        <v>111</v>
      </c>
      <c r="D6" s="242">
        <v>306.19600000000003</v>
      </c>
      <c r="E6" s="242">
        <v>297.18520000000001</v>
      </c>
      <c r="F6" s="242">
        <v>298.18029999999999</v>
      </c>
      <c r="G6" s="242">
        <v>301.322</v>
      </c>
      <c r="H6" s="242">
        <v>288.46129999999999</v>
      </c>
      <c r="I6" s="242">
        <v>281.00099999999998</v>
      </c>
      <c r="J6" s="242">
        <v>289.33260000000001</v>
      </c>
      <c r="K6" s="242">
        <v>302.4674</v>
      </c>
      <c r="L6" s="242">
        <v>309.34100000000001</v>
      </c>
      <c r="M6" s="242">
        <v>304.37810000000002</v>
      </c>
      <c r="N6" s="242">
        <v>300.62630000000001</v>
      </c>
      <c r="O6" s="242">
        <v>288.05160000000001</v>
      </c>
      <c r="P6" s="242">
        <v>275.42200000000003</v>
      </c>
      <c r="Q6" s="346">
        <v>-0.10050425217834325</v>
      </c>
      <c r="R6" s="78"/>
    </row>
    <row r="7" spans="1:18" ht="15.75">
      <c r="B7" s="364" t="s">
        <v>193</v>
      </c>
      <c r="C7" s="367" t="s">
        <v>71</v>
      </c>
      <c r="D7" s="242">
        <v>216.16550000000001</v>
      </c>
      <c r="E7" s="242">
        <v>213.69550000000001</v>
      </c>
      <c r="F7" s="242">
        <v>211.7638</v>
      </c>
      <c r="G7" s="242">
        <v>211.2201</v>
      </c>
      <c r="H7" s="242">
        <v>212.12719999999999</v>
      </c>
      <c r="I7" s="242">
        <v>216.2193</v>
      </c>
      <c r="J7" s="242">
        <v>215.8526</v>
      </c>
      <c r="K7" s="242">
        <v>217.6773</v>
      </c>
      <c r="L7" s="242">
        <v>220.9855</v>
      </c>
      <c r="M7" s="242">
        <v>207.7371</v>
      </c>
      <c r="N7" s="243">
        <v>203.9717</v>
      </c>
      <c r="O7" s="243">
        <v>201.56809999999999</v>
      </c>
      <c r="P7" s="243">
        <v>205.3192</v>
      </c>
      <c r="Q7" s="346">
        <v>-5.0175906886159027E-2</v>
      </c>
      <c r="R7" s="78"/>
    </row>
    <row r="8" spans="1:18" ht="15.75">
      <c r="B8" s="364" t="s">
        <v>193</v>
      </c>
      <c r="C8" s="242" t="s">
        <v>112</v>
      </c>
      <c r="D8" s="242">
        <v>5538.1819999999998</v>
      </c>
      <c r="E8" s="242">
        <v>5459.0002999999997</v>
      </c>
      <c r="F8" s="242">
        <v>5460.2983999999997</v>
      </c>
      <c r="G8" s="242">
        <v>5463.2420000000002</v>
      </c>
      <c r="H8" s="242">
        <v>5451.8415999999997</v>
      </c>
      <c r="I8" s="242">
        <v>5519.8343000000004</v>
      </c>
      <c r="J8" s="242">
        <v>5503.4287000000004</v>
      </c>
      <c r="K8" s="242">
        <v>5493.5425999999998</v>
      </c>
      <c r="L8" s="242">
        <v>5536.8055000000004</v>
      </c>
      <c r="M8" s="242">
        <v>5490.4735000000001</v>
      </c>
      <c r="N8" s="242">
        <v>5552.5787</v>
      </c>
      <c r="O8" s="242">
        <v>5493.6612999999998</v>
      </c>
      <c r="P8" s="242">
        <v>5478.5852999999997</v>
      </c>
      <c r="Q8" s="346">
        <v>-1.0761058412309343E-2</v>
      </c>
      <c r="R8" s="78"/>
    </row>
    <row r="9" spans="1:18" ht="15.75">
      <c r="B9" s="364" t="s">
        <v>194</v>
      </c>
      <c r="C9" s="367" t="s">
        <v>71</v>
      </c>
      <c r="D9" s="242">
        <v>228.5813</v>
      </c>
      <c r="E9" s="242">
        <v>225.61779999999999</v>
      </c>
      <c r="F9" s="242">
        <v>227.11150000000001</v>
      </c>
      <c r="G9" s="242">
        <v>237.32640000000001</v>
      </c>
      <c r="H9" s="242">
        <v>237.762</v>
      </c>
      <c r="I9" s="242">
        <v>234.20769999999999</v>
      </c>
      <c r="J9" s="242">
        <v>227.97829999999999</v>
      </c>
      <c r="K9" s="242">
        <v>224.66909999999999</v>
      </c>
      <c r="L9" s="242">
        <v>240.88730000000001</v>
      </c>
      <c r="M9" s="242">
        <v>250.5977</v>
      </c>
      <c r="N9" s="243">
        <v>257.28390000000002</v>
      </c>
      <c r="O9" s="243">
        <v>256.0326</v>
      </c>
      <c r="P9" s="243">
        <v>249.00829999999999</v>
      </c>
      <c r="Q9" s="346">
        <v>8.9364265580780256E-2</v>
      </c>
      <c r="R9" s="78"/>
    </row>
    <row r="10" spans="1:18" ht="15.75">
      <c r="B10" s="364" t="s">
        <v>194</v>
      </c>
      <c r="C10" s="242" t="s">
        <v>113</v>
      </c>
      <c r="D10" s="242">
        <v>1706.8</v>
      </c>
      <c r="E10" s="242">
        <v>1684.3548000000001</v>
      </c>
      <c r="F10" s="242">
        <v>1694.3870999999999</v>
      </c>
      <c r="G10" s="242">
        <v>1771.2666999999999</v>
      </c>
      <c r="H10" s="242">
        <v>1775.8710000000001</v>
      </c>
      <c r="I10" s="242">
        <v>1750</v>
      </c>
      <c r="J10" s="242">
        <v>1703.4516000000001</v>
      </c>
      <c r="K10" s="242">
        <v>1678.9032</v>
      </c>
      <c r="L10" s="242">
        <v>1799.7931000000001</v>
      </c>
      <c r="M10" s="242">
        <v>1872</v>
      </c>
      <c r="N10" s="242">
        <v>1920</v>
      </c>
      <c r="O10" s="242">
        <v>1909.4516000000001</v>
      </c>
      <c r="P10" s="242">
        <v>1856.3</v>
      </c>
      <c r="Q10" s="346">
        <v>8.7590813217717445E-2</v>
      </c>
      <c r="R10" s="78"/>
    </row>
    <row r="11" spans="1:18" ht="15.75">
      <c r="B11" s="364" t="s">
        <v>195</v>
      </c>
      <c r="C11" s="242" t="s">
        <v>71</v>
      </c>
      <c r="D11" s="242">
        <v>287.7</v>
      </c>
      <c r="E11" s="242">
        <v>288</v>
      </c>
      <c r="F11" s="242">
        <v>288</v>
      </c>
      <c r="G11" s="242">
        <v>288</v>
      </c>
      <c r="H11" s="242">
        <v>288.5806</v>
      </c>
      <c r="I11" s="242">
        <v>289</v>
      </c>
      <c r="J11" s="242">
        <v>289</v>
      </c>
      <c r="K11" s="242">
        <v>289</v>
      </c>
      <c r="L11" s="242">
        <v>289</v>
      </c>
      <c r="M11" s="242">
        <v>289.2903</v>
      </c>
      <c r="N11" s="243">
        <v>288.8</v>
      </c>
      <c r="O11" s="243">
        <v>288.67739999999998</v>
      </c>
      <c r="P11" s="243">
        <v>288.4667</v>
      </c>
      <c r="Q11" s="346">
        <v>2.6649287452207293E-3</v>
      </c>
      <c r="R11" s="78"/>
    </row>
    <row r="12" spans="1:18" ht="15.75">
      <c r="B12" s="364" t="s">
        <v>196</v>
      </c>
      <c r="C12" s="242" t="s">
        <v>71</v>
      </c>
      <c r="D12" s="242">
        <v>212.1567</v>
      </c>
      <c r="E12" s="242">
        <v>213.39230000000001</v>
      </c>
      <c r="F12" s="242">
        <v>213.46100000000001</v>
      </c>
      <c r="G12" s="242">
        <v>213.93799999999999</v>
      </c>
      <c r="H12" s="242">
        <v>214.4177</v>
      </c>
      <c r="I12" s="242">
        <v>214.99299999999999</v>
      </c>
      <c r="J12" s="242">
        <v>215.18</v>
      </c>
      <c r="K12" s="242">
        <v>214.9777</v>
      </c>
      <c r="L12" s="242">
        <v>214.85</v>
      </c>
      <c r="M12" s="242">
        <v>214.85</v>
      </c>
      <c r="N12" s="243">
        <v>215.048</v>
      </c>
      <c r="O12" s="243">
        <v>214.8819</v>
      </c>
      <c r="P12" s="243">
        <v>214.696</v>
      </c>
      <c r="Q12" s="346">
        <v>1.1968983303379144E-2</v>
      </c>
      <c r="R12" s="78"/>
    </row>
    <row r="13" spans="1:18" ht="15.75">
      <c r="B13" s="364" t="s">
        <v>197</v>
      </c>
      <c r="C13" s="242" t="s">
        <v>71</v>
      </c>
      <c r="D13" s="242">
        <v>202.7397</v>
      </c>
      <c r="E13" s="242">
        <v>202.63480000000001</v>
      </c>
      <c r="F13" s="242">
        <v>202.55260000000001</v>
      </c>
      <c r="G13" s="242">
        <v>201.49369999999999</v>
      </c>
      <c r="H13" s="242">
        <v>201.67740000000001</v>
      </c>
      <c r="I13" s="242">
        <v>201.72370000000001</v>
      </c>
      <c r="J13" s="242">
        <v>201.2313</v>
      </c>
      <c r="K13" s="242">
        <v>201.17740000000001</v>
      </c>
      <c r="L13" s="242">
        <v>200.5762</v>
      </c>
      <c r="M13" s="242">
        <v>200.64349999999999</v>
      </c>
      <c r="N13" s="243">
        <v>200.56100000000001</v>
      </c>
      <c r="O13" s="243">
        <v>196.42349999999999</v>
      </c>
      <c r="P13" s="243">
        <v>192.0283</v>
      </c>
      <c r="Q13" s="346">
        <v>-5.2833263539405428E-2</v>
      </c>
      <c r="R13" s="78"/>
    </row>
    <row r="14" spans="1:18" ht="15.75">
      <c r="B14" s="364" t="s">
        <v>198</v>
      </c>
      <c r="C14" s="242" t="s">
        <v>71</v>
      </c>
      <c r="D14" s="242">
        <v>167.2287</v>
      </c>
      <c r="E14" s="242">
        <v>168.15610000000001</v>
      </c>
      <c r="F14" s="242">
        <v>158.4358</v>
      </c>
      <c r="G14" s="242">
        <v>158.55099999999999</v>
      </c>
      <c r="H14" s="242">
        <v>151.9316</v>
      </c>
      <c r="I14" s="242">
        <v>144.98500000000001</v>
      </c>
      <c r="J14" s="242">
        <v>150.31190000000001</v>
      </c>
      <c r="K14" s="242">
        <v>163.49709999999999</v>
      </c>
      <c r="L14" s="242">
        <v>184.29069999999999</v>
      </c>
      <c r="M14" s="242">
        <v>182.17060000000001</v>
      </c>
      <c r="N14" s="243">
        <v>154.97730000000001</v>
      </c>
      <c r="O14" s="243">
        <v>128.46029999999999</v>
      </c>
      <c r="P14" s="243">
        <v>133.73699999999999</v>
      </c>
      <c r="Q14" s="347">
        <v>-0.20027483320745787</v>
      </c>
      <c r="R14" s="78"/>
    </row>
    <row r="15" spans="1:18" ht="15.75">
      <c r="B15" s="364" t="s">
        <v>199</v>
      </c>
      <c r="C15" s="242" t="s">
        <v>71</v>
      </c>
      <c r="D15" s="242">
        <v>230</v>
      </c>
      <c r="E15" s="242">
        <v>230</v>
      </c>
      <c r="F15" s="242">
        <v>230</v>
      </c>
      <c r="G15" s="242">
        <v>230</v>
      </c>
      <c r="H15" s="242">
        <v>230</v>
      </c>
      <c r="I15" s="242">
        <v>230</v>
      </c>
      <c r="J15" s="242">
        <v>230</v>
      </c>
      <c r="K15" s="242">
        <v>230</v>
      </c>
      <c r="L15" s="242">
        <v>230</v>
      </c>
      <c r="M15" s="242">
        <v>231.12899999999999</v>
      </c>
      <c r="N15" s="243">
        <v>230</v>
      </c>
      <c r="O15" s="243">
        <v>230</v>
      </c>
      <c r="P15" s="243">
        <v>224.66669999999999</v>
      </c>
      <c r="Q15" s="347">
        <v>-2.3188260869565269E-2</v>
      </c>
      <c r="R15" s="78"/>
    </row>
    <row r="16" spans="1:18" ht="15.75">
      <c r="B16" s="364" t="s">
        <v>200</v>
      </c>
      <c r="C16" s="242" t="s">
        <v>71</v>
      </c>
      <c r="D16" s="242">
        <v>188.39750000000001</v>
      </c>
      <c r="E16" s="242">
        <v>188.9744</v>
      </c>
      <c r="F16" s="242">
        <v>189.76669999999999</v>
      </c>
      <c r="G16" s="242">
        <v>189.14850000000001</v>
      </c>
      <c r="H16" s="242">
        <v>188.5273</v>
      </c>
      <c r="I16" s="242">
        <v>188.41499999999999</v>
      </c>
      <c r="J16" s="242">
        <v>188.89150000000001</v>
      </c>
      <c r="K16" s="242">
        <v>190.7182</v>
      </c>
      <c r="L16" s="242">
        <v>188.65180000000001</v>
      </c>
      <c r="M16" s="242">
        <v>184.9932</v>
      </c>
      <c r="N16" s="243">
        <v>186.27019999999999</v>
      </c>
      <c r="O16" s="243">
        <v>181.965</v>
      </c>
      <c r="P16" s="243">
        <v>183.54079999999999</v>
      </c>
      <c r="Q16" s="347">
        <v>-2.5779004498467484E-2</v>
      </c>
      <c r="R16" s="78"/>
    </row>
    <row r="17" spans="2:18" ht="15.75">
      <c r="B17" s="364" t="s">
        <v>200</v>
      </c>
      <c r="C17" s="242" t="s">
        <v>114</v>
      </c>
      <c r="D17" s="242">
        <v>1395.8667</v>
      </c>
      <c r="E17" s="242">
        <v>1396.7097000000001</v>
      </c>
      <c r="F17" s="242">
        <v>1402.2581</v>
      </c>
      <c r="G17" s="242">
        <v>1399.9332999999999</v>
      </c>
      <c r="H17" s="242">
        <v>1401.6451999999999</v>
      </c>
      <c r="I17" s="242">
        <v>1402</v>
      </c>
      <c r="J17" s="242">
        <v>1405.6129000000001</v>
      </c>
      <c r="K17" s="242">
        <v>1419.4838999999999</v>
      </c>
      <c r="L17" s="242">
        <v>1405.9655</v>
      </c>
      <c r="M17" s="242">
        <v>1399.1935000000001</v>
      </c>
      <c r="N17" s="242">
        <v>1415.0667000000001</v>
      </c>
      <c r="O17" s="242">
        <v>1378.1289999999999</v>
      </c>
      <c r="P17" s="242">
        <v>1389</v>
      </c>
      <c r="Q17" s="347">
        <v>-4.9193092721533382E-3</v>
      </c>
      <c r="R17" s="78"/>
    </row>
    <row r="18" spans="2:18" ht="15.75">
      <c r="B18" s="364" t="s">
        <v>201</v>
      </c>
      <c r="C18" s="242" t="s">
        <v>71</v>
      </c>
      <c r="D18" s="242">
        <v>215.375</v>
      </c>
      <c r="E18" s="242">
        <v>217.9435</v>
      </c>
      <c r="F18" s="242">
        <v>216.25</v>
      </c>
      <c r="G18" s="242">
        <v>217.5</v>
      </c>
      <c r="H18" s="242">
        <v>204.07259999999999</v>
      </c>
      <c r="I18" s="242">
        <v>198.41669999999999</v>
      </c>
      <c r="J18" s="242">
        <v>172.17740000000001</v>
      </c>
      <c r="K18" s="242">
        <v>167.5403</v>
      </c>
      <c r="L18" s="242">
        <v>180.7328</v>
      </c>
      <c r="M18" s="242">
        <v>210</v>
      </c>
      <c r="N18" s="243">
        <v>207.83330000000001</v>
      </c>
      <c r="O18" s="243">
        <v>180.24189999999999</v>
      </c>
      <c r="P18" s="243">
        <v>174.66669999999999</v>
      </c>
      <c r="Q18" s="347">
        <v>-0.18901125943122465</v>
      </c>
      <c r="R18" s="78"/>
    </row>
    <row r="19" spans="2:18" ht="15.75">
      <c r="B19" s="364" t="s">
        <v>202</v>
      </c>
      <c r="C19" s="242" t="s">
        <v>71</v>
      </c>
      <c r="D19" s="242">
        <v>251.89</v>
      </c>
      <c r="E19" s="242">
        <v>251.58519999999999</v>
      </c>
      <c r="F19" s="242">
        <v>251.4</v>
      </c>
      <c r="G19" s="242">
        <v>251.26669999999999</v>
      </c>
      <c r="H19" s="242">
        <v>254.38740000000001</v>
      </c>
      <c r="I19" s="242">
        <v>255.51</v>
      </c>
      <c r="J19" s="242">
        <v>255.51</v>
      </c>
      <c r="K19" s="242">
        <v>255.51</v>
      </c>
      <c r="L19" s="242">
        <v>254.81970000000001</v>
      </c>
      <c r="M19" s="242">
        <v>253.97</v>
      </c>
      <c r="N19" s="243">
        <v>253.97</v>
      </c>
      <c r="O19" s="243">
        <v>224.06190000000001</v>
      </c>
      <c r="P19" s="243">
        <v>221.49529999999999</v>
      </c>
      <c r="Q19" s="347">
        <v>-0.12066656080034932</v>
      </c>
      <c r="R19" s="78"/>
    </row>
    <row r="20" spans="2:18" ht="15.75">
      <c r="B20" s="364" t="s">
        <v>203</v>
      </c>
      <c r="C20" s="367" t="s">
        <v>71</v>
      </c>
      <c r="D20" s="242">
        <v>149.36000000000001</v>
      </c>
      <c r="E20" s="242">
        <v>153.39099999999999</v>
      </c>
      <c r="F20" s="242">
        <v>150.53059999999999</v>
      </c>
      <c r="G20" s="242">
        <v>147.64699999999999</v>
      </c>
      <c r="H20" s="242">
        <v>142.91</v>
      </c>
      <c r="I20" s="242">
        <v>148.9923</v>
      </c>
      <c r="J20" s="242">
        <v>154.49</v>
      </c>
      <c r="K20" s="242">
        <v>147.24189999999999</v>
      </c>
      <c r="L20" s="242">
        <v>150.74</v>
      </c>
      <c r="M20" s="242">
        <v>151.15029999999999</v>
      </c>
      <c r="N20" s="243">
        <v>152.52930000000001</v>
      </c>
      <c r="O20" s="243">
        <v>150.43450000000001</v>
      </c>
      <c r="P20" s="243">
        <v>148.65799999999999</v>
      </c>
      <c r="Q20" s="347">
        <v>-4.7000535618640926E-3</v>
      </c>
      <c r="R20" s="78"/>
    </row>
    <row r="21" spans="2:18" ht="15.75">
      <c r="B21" s="364" t="s">
        <v>204</v>
      </c>
      <c r="C21" s="367" t="s">
        <v>71</v>
      </c>
      <c r="D21" s="242">
        <v>153.45359999999999</v>
      </c>
      <c r="E21" s="242">
        <v>151.73670000000001</v>
      </c>
      <c r="F21" s="242">
        <v>149.98429999999999</v>
      </c>
      <c r="G21" s="242">
        <v>147.78450000000001</v>
      </c>
      <c r="H21" s="242">
        <v>149.74789999999999</v>
      </c>
      <c r="I21" s="242">
        <v>147.6285</v>
      </c>
      <c r="J21" s="242">
        <v>152.2921</v>
      </c>
      <c r="K21" s="242">
        <v>150.3331</v>
      </c>
      <c r="L21" s="242">
        <v>151.46510000000001</v>
      </c>
      <c r="M21" s="242">
        <v>147.57919999999999</v>
      </c>
      <c r="N21" s="243">
        <v>147.41239999999999</v>
      </c>
      <c r="O21" s="243">
        <v>141.83009999999999</v>
      </c>
      <c r="P21" s="243">
        <v>146.58279999999999</v>
      </c>
      <c r="Q21" s="347">
        <v>-4.477444647763229E-2</v>
      </c>
      <c r="R21" s="78"/>
    </row>
    <row r="22" spans="2:18" ht="15.75">
      <c r="B22" s="364" t="s">
        <v>204</v>
      </c>
      <c r="C22" s="242" t="s">
        <v>115</v>
      </c>
      <c r="D22" s="242">
        <v>49532.671300000002</v>
      </c>
      <c r="E22" s="242">
        <v>49336.010300000002</v>
      </c>
      <c r="F22" s="242">
        <v>49009.857400000001</v>
      </c>
      <c r="G22" s="242">
        <v>49091.846299999997</v>
      </c>
      <c r="H22" s="242">
        <v>49648.154499999997</v>
      </c>
      <c r="I22" s="242">
        <v>49188.861700000001</v>
      </c>
      <c r="J22" s="242">
        <v>50383.439400000003</v>
      </c>
      <c r="K22" s="242">
        <v>50203.885499999997</v>
      </c>
      <c r="L22" s="242">
        <v>51061.351000000002</v>
      </c>
      <c r="M22" s="242">
        <v>50878.870999999999</v>
      </c>
      <c r="N22" s="242">
        <v>52521.408000000003</v>
      </c>
      <c r="O22" s="242">
        <v>49806.4787</v>
      </c>
      <c r="P22" s="242">
        <v>50905.267</v>
      </c>
      <c r="Q22" s="347">
        <v>2.7710916128199869E-2</v>
      </c>
      <c r="R22" s="78"/>
    </row>
    <row r="23" spans="2:18" ht="15.75">
      <c r="B23" s="364" t="s">
        <v>97</v>
      </c>
      <c r="C23" s="242" t="s">
        <v>71</v>
      </c>
      <c r="D23" s="242">
        <v>225.25</v>
      </c>
      <c r="E23" s="242">
        <v>226.00810000000001</v>
      </c>
      <c r="F23" s="242">
        <v>223.75</v>
      </c>
      <c r="G23" s="242">
        <v>224.91669999999999</v>
      </c>
      <c r="H23" s="242">
        <v>223.75</v>
      </c>
      <c r="I23" s="242">
        <v>223.75</v>
      </c>
      <c r="J23" s="242">
        <v>223.75</v>
      </c>
      <c r="K23" s="242">
        <v>223.75</v>
      </c>
      <c r="L23" s="242">
        <v>224.0086</v>
      </c>
      <c r="M23" s="242">
        <v>224.75810000000001</v>
      </c>
      <c r="N23" s="243">
        <v>221.58330000000001</v>
      </c>
      <c r="O23" s="243">
        <v>223.18549999999999</v>
      </c>
      <c r="P23" s="243">
        <v>221.25</v>
      </c>
      <c r="Q23" s="347">
        <v>-1.7758046614872347E-2</v>
      </c>
      <c r="R23" s="78"/>
    </row>
    <row r="24" spans="2:18" ht="15.75">
      <c r="B24" s="364" t="s">
        <v>205</v>
      </c>
      <c r="C24" s="242" t="s">
        <v>71</v>
      </c>
      <c r="D24" s="243">
        <v>174</v>
      </c>
      <c r="E24" s="243">
        <v>0</v>
      </c>
      <c r="F24" s="243">
        <v>174</v>
      </c>
      <c r="G24" s="243">
        <v>0</v>
      </c>
      <c r="H24" s="243">
        <v>174</v>
      </c>
      <c r="I24" s="243">
        <v>174</v>
      </c>
      <c r="J24" s="243">
        <v>174</v>
      </c>
      <c r="K24" s="243">
        <v>174</v>
      </c>
      <c r="L24" s="243">
        <v>174</v>
      </c>
      <c r="M24" s="243">
        <v>174</v>
      </c>
      <c r="N24" s="243">
        <v>174</v>
      </c>
      <c r="O24" s="243">
        <v>174</v>
      </c>
      <c r="P24" s="243">
        <v>174</v>
      </c>
      <c r="Q24" s="347">
        <v>0</v>
      </c>
      <c r="R24" s="78"/>
    </row>
    <row r="25" spans="2:18" ht="15.75">
      <c r="B25" s="364" t="s">
        <v>58</v>
      </c>
      <c r="C25" s="242" t="s">
        <v>71</v>
      </c>
      <c r="D25" s="242">
        <v>240.68700000000001</v>
      </c>
      <c r="E25" s="242">
        <v>243.9203</v>
      </c>
      <c r="F25" s="242">
        <v>236.33969999999999</v>
      </c>
      <c r="G25" s="242">
        <v>240.73769999999999</v>
      </c>
      <c r="H25" s="242">
        <v>268.11259999999999</v>
      </c>
      <c r="I25" s="242">
        <v>279.62470000000002</v>
      </c>
      <c r="J25" s="242">
        <v>271.24650000000003</v>
      </c>
      <c r="K25" s="242">
        <v>272.85649999999998</v>
      </c>
      <c r="L25" s="242">
        <v>279.45589999999999</v>
      </c>
      <c r="M25" s="242">
        <v>273.57100000000003</v>
      </c>
      <c r="N25" s="243">
        <v>271.53969999999998</v>
      </c>
      <c r="O25" s="243">
        <v>273.20549999999997</v>
      </c>
      <c r="P25" s="243">
        <v>270.30329999999998</v>
      </c>
      <c r="Q25" s="347">
        <v>0.1230490221740268</v>
      </c>
      <c r="R25" s="78"/>
    </row>
    <row r="26" spans="2:18" ht="15.75">
      <c r="B26" s="368" t="s">
        <v>206</v>
      </c>
      <c r="C26" s="369" t="s">
        <v>71</v>
      </c>
      <c r="D26" s="349">
        <v>127.85769999999999</v>
      </c>
      <c r="E26" s="349">
        <v>132.71420000000001</v>
      </c>
      <c r="F26" s="349">
        <v>126.83</v>
      </c>
      <c r="G26" s="349">
        <v>122.4472</v>
      </c>
      <c r="H26" s="349">
        <v>110.4362</v>
      </c>
      <c r="I26" s="349">
        <v>118.7962</v>
      </c>
      <c r="J26" s="349">
        <v>126.78619999999999</v>
      </c>
      <c r="K26" s="349">
        <v>127.119</v>
      </c>
      <c r="L26" s="349">
        <v>125.9618</v>
      </c>
      <c r="M26" s="349">
        <v>124.7718</v>
      </c>
      <c r="N26" s="350">
        <v>85.493700000000004</v>
      </c>
      <c r="O26" s="350">
        <v>96.702699999999993</v>
      </c>
      <c r="P26" s="350">
        <v>116.25109999999999</v>
      </c>
      <c r="Q26" s="351">
        <v>-9.0777481528292792E-2</v>
      </c>
      <c r="R26" s="78"/>
    </row>
    <row r="27" spans="2:18" ht="15.75">
      <c r="B27" s="364" t="s">
        <v>206</v>
      </c>
      <c r="C27" s="242" t="s">
        <v>118</v>
      </c>
      <c r="D27" s="242">
        <v>545.32370000000003</v>
      </c>
      <c r="E27" s="242">
        <v>565.18809999999996</v>
      </c>
      <c r="F27" s="242">
        <v>550.36900000000003</v>
      </c>
      <c r="G27" s="242">
        <v>532.90229999999997</v>
      </c>
      <c r="H27" s="242">
        <v>475.33449999999999</v>
      </c>
      <c r="I27" s="242">
        <v>508.6703</v>
      </c>
      <c r="J27" s="242">
        <v>541.79</v>
      </c>
      <c r="K27" s="242">
        <v>540.28650000000005</v>
      </c>
      <c r="L27" s="242">
        <v>538.59690000000001</v>
      </c>
      <c r="M27" s="242">
        <v>550.94770000000005</v>
      </c>
      <c r="N27" s="242">
        <v>388.5487</v>
      </c>
      <c r="O27" s="242">
        <v>437.75900000000001</v>
      </c>
      <c r="P27" s="242">
        <v>517</v>
      </c>
      <c r="Q27" s="347">
        <v>-5.193924269200112E-2</v>
      </c>
      <c r="R27" s="78"/>
    </row>
    <row r="28" spans="2:18" ht="15.75">
      <c r="B28" s="364" t="s">
        <v>207</v>
      </c>
      <c r="C28" s="242" t="s">
        <v>71</v>
      </c>
      <c r="D28" s="242">
        <v>157.76669999999999</v>
      </c>
      <c r="E28" s="242">
        <v>156.83869999999999</v>
      </c>
      <c r="F28" s="242">
        <v>170.2903</v>
      </c>
      <c r="G28" s="242">
        <v>159.5</v>
      </c>
      <c r="H28" s="242">
        <v>144.25810000000001</v>
      </c>
      <c r="I28" s="242">
        <v>133.66669999999999</v>
      </c>
      <c r="J28" s="242">
        <v>140.4194</v>
      </c>
      <c r="K28" s="242">
        <v>165.5806</v>
      </c>
      <c r="L28" s="242">
        <v>169.93100000000001</v>
      </c>
      <c r="M28" s="242">
        <v>170.1935</v>
      </c>
      <c r="N28" s="243">
        <v>138.0333</v>
      </c>
      <c r="O28" s="243">
        <v>124.5484</v>
      </c>
      <c r="P28" s="243">
        <v>171.2</v>
      </c>
      <c r="Q28" s="347">
        <v>8.5146612054381565E-2</v>
      </c>
      <c r="R28" s="78"/>
    </row>
    <row r="29" spans="2:18" ht="15.75">
      <c r="B29" s="370" t="s">
        <v>208</v>
      </c>
      <c r="C29" s="367" t="s">
        <v>71</v>
      </c>
      <c r="D29" s="242">
        <v>154.1053</v>
      </c>
      <c r="E29" s="242">
        <v>152.9864</v>
      </c>
      <c r="F29" s="242">
        <v>153.31710000000001</v>
      </c>
      <c r="G29" s="242">
        <v>152.16890000000001</v>
      </c>
      <c r="H29" s="242">
        <v>147.84299999999999</v>
      </c>
      <c r="I29" s="242">
        <v>143.55109999999999</v>
      </c>
      <c r="J29" s="242">
        <v>143.01509999999999</v>
      </c>
      <c r="K29" s="242">
        <v>144.12960000000001</v>
      </c>
      <c r="L29" s="242">
        <v>142.04140000000001</v>
      </c>
      <c r="M29" s="242">
        <v>151.02350000000001</v>
      </c>
      <c r="N29" s="243">
        <v>138.46960000000001</v>
      </c>
      <c r="O29" s="243">
        <v>131.0001</v>
      </c>
      <c r="P29" s="243">
        <v>131.63159999999999</v>
      </c>
      <c r="Q29" s="347">
        <v>-0.14583340092780717</v>
      </c>
      <c r="R29" s="78"/>
    </row>
    <row r="30" spans="2:18" ht="15.75">
      <c r="B30" s="370" t="s">
        <v>208</v>
      </c>
      <c r="C30" s="242" t="s">
        <v>116</v>
      </c>
      <c r="D30" s="242">
        <v>728.53330000000005</v>
      </c>
      <c r="E30" s="242">
        <v>723.45159999999998</v>
      </c>
      <c r="F30" s="242">
        <v>724.87099999999998</v>
      </c>
      <c r="G30" s="242">
        <v>720.93330000000003</v>
      </c>
      <c r="H30" s="242">
        <v>702.80650000000003</v>
      </c>
      <c r="I30" s="242">
        <v>684.5</v>
      </c>
      <c r="J30" s="242">
        <v>683.32259999999997</v>
      </c>
      <c r="K30" s="242">
        <v>688.83870000000002</v>
      </c>
      <c r="L30" s="242">
        <v>679.27589999999998</v>
      </c>
      <c r="M30" s="242">
        <v>729.06449999999995</v>
      </c>
      <c r="N30" s="242">
        <v>669.63329999999996</v>
      </c>
      <c r="O30" s="242">
        <v>633.80650000000003</v>
      </c>
      <c r="P30" s="242">
        <v>637</v>
      </c>
      <c r="Q30" s="347">
        <v>-0.12564051636349371</v>
      </c>
      <c r="R30" s="78"/>
    </row>
    <row r="31" spans="2:18" ht="15.75">
      <c r="B31" s="364" t="s">
        <v>101</v>
      </c>
      <c r="C31" s="242" t="s">
        <v>71</v>
      </c>
      <c r="D31" s="242">
        <v>206.05170000000001</v>
      </c>
      <c r="E31" s="242">
        <v>208.92679999999999</v>
      </c>
      <c r="F31" s="242">
        <v>206.51390000000001</v>
      </c>
      <c r="G31" s="242">
        <v>203.6883</v>
      </c>
      <c r="H31" s="242">
        <v>208.58</v>
      </c>
      <c r="I31" s="242">
        <v>210.79730000000001</v>
      </c>
      <c r="J31" s="242">
        <v>223.47059999999999</v>
      </c>
      <c r="K31" s="242">
        <v>213.33869999999999</v>
      </c>
      <c r="L31" s="242">
        <v>204.05760000000001</v>
      </c>
      <c r="M31" s="242">
        <v>211.57259999999999</v>
      </c>
      <c r="N31" s="243">
        <v>208.22329999999999</v>
      </c>
      <c r="O31" s="243">
        <v>205.87450000000001</v>
      </c>
      <c r="P31" s="243">
        <v>205.102</v>
      </c>
      <c r="Q31" s="347">
        <v>-4.6090374406034806E-3</v>
      </c>
      <c r="R31" s="78"/>
    </row>
    <row r="32" spans="2:18" ht="15.75">
      <c r="B32" s="364" t="s">
        <v>209</v>
      </c>
      <c r="C32" s="242" t="s">
        <v>71</v>
      </c>
      <c r="D32" s="242">
        <v>176.249</v>
      </c>
      <c r="E32" s="242">
        <v>183.35130000000001</v>
      </c>
      <c r="F32" s="242">
        <v>186.5429</v>
      </c>
      <c r="G32" s="242">
        <v>180.17930000000001</v>
      </c>
      <c r="H32" s="242">
        <v>185.16579999999999</v>
      </c>
      <c r="I32" s="242">
        <v>180.71600000000001</v>
      </c>
      <c r="J32" s="242">
        <v>187.81</v>
      </c>
      <c r="K32" s="242">
        <v>182.0806</v>
      </c>
      <c r="L32" s="242">
        <v>181.5438</v>
      </c>
      <c r="M32" s="242">
        <v>183.5506</v>
      </c>
      <c r="N32" s="243">
        <v>184.22300000000001</v>
      </c>
      <c r="O32" s="243">
        <v>187.83519999999999</v>
      </c>
      <c r="P32" s="243">
        <v>183.78700000000001</v>
      </c>
      <c r="Q32" s="347">
        <v>4.2769036987444053E-2</v>
      </c>
      <c r="R32" s="78"/>
    </row>
    <row r="33" spans="2:18" ht="15.75">
      <c r="B33" s="364" t="s">
        <v>210</v>
      </c>
      <c r="C33" s="242" t="s">
        <v>71</v>
      </c>
      <c r="D33" s="242">
        <v>300.0797</v>
      </c>
      <c r="E33" s="242">
        <v>300.19189999999998</v>
      </c>
      <c r="F33" s="242">
        <v>300.61610000000002</v>
      </c>
      <c r="G33" s="242">
        <v>299.65499999999997</v>
      </c>
      <c r="H33" s="242">
        <v>304.99059999999997</v>
      </c>
      <c r="I33" s="242">
        <v>305.93430000000001</v>
      </c>
      <c r="J33" s="242">
        <v>305.31</v>
      </c>
      <c r="K33" s="242">
        <v>306.17160000000001</v>
      </c>
      <c r="L33" s="242">
        <v>306.38760000000002</v>
      </c>
      <c r="M33" s="242">
        <v>306.4384</v>
      </c>
      <c r="N33" s="243">
        <v>305.36329999999998</v>
      </c>
      <c r="O33" s="243">
        <v>305.94260000000003</v>
      </c>
      <c r="P33" s="243">
        <v>303.90629999999999</v>
      </c>
      <c r="Q33" s="347">
        <v>1.2751945566461087E-2</v>
      </c>
      <c r="R33" s="78"/>
    </row>
    <row r="34" spans="2:18" ht="15.75">
      <c r="B34" s="364" t="s">
        <v>211</v>
      </c>
      <c r="C34" s="367" t="s">
        <v>71</v>
      </c>
      <c r="D34" s="242">
        <v>238.928</v>
      </c>
      <c r="E34" s="242">
        <v>242.06819999999999</v>
      </c>
      <c r="F34" s="242">
        <v>236.84389999999999</v>
      </c>
      <c r="G34" s="242">
        <v>242.0163</v>
      </c>
      <c r="H34" s="242">
        <v>235.0393</v>
      </c>
      <c r="I34" s="242">
        <v>238.21420000000001</v>
      </c>
      <c r="J34" s="242">
        <v>238.0924</v>
      </c>
      <c r="K34" s="242">
        <v>250.51159999999999</v>
      </c>
      <c r="L34" s="242">
        <v>252.36019999999999</v>
      </c>
      <c r="M34" s="242">
        <v>243.21510000000001</v>
      </c>
      <c r="N34" s="243">
        <v>249.94139999999999</v>
      </c>
      <c r="O34" s="243">
        <v>243.33279999999999</v>
      </c>
      <c r="P34" s="243">
        <v>255.5419</v>
      </c>
      <c r="Q34" s="347">
        <v>6.9535173776200443E-2</v>
      </c>
      <c r="R34" s="78"/>
    </row>
    <row r="35" spans="2:18" ht="15.75">
      <c r="B35" s="364" t="s">
        <v>211</v>
      </c>
      <c r="C35" s="242" t="s">
        <v>117</v>
      </c>
      <c r="D35" s="242">
        <v>2539.9333000000001</v>
      </c>
      <c r="E35" s="242">
        <v>2556.0967999999998</v>
      </c>
      <c r="F35" s="242">
        <v>2539.8065000000001</v>
      </c>
      <c r="G35" s="242">
        <v>2589.7667000000001</v>
      </c>
      <c r="H35" s="242">
        <v>2536.8710000000001</v>
      </c>
      <c r="I35" s="242">
        <v>2539.4</v>
      </c>
      <c r="J35" s="242">
        <v>2495.1289999999999</v>
      </c>
      <c r="K35" s="242">
        <v>2640</v>
      </c>
      <c r="L35" s="242">
        <v>2667.5862000000002</v>
      </c>
      <c r="M35" s="242">
        <v>2639.6129000000001</v>
      </c>
      <c r="N35" s="242">
        <v>2725.4666999999999</v>
      </c>
      <c r="O35" s="242">
        <v>2581.7741999999998</v>
      </c>
      <c r="P35" s="242">
        <v>2679.9666999999999</v>
      </c>
      <c r="Q35" s="347">
        <v>5.5132707618739341E-2</v>
      </c>
      <c r="R35" s="78"/>
    </row>
    <row r="36" spans="2:18" ht="15.75">
      <c r="B36" s="371" t="s">
        <v>212</v>
      </c>
      <c r="C36" s="372" t="s">
        <v>71</v>
      </c>
      <c r="D36" s="372">
        <v>193.52369999999999</v>
      </c>
      <c r="E36" s="372">
        <v>195.2218</v>
      </c>
      <c r="F36" s="372">
        <v>193.89349999999999</v>
      </c>
      <c r="G36" s="372">
        <v>192.7791</v>
      </c>
      <c r="H36" s="372">
        <v>188.49549999999999</v>
      </c>
      <c r="I36" s="372">
        <v>188.15260000000001</v>
      </c>
      <c r="J36" s="372">
        <v>185.0205</v>
      </c>
      <c r="K36" s="372">
        <v>187.1773</v>
      </c>
      <c r="L36" s="372">
        <v>191.3912</v>
      </c>
      <c r="M36" s="372">
        <v>194.12020000000001</v>
      </c>
      <c r="N36" s="372">
        <v>181.20060000000001</v>
      </c>
      <c r="O36" s="372">
        <v>176.00620000000001</v>
      </c>
      <c r="P36" s="372">
        <v>180.5574</v>
      </c>
      <c r="Q36" s="373">
        <v>-6.7001095989793424E-2</v>
      </c>
      <c r="R36" s="78"/>
    </row>
    <row r="37" spans="2:18" ht="15.75">
      <c r="B37" s="364" t="s">
        <v>213</v>
      </c>
      <c r="C37" s="366" t="s">
        <v>71</v>
      </c>
      <c r="D37" s="237">
        <v>166.2705</v>
      </c>
      <c r="E37" s="237">
        <v>164.7792</v>
      </c>
      <c r="F37" s="237">
        <v>161.86699999999999</v>
      </c>
      <c r="G37" s="237">
        <v>165.39859999999999</v>
      </c>
      <c r="H37" s="237">
        <v>167.78980000000001</v>
      </c>
      <c r="I37" s="237">
        <v>171.13460000000001</v>
      </c>
      <c r="J37" s="237">
        <v>173.30619999999999</v>
      </c>
      <c r="K37" s="237">
        <v>172.9512</v>
      </c>
      <c r="L37" s="237">
        <v>174.69229999999999</v>
      </c>
      <c r="M37" s="237">
        <v>164.98580000000001</v>
      </c>
      <c r="N37" s="238">
        <v>167.64599999999999</v>
      </c>
      <c r="O37" s="238">
        <v>165.98140000000001</v>
      </c>
      <c r="P37" s="238">
        <v>163.47999999999999</v>
      </c>
      <c r="Q37" s="348">
        <v>-1.6782892936510141E-2</v>
      </c>
      <c r="R37" s="78"/>
    </row>
    <row r="38" spans="2:18" ht="15.75">
      <c r="B38" s="364" t="s">
        <v>213</v>
      </c>
      <c r="C38" s="374" t="s">
        <v>154</v>
      </c>
      <c r="D38" s="374">
        <v>148.07</v>
      </c>
      <c r="E38" s="374">
        <v>148.07</v>
      </c>
      <c r="F38" s="374">
        <v>148.07</v>
      </c>
      <c r="G38" s="374">
        <v>147.47999999999999</v>
      </c>
      <c r="H38" s="374">
        <v>146.88999999999999</v>
      </c>
      <c r="I38" s="374">
        <v>146.88999999999999</v>
      </c>
      <c r="J38" s="374">
        <v>146.88999999999999</v>
      </c>
      <c r="K38" s="374">
        <v>146.88999999999999</v>
      </c>
      <c r="L38" s="374">
        <v>146.88999999999999</v>
      </c>
      <c r="M38" s="374">
        <v>146.88999999999999</v>
      </c>
      <c r="N38" s="374">
        <v>146.88999999999999</v>
      </c>
      <c r="O38" s="374">
        <v>146.88999999999999</v>
      </c>
      <c r="P38" s="374">
        <v>146.88999999999999</v>
      </c>
      <c r="Q38" s="375">
        <v>-7.9692037549807804E-3</v>
      </c>
      <c r="R38" s="78"/>
    </row>
    <row r="39" spans="2:18">
      <c r="R39" s="78"/>
    </row>
    <row r="40" spans="2:18">
      <c r="R40" s="78"/>
    </row>
    <row r="41" spans="2:18">
      <c r="R41" s="79"/>
    </row>
    <row r="42" spans="2:18">
      <c r="R42" s="75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Q39" sqref="Q39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I9" sqref="I9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J41" sqref="AJ41"/>
    </sheetView>
  </sheetViews>
  <sheetFormatPr defaultRowHeight="12.75"/>
  <sheetData>
    <row r="21" spans="29:29">
      <c r="AC21" t="s">
        <v>102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9" workbookViewId="0">
      <selection activeCell="T51" sqref="T51:T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217</v>
      </c>
      <c r="D4" s="12"/>
      <c r="E4" s="12"/>
      <c r="F4" s="12"/>
      <c r="G4" s="12"/>
      <c r="H4" s="12"/>
      <c r="I4" s="12"/>
    </row>
    <row r="5" spans="1:20">
      <c r="C5" t="s">
        <v>80</v>
      </c>
    </row>
    <row r="7" spans="1:20" ht="20.25">
      <c r="D7" s="26" t="s">
        <v>75</v>
      </c>
      <c r="E7" s="26"/>
      <c r="F7" s="26"/>
      <c r="G7" s="26"/>
      <c r="H7" s="26"/>
      <c r="I7" s="26"/>
      <c r="J7" s="26"/>
      <c r="K7" s="27"/>
      <c r="M7" s="26" t="s">
        <v>75</v>
      </c>
      <c r="N7" s="26"/>
      <c r="O7" s="26"/>
      <c r="P7" s="26"/>
      <c r="Q7" s="26"/>
      <c r="R7" s="26"/>
      <c r="S7" s="26"/>
      <c r="T7" s="27"/>
    </row>
    <row r="8" spans="1:20" ht="19.5" thickBot="1">
      <c r="D8" s="28" t="s">
        <v>76</v>
      </c>
      <c r="E8" s="29"/>
      <c r="F8" s="29"/>
      <c r="G8" s="29"/>
      <c r="H8" s="29"/>
      <c r="I8" s="30"/>
      <c r="J8" s="30"/>
      <c r="K8" s="31"/>
      <c r="M8" s="28" t="s">
        <v>76</v>
      </c>
      <c r="N8" s="30"/>
      <c r="O8" s="30"/>
      <c r="P8" s="30"/>
      <c r="Q8" s="30"/>
      <c r="R8" s="30"/>
      <c r="S8" s="30"/>
      <c r="T8" s="31"/>
    </row>
    <row r="9" spans="1:20" ht="21" thickBot="1">
      <c r="D9" s="32" t="s">
        <v>72</v>
      </c>
      <c r="E9" s="33"/>
      <c r="F9" s="33"/>
      <c r="G9" s="33"/>
      <c r="H9" s="33"/>
      <c r="I9" s="33"/>
      <c r="J9" s="33"/>
      <c r="K9" s="34"/>
      <c r="M9" s="32" t="s">
        <v>73</v>
      </c>
      <c r="N9" s="33"/>
      <c r="O9" s="33"/>
      <c r="P9" s="33"/>
      <c r="Q9" s="33"/>
      <c r="R9" s="33"/>
      <c r="S9" s="33"/>
      <c r="T9" s="34"/>
    </row>
    <row r="10" spans="1:20" ht="19.5" thickBot="1">
      <c r="D10" s="35" t="s">
        <v>218</v>
      </c>
      <c r="E10" s="36"/>
      <c r="F10" s="37"/>
      <c r="G10" s="38"/>
      <c r="H10" s="35" t="s">
        <v>219</v>
      </c>
      <c r="I10" s="36"/>
      <c r="J10" s="37"/>
      <c r="K10" s="38"/>
      <c r="M10" s="35" t="s">
        <v>218</v>
      </c>
      <c r="N10" s="36"/>
      <c r="O10" s="37"/>
      <c r="P10" s="38"/>
      <c r="Q10" s="35" t="s">
        <v>219</v>
      </c>
      <c r="R10" s="36"/>
      <c r="S10" s="37"/>
      <c r="T10" s="38"/>
    </row>
    <row r="11" spans="1:20" ht="43.5" thickBot="1">
      <c r="D11" s="39" t="s">
        <v>50</v>
      </c>
      <c r="E11" s="40" t="s">
        <v>51</v>
      </c>
      <c r="F11" s="41" t="s">
        <v>77</v>
      </c>
      <c r="G11" s="42" t="s">
        <v>52</v>
      </c>
      <c r="H11" s="43" t="s">
        <v>50</v>
      </c>
      <c r="I11" s="40" t="s">
        <v>51</v>
      </c>
      <c r="J11" s="41" t="s">
        <v>77</v>
      </c>
      <c r="K11" s="42" t="s">
        <v>52</v>
      </c>
      <c r="M11" s="39" t="s">
        <v>50</v>
      </c>
      <c r="N11" s="40" t="s">
        <v>51</v>
      </c>
      <c r="O11" s="41" t="s">
        <v>77</v>
      </c>
      <c r="P11" s="42" t="s">
        <v>52</v>
      </c>
      <c r="Q11" s="43" t="s">
        <v>50</v>
      </c>
      <c r="R11" s="40" t="s">
        <v>51</v>
      </c>
      <c r="S11" s="41" t="s">
        <v>77</v>
      </c>
      <c r="T11" s="42" t="s">
        <v>52</v>
      </c>
    </row>
    <row r="12" spans="1:20" ht="16.5" thickBot="1">
      <c r="D12" s="44" t="s">
        <v>53</v>
      </c>
      <c r="E12" s="80">
        <v>1069413.128</v>
      </c>
      <c r="F12" s="48">
        <v>4592197.0389999999</v>
      </c>
      <c r="G12" s="46">
        <v>616617.45299999998</v>
      </c>
      <c r="H12" s="47" t="s">
        <v>53</v>
      </c>
      <c r="I12" s="80">
        <v>978430.772</v>
      </c>
      <c r="J12" s="48">
        <v>4251243.1890000002</v>
      </c>
      <c r="K12" s="46">
        <v>578870.87899999996</v>
      </c>
      <c r="M12" s="44" t="s">
        <v>53</v>
      </c>
      <c r="N12" s="57">
        <v>60415.345999999998</v>
      </c>
      <c r="O12" s="48">
        <v>259459.16800000001</v>
      </c>
      <c r="P12" s="118">
        <v>41491.038</v>
      </c>
      <c r="Q12" s="76" t="s">
        <v>53</v>
      </c>
      <c r="R12" s="57">
        <v>30292.705000000002</v>
      </c>
      <c r="S12" s="48">
        <v>131280.19099999999</v>
      </c>
      <c r="T12" s="152">
        <v>22974.992999999999</v>
      </c>
    </row>
    <row r="13" spans="1:20" ht="15.75">
      <c r="D13" s="88" t="s">
        <v>54</v>
      </c>
      <c r="E13" s="50">
        <v>227051.815</v>
      </c>
      <c r="F13" s="51">
        <v>975052.62100000004</v>
      </c>
      <c r="G13" s="52">
        <v>93207.457999999999</v>
      </c>
      <c r="H13" s="84" t="s">
        <v>54</v>
      </c>
      <c r="I13" s="50">
        <v>223142.527</v>
      </c>
      <c r="J13" s="51">
        <v>968684.02599999995</v>
      </c>
      <c r="K13" s="52">
        <v>101019.004</v>
      </c>
      <c r="M13" s="83" t="s">
        <v>69</v>
      </c>
      <c r="N13" s="50">
        <v>22131.953000000001</v>
      </c>
      <c r="O13" s="51">
        <v>95042.838000000003</v>
      </c>
      <c r="P13" s="85">
        <v>15742.58</v>
      </c>
      <c r="Q13" s="84" t="s">
        <v>54</v>
      </c>
      <c r="R13" s="50">
        <v>13069.721</v>
      </c>
      <c r="S13" s="51">
        <v>56368.101000000002</v>
      </c>
      <c r="T13" s="85">
        <v>9195.42</v>
      </c>
    </row>
    <row r="14" spans="1:20" ht="15.75">
      <c r="D14" s="89" t="s">
        <v>55</v>
      </c>
      <c r="E14" s="54">
        <v>137445.06</v>
      </c>
      <c r="F14" s="55">
        <v>590346.45400000003</v>
      </c>
      <c r="G14" s="56">
        <v>49535.584999999999</v>
      </c>
      <c r="H14" s="87" t="s">
        <v>55</v>
      </c>
      <c r="I14" s="54">
        <v>131158.71400000001</v>
      </c>
      <c r="J14" s="55">
        <v>570563.06299999997</v>
      </c>
      <c r="K14" s="56">
        <v>50157.298000000003</v>
      </c>
      <c r="M14" s="86" t="s">
        <v>54</v>
      </c>
      <c r="N14" s="54">
        <v>18059.335999999999</v>
      </c>
      <c r="O14" s="55">
        <v>77555.539000000004</v>
      </c>
      <c r="P14" s="59">
        <v>9831.44</v>
      </c>
      <c r="Q14" s="87" t="s">
        <v>55</v>
      </c>
      <c r="R14" s="54">
        <v>5188.8220000000001</v>
      </c>
      <c r="S14" s="55">
        <v>22521.634999999998</v>
      </c>
      <c r="T14" s="59">
        <v>3032.4760000000001</v>
      </c>
    </row>
    <row r="15" spans="1:20" ht="15.75">
      <c r="D15" s="89" t="s">
        <v>57</v>
      </c>
      <c r="E15" s="54">
        <v>89341.441999999995</v>
      </c>
      <c r="F15" s="55">
        <v>383725.70699999999</v>
      </c>
      <c r="G15" s="56">
        <v>39835.279000000002</v>
      </c>
      <c r="H15" s="87" t="s">
        <v>57</v>
      </c>
      <c r="I15" s="54">
        <v>80112.67</v>
      </c>
      <c r="J15" s="55">
        <v>347729.22</v>
      </c>
      <c r="K15" s="56">
        <v>37702.389000000003</v>
      </c>
      <c r="M15" s="86" t="s">
        <v>55</v>
      </c>
      <c r="N15" s="54">
        <v>6217.0050000000001</v>
      </c>
      <c r="O15" s="55">
        <v>26705.367999999999</v>
      </c>
      <c r="P15" s="59">
        <v>3245.53</v>
      </c>
      <c r="Q15" s="87" t="s">
        <v>69</v>
      </c>
      <c r="R15" s="54">
        <v>2570.14</v>
      </c>
      <c r="S15" s="55">
        <v>11173.294</v>
      </c>
      <c r="T15" s="59">
        <v>1466.0419999999999</v>
      </c>
    </row>
    <row r="16" spans="1:20" ht="15.75">
      <c r="D16" s="89" t="s">
        <v>153</v>
      </c>
      <c r="E16" s="54">
        <v>88685.125</v>
      </c>
      <c r="F16" s="55">
        <v>380692.89899999998</v>
      </c>
      <c r="G16" s="56">
        <v>52355.09</v>
      </c>
      <c r="H16" s="87" t="s">
        <v>153</v>
      </c>
      <c r="I16" s="54">
        <v>66207.271999999997</v>
      </c>
      <c r="J16" s="55">
        <v>287812.40700000001</v>
      </c>
      <c r="K16" s="56">
        <v>47399.228000000003</v>
      </c>
      <c r="M16" s="86" t="s">
        <v>66</v>
      </c>
      <c r="N16" s="54">
        <v>2322.8200000000002</v>
      </c>
      <c r="O16" s="55">
        <v>9972.6080000000002</v>
      </c>
      <c r="P16" s="59">
        <v>1447.857</v>
      </c>
      <c r="Q16" s="87" t="s">
        <v>67</v>
      </c>
      <c r="R16" s="54">
        <v>2007.884</v>
      </c>
      <c r="S16" s="55">
        <v>8755.2559999999994</v>
      </c>
      <c r="T16" s="59">
        <v>1789.393</v>
      </c>
    </row>
    <row r="17" spans="4:20" ht="15.75">
      <c r="D17" s="89" t="s">
        <v>56</v>
      </c>
      <c r="E17" s="54">
        <v>64122.262000000002</v>
      </c>
      <c r="F17" s="55">
        <v>275296.72600000002</v>
      </c>
      <c r="G17" s="56">
        <v>32762.34</v>
      </c>
      <c r="H17" s="87" t="s">
        <v>56</v>
      </c>
      <c r="I17" s="54">
        <v>66075.138999999996</v>
      </c>
      <c r="J17" s="55">
        <v>287125.565</v>
      </c>
      <c r="K17" s="56">
        <v>36524.578999999998</v>
      </c>
      <c r="M17" s="86" t="s">
        <v>153</v>
      </c>
      <c r="N17" s="54">
        <v>1983.578</v>
      </c>
      <c r="O17" s="55">
        <v>8534.08</v>
      </c>
      <c r="P17" s="59">
        <v>1955.4190000000001</v>
      </c>
      <c r="Q17" s="87" t="s">
        <v>88</v>
      </c>
      <c r="R17" s="54">
        <v>1882.5619999999999</v>
      </c>
      <c r="S17" s="55">
        <v>8213.2970000000005</v>
      </c>
      <c r="T17" s="59">
        <v>2279.248</v>
      </c>
    </row>
    <row r="18" spans="4:20" ht="15.75">
      <c r="D18" s="89" t="s">
        <v>59</v>
      </c>
      <c r="E18" s="54">
        <v>49264.608</v>
      </c>
      <c r="F18" s="55">
        <v>211519.677</v>
      </c>
      <c r="G18" s="56">
        <v>30447.595000000001</v>
      </c>
      <c r="H18" s="87" t="s">
        <v>65</v>
      </c>
      <c r="I18" s="54">
        <v>52241.385000000002</v>
      </c>
      <c r="J18" s="55">
        <v>226458.69899999999</v>
      </c>
      <c r="K18" s="56">
        <v>17505.915000000001</v>
      </c>
      <c r="M18" s="86" t="s">
        <v>67</v>
      </c>
      <c r="N18" s="54">
        <v>1911.3150000000001</v>
      </c>
      <c r="O18" s="55">
        <v>8209.2909999999993</v>
      </c>
      <c r="P18" s="59">
        <v>1755.6130000000001</v>
      </c>
      <c r="Q18" s="87" t="s">
        <v>153</v>
      </c>
      <c r="R18" s="54">
        <v>1775.2439999999999</v>
      </c>
      <c r="S18" s="55">
        <v>7783.4110000000001</v>
      </c>
      <c r="T18" s="59">
        <v>1860.415</v>
      </c>
    </row>
    <row r="19" spans="4:20" ht="15.75">
      <c r="D19" s="89" t="s">
        <v>65</v>
      </c>
      <c r="E19" s="54">
        <v>42277.008999999998</v>
      </c>
      <c r="F19" s="55">
        <v>181528.29500000001</v>
      </c>
      <c r="G19" s="56">
        <v>15187.507</v>
      </c>
      <c r="H19" s="87" t="s">
        <v>59</v>
      </c>
      <c r="I19" s="54">
        <v>40122.232000000004</v>
      </c>
      <c r="J19" s="55">
        <v>174125.42800000001</v>
      </c>
      <c r="K19" s="56">
        <v>22942.194</v>
      </c>
      <c r="M19" s="86" t="s">
        <v>59</v>
      </c>
      <c r="N19" s="54">
        <v>1561.03</v>
      </c>
      <c r="O19" s="55">
        <v>6696.3090000000002</v>
      </c>
      <c r="P19" s="59">
        <v>3751.3159999999998</v>
      </c>
      <c r="Q19" s="87" t="s">
        <v>66</v>
      </c>
      <c r="R19" s="54">
        <v>1332.1420000000001</v>
      </c>
      <c r="S19" s="55">
        <v>5765.39</v>
      </c>
      <c r="T19" s="59">
        <v>1458.33</v>
      </c>
    </row>
    <row r="20" spans="4:20" ht="15.75">
      <c r="D20" s="89" t="s">
        <v>60</v>
      </c>
      <c r="E20" s="54">
        <v>38012.862999999998</v>
      </c>
      <c r="F20" s="55">
        <v>163208.96599999999</v>
      </c>
      <c r="G20" s="56">
        <v>18032.026999999998</v>
      </c>
      <c r="H20" s="87" t="s">
        <v>60</v>
      </c>
      <c r="I20" s="54">
        <v>27704.465</v>
      </c>
      <c r="J20" s="55">
        <v>120160.766</v>
      </c>
      <c r="K20" s="56">
        <v>12794.919</v>
      </c>
      <c r="M20" s="86" t="s">
        <v>57</v>
      </c>
      <c r="N20" s="54">
        <v>1277.4649999999999</v>
      </c>
      <c r="O20" s="55">
        <v>5480.1480000000001</v>
      </c>
      <c r="P20" s="59">
        <v>444.45800000000003</v>
      </c>
      <c r="Q20" s="87" t="s">
        <v>62</v>
      </c>
      <c r="R20" s="54">
        <v>734.41700000000003</v>
      </c>
      <c r="S20" s="55">
        <v>3223.444</v>
      </c>
      <c r="T20" s="59">
        <v>446.17200000000003</v>
      </c>
    </row>
    <row r="21" spans="4:20" ht="15.75">
      <c r="D21" s="89" t="s">
        <v>64</v>
      </c>
      <c r="E21" s="54">
        <v>23506.748</v>
      </c>
      <c r="F21" s="55">
        <v>100946.02</v>
      </c>
      <c r="G21" s="56">
        <v>15121.448</v>
      </c>
      <c r="H21" s="87" t="s">
        <v>83</v>
      </c>
      <c r="I21" s="54">
        <v>25390.706999999999</v>
      </c>
      <c r="J21" s="55">
        <v>110737.524</v>
      </c>
      <c r="K21" s="56">
        <v>19543.198</v>
      </c>
      <c r="M21" s="86" t="s">
        <v>88</v>
      </c>
      <c r="N21" s="54">
        <v>1174.5419999999999</v>
      </c>
      <c r="O21" s="55">
        <v>5043.6459999999997</v>
      </c>
      <c r="P21" s="59">
        <v>981.36800000000005</v>
      </c>
      <c r="Q21" s="87" t="s">
        <v>57</v>
      </c>
      <c r="R21" s="54">
        <v>720.65700000000004</v>
      </c>
      <c r="S21" s="55">
        <v>3123.047</v>
      </c>
      <c r="T21" s="59">
        <v>318.73899999999998</v>
      </c>
    </row>
    <row r="22" spans="4:20" ht="15.75">
      <c r="D22" s="89" t="s">
        <v>58</v>
      </c>
      <c r="E22" s="54">
        <v>22529.485000000001</v>
      </c>
      <c r="F22" s="55">
        <v>96788.251000000004</v>
      </c>
      <c r="G22" s="56">
        <v>7965.4489999999996</v>
      </c>
      <c r="H22" s="87" t="s">
        <v>64</v>
      </c>
      <c r="I22" s="54">
        <v>23711.907999999999</v>
      </c>
      <c r="J22" s="55">
        <v>102984.06600000001</v>
      </c>
      <c r="K22" s="56">
        <v>16427.948</v>
      </c>
      <c r="M22" s="86" t="s">
        <v>62</v>
      </c>
      <c r="N22" s="54">
        <v>849.73400000000004</v>
      </c>
      <c r="O22" s="55">
        <v>3654.8910000000001</v>
      </c>
      <c r="P22" s="59">
        <v>664.96900000000005</v>
      </c>
      <c r="Q22" s="87" t="s">
        <v>60</v>
      </c>
      <c r="R22" s="54">
        <v>239.089</v>
      </c>
      <c r="S22" s="55">
        <v>1037.6679999999999</v>
      </c>
      <c r="T22" s="59">
        <v>390.964</v>
      </c>
    </row>
    <row r="23" spans="4:20" ht="15.75">
      <c r="D23" s="89" t="s">
        <v>66</v>
      </c>
      <c r="E23" s="54">
        <v>22087.042000000001</v>
      </c>
      <c r="F23" s="55">
        <v>94838.356</v>
      </c>
      <c r="G23" s="56">
        <v>12640.034</v>
      </c>
      <c r="H23" s="87" t="s">
        <v>63</v>
      </c>
      <c r="I23" s="54">
        <v>20858.187999999998</v>
      </c>
      <c r="J23" s="55">
        <v>90738.615999999995</v>
      </c>
      <c r="K23" s="56">
        <v>15825.03</v>
      </c>
      <c r="M23" s="86" t="s">
        <v>83</v>
      </c>
      <c r="N23" s="54">
        <v>745.77700000000004</v>
      </c>
      <c r="O23" s="55">
        <v>3196.5889999999999</v>
      </c>
      <c r="P23" s="59">
        <v>320.20699999999999</v>
      </c>
      <c r="Q23" s="87" t="s">
        <v>189</v>
      </c>
      <c r="R23" s="54">
        <v>150.15600000000001</v>
      </c>
      <c r="S23" s="55">
        <v>641.95100000000002</v>
      </c>
      <c r="T23" s="59">
        <v>51.893999999999998</v>
      </c>
    </row>
    <row r="24" spans="4:20" ht="15.75">
      <c r="D24" s="89" t="s">
        <v>79</v>
      </c>
      <c r="E24" s="54">
        <v>20910.022000000001</v>
      </c>
      <c r="F24" s="55">
        <v>89780.410999999993</v>
      </c>
      <c r="G24" s="56">
        <v>18827.018</v>
      </c>
      <c r="H24" s="87" t="s">
        <v>66</v>
      </c>
      <c r="I24" s="54">
        <v>20224.275000000001</v>
      </c>
      <c r="J24" s="55">
        <v>87506.025999999998</v>
      </c>
      <c r="K24" s="56">
        <v>12526.427</v>
      </c>
      <c r="M24" s="86" t="s">
        <v>65</v>
      </c>
      <c r="N24" s="54">
        <v>658.98699999999997</v>
      </c>
      <c r="O24" s="55">
        <v>2829.7530000000002</v>
      </c>
      <c r="P24" s="59">
        <v>338.95600000000002</v>
      </c>
      <c r="Q24" s="87" t="s">
        <v>56</v>
      </c>
      <c r="R24" s="54">
        <v>136.40899999999999</v>
      </c>
      <c r="S24" s="55">
        <v>584.70500000000004</v>
      </c>
      <c r="T24" s="59">
        <v>123.9</v>
      </c>
    </row>
    <row r="25" spans="4:20" ht="15.75">
      <c r="D25" s="89" t="s">
        <v>63</v>
      </c>
      <c r="E25" s="54">
        <v>20165.006000000001</v>
      </c>
      <c r="F25" s="55">
        <v>86648.707999999999</v>
      </c>
      <c r="G25" s="56">
        <v>17319.762999999999</v>
      </c>
      <c r="H25" s="87" t="s">
        <v>58</v>
      </c>
      <c r="I25" s="54">
        <v>15117.468999999999</v>
      </c>
      <c r="J25" s="55">
        <v>65415.409</v>
      </c>
      <c r="K25" s="56">
        <v>5844.2780000000002</v>
      </c>
      <c r="M25" s="86" t="s">
        <v>58</v>
      </c>
      <c r="N25" s="54">
        <v>629.12599999999998</v>
      </c>
      <c r="O25" s="55">
        <v>2705.645</v>
      </c>
      <c r="P25" s="59">
        <v>159.07300000000001</v>
      </c>
      <c r="Q25" s="87" t="s">
        <v>64</v>
      </c>
      <c r="R25" s="54">
        <v>107.73099999999999</v>
      </c>
      <c r="S25" s="55">
        <v>463.38799999999998</v>
      </c>
      <c r="T25" s="59">
        <v>61.212000000000003</v>
      </c>
    </row>
    <row r="26" spans="4:20" ht="15.75">
      <c r="D26" s="89" t="s">
        <v>68</v>
      </c>
      <c r="E26" s="54">
        <v>19748.692999999999</v>
      </c>
      <c r="F26" s="55">
        <v>84795.141000000003</v>
      </c>
      <c r="G26" s="56">
        <v>6208.15</v>
      </c>
      <c r="H26" s="87" t="s">
        <v>79</v>
      </c>
      <c r="I26" s="54">
        <v>14108.493</v>
      </c>
      <c r="J26" s="55">
        <v>61396.889000000003</v>
      </c>
      <c r="K26" s="56">
        <v>11635.473</v>
      </c>
      <c r="M26" s="86" t="s">
        <v>60</v>
      </c>
      <c r="N26" s="54">
        <v>260.86599999999999</v>
      </c>
      <c r="O26" s="55">
        <v>1119.3320000000001</v>
      </c>
      <c r="P26" s="59">
        <v>194.10400000000001</v>
      </c>
      <c r="Q26" s="87" t="s">
        <v>68</v>
      </c>
      <c r="R26" s="54">
        <v>106.98099999999999</v>
      </c>
      <c r="S26" s="55">
        <v>464.47800000000001</v>
      </c>
      <c r="T26" s="59">
        <v>117.88200000000001</v>
      </c>
    </row>
    <row r="27" spans="4:20" ht="15.75">
      <c r="D27" s="89" t="s">
        <v>190</v>
      </c>
      <c r="E27" s="54">
        <v>18882.073</v>
      </c>
      <c r="F27" s="55">
        <v>81073.823999999993</v>
      </c>
      <c r="G27" s="56">
        <v>23356.386999999999</v>
      </c>
      <c r="H27" s="87" t="s">
        <v>165</v>
      </c>
      <c r="I27" s="54">
        <v>13639.097</v>
      </c>
      <c r="J27" s="55">
        <v>59437.419000000002</v>
      </c>
      <c r="K27" s="56">
        <v>18683.125</v>
      </c>
      <c r="M27" s="86" t="s">
        <v>64</v>
      </c>
      <c r="N27" s="54">
        <v>162.05699999999999</v>
      </c>
      <c r="O27" s="55">
        <v>697.28800000000001</v>
      </c>
      <c r="P27" s="59">
        <v>179.21799999999999</v>
      </c>
      <c r="Q27" s="87" t="s">
        <v>65</v>
      </c>
      <c r="R27" s="54">
        <v>82.614999999999995</v>
      </c>
      <c r="S27" s="55">
        <v>356.93900000000002</v>
      </c>
      <c r="T27" s="59">
        <v>54.765999999999998</v>
      </c>
    </row>
    <row r="28" spans="4:20" ht="15.75">
      <c r="D28" s="89" t="s">
        <v>183</v>
      </c>
      <c r="E28" s="54">
        <v>17385.127</v>
      </c>
      <c r="F28" s="55">
        <v>74677.751999999993</v>
      </c>
      <c r="G28" s="56">
        <v>9840.41</v>
      </c>
      <c r="H28" s="87" t="s">
        <v>68</v>
      </c>
      <c r="I28" s="54">
        <v>13607.21</v>
      </c>
      <c r="J28" s="55">
        <v>59109.337</v>
      </c>
      <c r="K28" s="56">
        <v>4923.3779999999997</v>
      </c>
      <c r="M28" s="86" t="s">
        <v>74</v>
      </c>
      <c r="N28" s="54">
        <v>157.858</v>
      </c>
      <c r="O28" s="55">
        <v>676.46699999999998</v>
      </c>
      <c r="P28" s="59">
        <v>199.20500000000001</v>
      </c>
      <c r="Q28" s="87" t="s">
        <v>59</v>
      </c>
      <c r="R28" s="54">
        <v>48.246000000000002</v>
      </c>
      <c r="S28" s="55">
        <v>205.691</v>
      </c>
      <c r="T28" s="59">
        <v>225.137</v>
      </c>
    </row>
    <row r="29" spans="4:20" ht="20.25">
      <c r="D29" s="74" t="s">
        <v>87</v>
      </c>
      <c r="M29" s="74" t="s">
        <v>87</v>
      </c>
      <c r="Q29" s="26"/>
      <c r="R29" s="26"/>
      <c r="S29" s="26"/>
    </row>
    <row r="30" spans="4:20" ht="20.25">
      <c r="M30" s="74"/>
      <c r="Q30" s="26"/>
      <c r="R30" s="26"/>
      <c r="S30" s="26"/>
    </row>
    <row r="31" spans="4:20" ht="20.25">
      <c r="M31" s="74"/>
      <c r="Q31" s="26"/>
      <c r="R31" s="26"/>
      <c r="S31" s="26"/>
    </row>
    <row r="32" spans="4:20" ht="20.25">
      <c r="D32" s="26" t="s">
        <v>78</v>
      </c>
      <c r="E32" s="26"/>
      <c r="F32" s="26"/>
      <c r="G32" s="26"/>
      <c r="H32" s="26"/>
      <c r="I32" s="26"/>
      <c r="J32" s="26"/>
      <c r="K32" s="27"/>
      <c r="M32" s="26" t="s">
        <v>78</v>
      </c>
      <c r="N32" s="26"/>
      <c r="O32" s="26"/>
      <c r="P32" s="26"/>
      <c r="Q32" s="26"/>
      <c r="R32" s="26"/>
      <c r="S32" s="26"/>
    </row>
    <row r="33" spans="4:20" ht="16.5" thickBot="1">
      <c r="D33" s="28" t="s">
        <v>76</v>
      </c>
      <c r="E33" s="31"/>
      <c r="F33" s="31"/>
      <c r="G33" s="31"/>
      <c r="H33" s="31"/>
      <c r="I33" s="31"/>
      <c r="J33" s="31"/>
      <c r="K33" s="31"/>
      <c r="M33" s="28" t="s">
        <v>76</v>
      </c>
      <c r="N33" s="31"/>
      <c r="O33" s="31"/>
      <c r="P33" s="31"/>
      <c r="Q33" s="31"/>
      <c r="R33" s="31"/>
      <c r="S33" s="31"/>
    </row>
    <row r="34" spans="4:20" ht="21" thickBot="1">
      <c r="D34" s="32" t="s">
        <v>72</v>
      </c>
      <c r="E34" s="32"/>
      <c r="F34" s="33"/>
      <c r="G34" s="33"/>
      <c r="H34" s="33"/>
      <c r="I34" s="33"/>
      <c r="J34" s="33"/>
      <c r="K34" s="34"/>
      <c r="M34" s="32" t="s">
        <v>73</v>
      </c>
      <c r="N34" s="33"/>
      <c r="O34" s="33"/>
      <c r="P34" s="33"/>
      <c r="Q34" s="33"/>
      <c r="R34" s="33"/>
      <c r="S34" s="33"/>
      <c r="T34" s="34"/>
    </row>
    <row r="35" spans="4:20" ht="19.5" thickBot="1">
      <c r="D35" s="35" t="s">
        <v>218</v>
      </c>
      <c r="E35" s="36"/>
      <c r="F35" s="37"/>
      <c r="G35" s="38"/>
      <c r="H35" s="35" t="s">
        <v>219</v>
      </c>
      <c r="I35" s="36"/>
      <c r="J35" s="37"/>
      <c r="K35" s="38"/>
      <c r="M35" s="35" t="s">
        <v>218</v>
      </c>
      <c r="N35" s="36"/>
      <c r="O35" s="37"/>
      <c r="P35" s="38"/>
      <c r="Q35" s="35" t="s">
        <v>219</v>
      </c>
      <c r="R35" s="36"/>
      <c r="S35" s="37"/>
      <c r="T35" s="38"/>
    </row>
    <row r="36" spans="4:20" ht="43.5" thickBot="1">
      <c r="D36" s="119" t="s">
        <v>50</v>
      </c>
      <c r="E36" s="120" t="s">
        <v>51</v>
      </c>
      <c r="F36" s="90" t="s">
        <v>77</v>
      </c>
      <c r="G36" s="42" t="s">
        <v>52</v>
      </c>
      <c r="H36" s="43" t="s">
        <v>50</v>
      </c>
      <c r="I36" s="40" t="s">
        <v>51</v>
      </c>
      <c r="J36" s="90" t="s">
        <v>77</v>
      </c>
      <c r="K36" s="42" t="s">
        <v>52</v>
      </c>
      <c r="M36" s="39" t="s">
        <v>50</v>
      </c>
      <c r="N36" s="40" t="s">
        <v>51</v>
      </c>
      <c r="O36" s="41" t="s">
        <v>77</v>
      </c>
      <c r="P36" s="42" t="s">
        <v>52</v>
      </c>
      <c r="Q36" s="39" t="s">
        <v>50</v>
      </c>
      <c r="R36" s="40" t="s">
        <v>51</v>
      </c>
      <c r="S36" s="41" t="s">
        <v>77</v>
      </c>
      <c r="T36" s="42" t="s">
        <v>52</v>
      </c>
    </row>
    <row r="37" spans="4:20" ht="16.5" thickBot="1">
      <c r="D37" s="60" t="s">
        <v>53</v>
      </c>
      <c r="E37" s="91">
        <v>34452.612000000001</v>
      </c>
      <c r="F37" s="92">
        <v>147949.99400000001</v>
      </c>
      <c r="G37" s="61">
        <v>14956.404</v>
      </c>
      <c r="H37" s="76" t="s">
        <v>53</v>
      </c>
      <c r="I37" s="62">
        <v>27655.547999999999</v>
      </c>
      <c r="J37" s="93">
        <v>120815.732</v>
      </c>
      <c r="K37" s="58">
        <v>12842.075999999999</v>
      </c>
      <c r="M37" s="60" t="s">
        <v>53</v>
      </c>
      <c r="N37" s="45">
        <v>64913.998</v>
      </c>
      <c r="O37" s="153">
        <v>278668.82199999999</v>
      </c>
      <c r="P37" s="46">
        <v>45330.858</v>
      </c>
      <c r="Q37" s="154" t="s">
        <v>53</v>
      </c>
      <c r="R37" s="45">
        <v>65476.896000000001</v>
      </c>
      <c r="S37" s="48">
        <v>284455.45600000001</v>
      </c>
      <c r="T37" s="46">
        <v>45370.512000000002</v>
      </c>
    </row>
    <row r="38" spans="4:20" ht="15.75">
      <c r="D38" s="185" t="s">
        <v>54</v>
      </c>
      <c r="E38" s="121">
        <v>17606.264999999999</v>
      </c>
      <c r="F38" s="81">
        <v>75573.813999999998</v>
      </c>
      <c r="G38" s="122">
        <v>12805.666999999999</v>
      </c>
      <c r="H38" s="157" t="s">
        <v>54</v>
      </c>
      <c r="I38" s="158">
        <v>14800.258</v>
      </c>
      <c r="J38" s="159">
        <v>64736.356</v>
      </c>
      <c r="K38" s="160">
        <v>10663.11</v>
      </c>
      <c r="M38" s="168" t="s">
        <v>153</v>
      </c>
      <c r="N38" s="169">
        <v>16195.13</v>
      </c>
      <c r="O38" s="49">
        <v>69509.554000000004</v>
      </c>
      <c r="P38" s="170">
        <v>8953.4609999999993</v>
      </c>
      <c r="Q38" s="168" t="s">
        <v>54</v>
      </c>
      <c r="R38" s="171">
        <v>15672.322</v>
      </c>
      <c r="S38" s="155">
        <v>68181.498999999996</v>
      </c>
      <c r="T38" s="52">
        <v>5570.38</v>
      </c>
    </row>
    <row r="39" spans="4:20" ht="15.75">
      <c r="D39" s="186" t="s">
        <v>69</v>
      </c>
      <c r="E39" s="123">
        <v>6592.4549999999999</v>
      </c>
      <c r="F39" s="94">
        <v>28304.881000000001</v>
      </c>
      <c r="G39" s="161">
        <v>766.61900000000003</v>
      </c>
      <c r="H39" s="83" t="s">
        <v>69</v>
      </c>
      <c r="I39" s="50">
        <v>8170.9250000000002</v>
      </c>
      <c r="J39" s="95">
        <v>35662.684000000001</v>
      </c>
      <c r="K39" s="124">
        <v>987.87800000000004</v>
      </c>
      <c r="M39" s="172" t="s">
        <v>54</v>
      </c>
      <c r="N39" s="173">
        <v>12984.701999999999</v>
      </c>
      <c r="O39" s="53">
        <v>55758.749000000003</v>
      </c>
      <c r="P39" s="174">
        <v>4867.24</v>
      </c>
      <c r="Q39" s="172" t="s">
        <v>153</v>
      </c>
      <c r="R39" s="175">
        <v>10722.647999999999</v>
      </c>
      <c r="S39" s="156">
        <v>46731.775000000001</v>
      </c>
      <c r="T39" s="56">
        <v>7396.33</v>
      </c>
    </row>
    <row r="40" spans="4:20" ht="15.75">
      <c r="D40" s="186" t="s">
        <v>183</v>
      </c>
      <c r="E40" s="123">
        <v>3899.3209999999999</v>
      </c>
      <c r="F40" s="94">
        <v>16792.990000000002</v>
      </c>
      <c r="G40" s="161">
        <v>9.9760000000000009</v>
      </c>
      <c r="H40" s="86" t="s">
        <v>61</v>
      </c>
      <c r="I40" s="54">
        <v>1213.2460000000001</v>
      </c>
      <c r="J40" s="96">
        <v>5298.0190000000002</v>
      </c>
      <c r="K40" s="125">
        <v>136.239</v>
      </c>
      <c r="M40" s="172" t="s">
        <v>66</v>
      </c>
      <c r="N40" s="173">
        <v>11049.41</v>
      </c>
      <c r="O40" s="53">
        <v>47417.56</v>
      </c>
      <c r="P40" s="174">
        <v>10323.118</v>
      </c>
      <c r="Q40" s="172" t="s">
        <v>66</v>
      </c>
      <c r="R40" s="175">
        <v>8848.5300000000007</v>
      </c>
      <c r="S40" s="156">
        <v>38485.796999999999</v>
      </c>
      <c r="T40" s="56">
        <v>9698.1049999999996</v>
      </c>
    </row>
    <row r="41" spans="4:20" ht="15.75">
      <c r="D41" s="186" t="s">
        <v>61</v>
      </c>
      <c r="E41" s="123">
        <v>2576.6239999999998</v>
      </c>
      <c r="F41" s="94">
        <v>11059.071</v>
      </c>
      <c r="G41" s="161">
        <v>262.01</v>
      </c>
      <c r="H41" s="86" t="s">
        <v>153</v>
      </c>
      <c r="I41" s="54">
        <v>929.91800000000001</v>
      </c>
      <c r="J41" s="96">
        <v>4043.4360000000001</v>
      </c>
      <c r="K41" s="125">
        <v>830.08299999999997</v>
      </c>
      <c r="M41" s="172" t="s">
        <v>56</v>
      </c>
      <c r="N41" s="173">
        <v>7900.4409999999998</v>
      </c>
      <c r="O41" s="53">
        <v>33928.614000000001</v>
      </c>
      <c r="P41" s="174">
        <v>6373.5230000000001</v>
      </c>
      <c r="Q41" s="172" t="s">
        <v>56</v>
      </c>
      <c r="R41" s="175">
        <v>7792.5410000000002</v>
      </c>
      <c r="S41" s="156">
        <v>33871.110999999997</v>
      </c>
      <c r="T41" s="56">
        <v>6234.61</v>
      </c>
    </row>
    <row r="42" spans="4:20" ht="15.75">
      <c r="D42" s="186" t="s">
        <v>153</v>
      </c>
      <c r="E42" s="123">
        <v>964.49199999999996</v>
      </c>
      <c r="F42" s="94">
        <v>4142.58</v>
      </c>
      <c r="G42" s="161">
        <v>851.76</v>
      </c>
      <c r="H42" s="86" t="s">
        <v>59</v>
      </c>
      <c r="I42" s="54">
        <v>784.64200000000005</v>
      </c>
      <c r="J42" s="96">
        <v>3403.2629999999999</v>
      </c>
      <c r="K42" s="125">
        <v>96.863</v>
      </c>
      <c r="M42" s="172" t="s">
        <v>59</v>
      </c>
      <c r="N42" s="173">
        <v>5205.6329999999998</v>
      </c>
      <c r="O42" s="53">
        <v>22346.800999999999</v>
      </c>
      <c r="P42" s="174">
        <v>8686.1980000000003</v>
      </c>
      <c r="Q42" s="172" t="s">
        <v>59</v>
      </c>
      <c r="R42" s="175">
        <v>5123.9849999999997</v>
      </c>
      <c r="S42" s="156">
        <v>22254.657999999999</v>
      </c>
      <c r="T42" s="56">
        <v>8975.2649999999994</v>
      </c>
    </row>
    <row r="43" spans="4:20" ht="15.75">
      <c r="D43" s="186" t="s">
        <v>66</v>
      </c>
      <c r="E43" s="123">
        <v>536.452</v>
      </c>
      <c r="F43" s="94">
        <v>2307.355</v>
      </c>
      <c r="G43" s="161">
        <v>21.279</v>
      </c>
      <c r="H43" s="86" t="s">
        <v>70</v>
      </c>
      <c r="I43" s="54">
        <v>662.98</v>
      </c>
      <c r="J43" s="96">
        <v>2864.7919999999999</v>
      </c>
      <c r="K43" s="125">
        <v>15.722</v>
      </c>
      <c r="M43" s="172" t="s">
        <v>62</v>
      </c>
      <c r="N43" s="173">
        <v>3485.625</v>
      </c>
      <c r="O43" s="53">
        <v>14977.686</v>
      </c>
      <c r="P43" s="174">
        <v>381.18400000000003</v>
      </c>
      <c r="Q43" s="172" t="s">
        <v>62</v>
      </c>
      <c r="R43" s="175">
        <v>4856.6670000000004</v>
      </c>
      <c r="S43" s="156">
        <v>21088.37</v>
      </c>
      <c r="T43" s="56">
        <v>483.3</v>
      </c>
    </row>
    <row r="44" spans="4:20" ht="15.75">
      <c r="D44" s="186" t="s">
        <v>64</v>
      </c>
      <c r="E44" s="130">
        <v>517.31700000000001</v>
      </c>
      <c r="F44" s="131">
        <v>2219.835</v>
      </c>
      <c r="G44" s="162">
        <v>78.759</v>
      </c>
      <c r="H44" s="163" t="s">
        <v>56</v>
      </c>
      <c r="I44" s="132">
        <v>278.52</v>
      </c>
      <c r="J44" s="133">
        <v>1208.0540000000001</v>
      </c>
      <c r="K44" s="134">
        <v>20.274999999999999</v>
      </c>
      <c r="M44" s="172" t="s">
        <v>58</v>
      </c>
      <c r="N44" s="173">
        <v>2966.0819999999999</v>
      </c>
      <c r="O44" s="53">
        <v>12746.999</v>
      </c>
      <c r="P44" s="174">
        <v>200.102</v>
      </c>
      <c r="Q44" s="172" t="s">
        <v>58</v>
      </c>
      <c r="R44" s="175">
        <v>3741.1840000000002</v>
      </c>
      <c r="S44" s="156">
        <v>16230.769</v>
      </c>
      <c r="T44" s="56">
        <v>267.017</v>
      </c>
    </row>
    <row r="45" spans="4:20" ht="15.75">
      <c r="D45" s="186" t="s">
        <v>70</v>
      </c>
      <c r="E45" s="123">
        <v>356.608</v>
      </c>
      <c r="F45" s="94">
        <v>1534.306</v>
      </c>
      <c r="G45" s="161">
        <v>8.9550000000000001</v>
      </c>
      <c r="H45" s="86" t="s">
        <v>95</v>
      </c>
      <c r="I45" s="54">
        <v>257.59500000000003</v>
      </c>
      <c r="J45" s="164">
        <v>1157.905</v>
      </c>
      <c r="K45" s="125">
        <v>39.51</v>
      </c>
      <c r="M45" s="172" t="s">
        <v>64</v>
      </c>
      <c r="N45" s="173">
        <v>2015.0630000000001</v>
      </c>
      <c r="O45" s="53">
        <v>8646.4609999999993</v>
      </c>
      <c r="P45" s="174">
        <v>3696.37</v>
      </c>
      <c r="Q45" s="172" t="s">
        <v>55</v>
      </c>
      <c r="R45" s="175">
        <v>3076.97</v>
      </c>
      <c r="S45" s="156">
        <v>13227.352999999999</v>
      </c>
      <c r="T45" s="56">
        <v>81.036000000000001</v>
      </c>
    </row>
    <row r="46" spans="4:20" ht="15.75">
      <c r="D46" s="186" t="s">
        <v>59</v>
      </c>
      <c r="E46" s="123">
        <v>343.57900000000001</v>
      </c>
      <c r="F46" s="94">
        <v>1472.4190000000001</v>
      </c>
      <c r="G46" s="161">
        <v>45.697000000000003</v>
      </c>
      <c r="H46" s="86" t="s">
        <v>83</v>
      </c>
      <c r="I46" s="54">
        <v>252.298</v>
      </c>
      <c r="J46" s="164">
        <v>1117.8320000000001</v>
      </c>
      <c r="K46" s="125">
        <v>33.537999999999997</v>
      </c>
      <c r="M46" s="172" t="s">
        <v>57</v>
      </c>
      <c r="N46" s="173">
        <v>1715.251</v>
      </c>
      <c r="O46" s="53">
        <v>7356.24</v>
      </c>
      <c r="P46" s="174">
        <v>293.26499999999999</v>
      </c>
      <c r="Q46" s="172" t="s">
        <v>67</v>
      </c>
      <c r="R46" s="175">
        <v>2087.4290000000001</v>
      </c>
      <c r="S46" s="156">
        <v>9024.8850000000002</v>
      </c>
      <c r="T46" s="56">
        <v>2451.6460000000002</v>
      </c>
    </row>
    <row r="47" spans="4:20" ht="15.75">
      <c r="D47" s="186" t="s">
        <v>95</v>
      </c>
      <c r="E47" s="123">
        <v>284.48899999999998</v>
      </c>
      <c r="F47" s="94">
        <v>1218.529</v>
      </c>
      <c r="G47" s="161">
        <v>56.936999999999998</v>
      </c>
      <c r="H47" s="86" t="s">
        <v>64</v>
      </c>
      <c r="I47" s="54">
        <v>208.65</v>
      </c>
      <c r="J47" s="164">
        <v>892.54399999999998</v>
      </c>
      <c r="K47" s="125">
        <v>15.5</v>
      </c>
      <c r="M47" s="176" t="s">
        <v>88</v>
      </c>
      <c r="N47" s="177">
        <v>505.67399999999998</v>
      </c>
      <c r="O47" s="165">
        <v>2163.8519999999999</v>
      </c>
      <c r="P47" s="178">
        <v>6.306</v>
      </c>
      <c r="Q47" s="172" t="s">
        <v>57</v>
      </c>
      <c r="R47" s="175">
        <v>1605.0170000000001</v>
      </c>
      <c r="S47" s="156">
        <v>6944.2049999999999</v>
      </c>
      <c r="T47" s="56">
        <v>529.423</v>
      </c>
    </row>
    <row r="48" spans="4:20" ht="15.75">
      <c r="D48" s="186" t="s">
        <v>220</v>
      </c>
      <c r="E48" s="123">
        <v>252.376</v>
      </c>
      <c r="F48" s="94">
        <v>1079.72</v>
      </c>
      <c r="G48" s="161">
        <v>35</v>
      </c>
      <c r="H48" s="86" t="s">
        <v>66</v>
      </c>
      <c r="I48" s="54">
        <v>71.772000000000006</v>
      </c>
      <c r="J48" s="164">
        <v>325.33600000000001</v>
      </c>
      <c r="K48" s="125">
        <v>2.653</v>
      </c>
      <c r="M48" s="179" t="s">
        <v>91</v>
      </c>
      <c r="N48" s="177">
        <v>303.01</v>
      </c>
      <c r="O48" s="165">
        <v>1298.569</v>
      </c>
      <c r="P48" s="178">
        <v>1066.607</v>
      </c>
      <c r="Q48" s="172" t="s">
        <v>64</v>
      </c>
      <c r="R48" s="175">
        <v>1056</v>
      </c>
      <c r="S48" s="156">
        <v>4554.9719999999998</v>
      </c>
      <c r="T48" s="56">
        <v>1476.308</v>
      </c>
    </row>
    <row r="49" spans="4:20" ht="16.5" thickBot="1">
      <c r="D49" s="187" t="s">
        <v>56</v>
      </c>
      <c r="E49" s="126">
        <v>202.31100000000001</v>
      </c>
      <c r="F49" s="127">
        <v>870.00900000000001</v>
      </c>
      <c r="G49" s="111">
        <v>7.6689999999999996</v>
      </c>
      <c r="H49" s="112" t="s">
        <v>158</v>
      </c>
      <c r="I49" s="113">
        <v>24.094999999999999</v>
      </c>
      <c r="J49" s="166">
        <v>102.751</v>
      </c>
      <c r="K49" s="128">
        <v>0.6</v>
      </c>
      <c r="M49" s="179" t="s">
        <v>95</v>
      </c>
      <c r="N49" s="177">
        <v>145.94800000000001</v>
      </c>
      <c r="O49" s="165">
        <v>623.93100000000004</v>
      </c>
      <c r="P49" s="178">
        <v>16.530999999999999</v>
      </c>
      <c r="Q49" s="172" t="s">
        <v>91</v>
      </c>
      <c r="R49" s="175">
        <v>395.541</v>
      </c>
      <c r="S49" s="156">
        <v>1719.1880000000001</v>
      </c>
      <c r="T49" s="56">
        <v>1325.23</v>
      </c>
    </row>
    <row r="50" spans="4:20" ht="15.75">
      <c r="D50" s="74" t="s">
        <v>87</v>
      </c>
      <c r="M50" s="179" t="s">
        <v>55</v>
      </c>
      <c r="N50" s="177">
        <v>135.49</v>
      </c>
      <c r="O50" s="165">
        <v>579.45500000000004</v>
      </c>
      <c r="P50" s="178">
        <v>3.9260000000000002</v>
      </c>
      <c r="Q50" s="172" t="s">
        <v>88</v>
      </c>
      <c r="R50" s="175">
        <v>243.179</v>
      </c>
      <c r="S50" s="156">
        <v>1043.864</v>
      </c>
      <c r="T50" s="56">
        <v>84.397000000000006</v>
      </c>
    </row>
    <row r="51" spans="4:20" ht="16.5" thickBot="1">
      <c r="M51" s="180" t="s">
        <v>74</v>
      </c>
      <c r="N51" s="181">
        <v>122.486</v>
      </c>
      <c r="O51" s="110">
        <v>524.80600000000004</v>
      </c>
      <c r="P51" s="182">
        <v>5.1449999999999996</v>
      </c>
      <c r="Q51" s="183" t="s">
        <v>166</v>
      </c>
      <c r="R51" s="184">
        <v>154.874</v>
      </c>
      <c r="S51" s="167">
        <v>660.05100000000004</v>
      </c>
      <c r="T51" s="114">
        <v>8.9489999999999998</v>
      </c>
    </row>
    <row r="52" spans="4:20" ht="15.75">
      <c r="M52" s="74" t="s">
        <v>87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N16" sqref="N1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05"/>
      <c r="B1" s="105"/>
      <c r="C1" s="104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0"/>
      <c r="P1" s="100"/>
      <c r="Q1" s="100"/>
      <c r="R1" s="100"/>
      <c r="S1" s="100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</row>
    <row r="2" spans="1:47" ht="18.75">
      <c r="A2" s="402" t="s">
        <v>156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4"/>
      <c r="O2" s="100"/>
      <c r="P2" s="100"/>
      <c r="Q2" s="100"/>
      <c r="R2" s="100"/>
      <c r="S2" s="100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</row>
    <row r="3" spans="1:47" ht="21" customHeight="1">
      <c r="A3" s="219" t="s">
        <v>119</v>
      </c>
      <c r="B3" s="220" t="s">
        <v>99</v>
      </c>
      <c r="C3" s="221">
        <v>110</v>
      </c>
      <c r="D3" s="221">
        <v>119.81</v>
      </c>
      <c r="E3" s="221">
        <v>125.04</v>
      </c>
      <c r="F3" s="221">
        <v>118.21</v>
      </c>
      <c r="G3" s="221">
        <v>117</v>
      </c>
      <c r="H3" s="221">
        <v>129.28</v>
      </c>
      <c r="I3" s="221">
        <v>132</v>
      </c>
      <c r="J3" s="221">
        <v>130.9</v>
      </c>
      <c r="K3" s="221">
        <v>127.09</v>
      </c>
      <c r="L3" s="221">
        <v>122.37</v>
      </c>
      <c r="M3" s="221">
        <v>127</v>
      </c>
      <c r="N3" s="277">
        <v>123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75"/>
      <c r="AU3" s="75"/>
    </row>
    <row r="4" spans="1:47" ht="19.5" customHeight="1" thickBot="1">
      <c r="A4" s="222"/>
      <c r="B4" s="223" t="s">
        <v>110</v>
      </c>
      <c r="C4" s="117">
        <v>176</v>
      </c>
      <c r="D4" s="117">
        <v>178.47</v>
      </c>
      <c r="E4" s="117">
        <v>177.62</v>
      </c>
      <c r="F4" s="117">
        <v>180.74</v>
      </c>
      <c r="G4" s="117">
        <v>182</v>
      </c>
      <c r="H4" s="117">
        <v>185</v>
      </c>
      <c r="I4" s="117">
        <v>178.24</v>
      </c>
      <c r="J4" s="117">
        <v>183.65</v>
      </c>
      <c r="K4" s="117">
        <v>183.79</v>
      </c>
      <c r="L4" s="117">
        <v>181.64</v>
      </c>
      <c r="M4" s="117">
        <v>183</v>
      </c>
      <c r="N4" s="276">
        <v>183</v>
      </c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75"/>
      <c r="AU4" s="75"/>
    </row>
    <row r="5" spans="1:47" ht="19.5" customHeight="1">
      <c r="A5" s="219" t="s">
        <v>121</v>
      </c>
      <c r="B5" s="220" t="s">
        <v>99</v>
      </c>
      <c r="C5" s="221">
        <v>124</v>
      </c>
      <c r="D5" s="221">
        <v>131.80000000000001</v>
      </c>
      <c r="E5" s="221">
        <v>133</v>
      </c>
      <c r="F5" s="221">
        <v>125</v>
      </c>
      <c r="G5" s="221">
        <v>129.85</v>
      </c>
      <c r="H5" s="221">
        <v>137.62</v>
      </c>
      <c r="I5" s="221">
        <v>140</v>
      </c>
      <c r="J5" s="221">
        <v>142</v>
      </c>
      <c r="K5" s="221">
        <v>131</v>
      </c>
      <c r="L5" s="221">
        <v>118</v>
      </c>
      <c r="M5" s="221">
        <v>114</v>
      </c>
      <c r="N5" s="277">
        <v>104</v>
      </c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75"/>
      <c r="AG5" s="75"/>
    </row>
    <row r="6" spans="1:47" ht="18.75" customHeight="1" thickBot="1">
      <c r="A6" s="222"/>
      <c r="B6" s="223" t="s">
        <v>110</v>
      </c>
      <c r="C6" s="117">
        <v>183</v>
      </c>
      <c r="D6" s="117">
        <v>183.32</v>
      </c>
      <c r="E6" s="117">
        <v>185</v>
      </c>
      <c r="F6" s="117">
        <v>185</v>
      </c>
      <c r="G6" s="117">
        <v>186.88</v>
      </c>
      <c r="H6" s="117">
        <v>191</v>
      </c>
      <c r="I6" s="117">
        <v>189</v>
      </c>
      <c r="J6" s="117">
        <v>190</v>
      </c>
      <c r="K6" s="117">
        <v>188</v>
      </c>
      <c r="L6" s="117">
        <v>186</v>
      </c>
      <c r="M6" s="117">
        <v>186</v>
      </c>
      <c r="N6" s="276">
        <v>183</v>
      </c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47" ht="18.75">
      <c r="A7" s="219" t="s">
        <v>155</v>
      </c>
      <c r="B7" s="220" t="s">
        <v>99</v>
      </c>
      <c r="C7" s="221">
        <v>110.82</v>
      </c>
      <c r="D7" s="221">
        <v>126.54</v>
      </c>
      <c r="E7" s="221">
        <v>132</v>
      </c>
      <c r="F7" s="221">
        <v>132</v>
      </c>
      <c r="G7" s="221">
        <v>127.92</v>
      </c>
      <c r="H7" s="221">
        <v>127.92</v>
      </c>
      <c r="I7" s="221">
        <v>133</v>
      </c>
      <c r="J7" s="221">
        <v>127</v>
      </c>
      <c r="K7" s="221">
        <v>122</v>
      </c>
      <c r="L7" s="221">
        <v>110</v>
      </c>
      <c r="M7" s="221">
        <v>119</v>
      </c>
      <c r="N7" s="277">
        <v>127</v>
      </c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47" ht="19.5" thickBot="1">
      <c r="A8" s="222"/>
      <c r="B8" s="223" t="s">
        <v>110</v>
      </c>
      <c r="C8" s="117">
        <v>184</v>
      </c>
      <c r="D8" s="117">
        <v>184</v>
      </c>
      <c r="E8" s="117">
        <v>185</v>
      </c>
      <c r="F8" s="117">
        <v>190</v>
      </c>
      <c r="G8" s="117">
        <v>192</v>
      </c>
      <c r="H8" s="117">
        <v>194</v>
      </c>
      <c r="I8" s="117">
        <v>193</v>
      </c>
      <c r="J8" s="117">
        <v>194</v>
      </c>
      <c r="K8" s="117">
        <v>193</v>
      </c>
      <c r="L8" s="117">
        <v>189</v>
      </c>
      <c r="M8" s="117">
        <v>189</v>
      </c>
      <c r="N8" s="276">
        <v>188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</row>
    <row r="9" spans="1:47" ht="18.75">
      <c r="A9" s="272" t="s">
        <v>163</v>
      </c>
      <c r="B9" s="273" t="s">
        <v>99</v>
      </c>
      <c r="C9" s="274">
        <v>127</v>
      </c>
      <c r="D9" s="274">
        <v>126</v>
      </c>
      <c r="E9" s="275">
        <v>125</v>
      </c>
      <c r="F9" s="275">
        <v>85</v>
      </c>
      <c r="G9" s="275">
        <v>97</v>
      </c>
      <c r="H9" s="275">
        <v>116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</row>
    <row r="10" spans="1:47" ht="19.5" thickBot="1">
      <c r="A10" s="222"/>
      <c r="B10" s="223" t="s">
        <v>110</v>
      </c>
      <c r="C10" s="117">
        <v>189</v>
      </c>
      <c r="D10" s="117">
        <v>191</v>
      </c>
      <c r="E10" s="276">
        <v>194</v>
      </c>
      <c r="F10" s="276">
        <v>181</v>
      </c>
      <c r="G10" s="276">
        <v>176</v>
      </c>
      <c r="H10" s="276">
        <v>181</v>
      </c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</row>
    <row r="11" spans="1:47" ht="18.75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 t="s">
        <v>103</v>
      </c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</row>
    <row r="12" spans="1:47">
      <c r="A12" s="75"/>
      <c r="B12" s="75"/>
      <c r="C12" s="75"/>
      <c r="D12" s="224"/>
      <c r="E12" s="224"/>
      <c r="F12" s="224"/>
      <c r="G12" s="224"/>
      <c r="H12" s="224"/>
      <c r="I12" s="224"/>
      <c r="J12" s="22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</row>
    <row r="13" spans="1:47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</row>
    <row r="14" spans="1:47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</row>
    <row r="15" spans="1:47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</row>
    <row r="16" spans="1:47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</row>
    <row r="17" spans="1:47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</row>
    <row r="18" spans="1:47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</row>
    <row r="19" spans="1:47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</row>
    <row r="20" spans="1:47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</row>
    <row r="21" spans="1:47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</row>
    <row r="22" spans="1:47"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</row>
    <row r="23" spans="1:47"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</row>
    <row r="24" spans="1:47"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</row>
    <row r="25" spans="1:47"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</row>
    <row r="26" spans="1:47"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</row>
    <row r="27" spans="1:47"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</row>
    <row r="28" spans="1:47"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</row>
    <row r="29" spans="1:47"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</row>
    <row r="30" spans="1:47"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</row>
    <row r="31" spans="1:47"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</row>
    <row r="32" spans="1:47" ht="9" customHeight="1"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</row>
    <row r="33" spans="15:47"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G8" sqref="G8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9" t="s">
        <v>157</v>
      </c>
      <c r="B1" s="236"/>
      <c r="C1" s="236"/>
      <c r="D1" s="236"/>
      <c r="E1" s="241" t="s">
        <v>230</v>
      </c>
      <c r="F1" s="236"/>
      <c r="G1" s="236"/>
      <c r="H1" s="236"/>
      <c r="I1" s="236"/>
    </row>
    <row r="2" spans="1:16" ht="20.25" thickBot="1">
      <c r="A2" s="239"/>
      <c r="E2" s="240"/>
      <c r="F2" s="240"/>
      <c r="G2" s="236"/>
      <c r="H2" s="236"/>
      <c r="I2" s="236"/>
    </row>
    <row r="3" spans="1:16" ht="19.5" thickBot="1">
      <c r="A3" s="278"/>
      <c r="B3" s="279" t="s">
        <v>9</v>
      </c>
      <c r="C3" s="280"/>
      <c r="D3" s="281"/>
      <c r="E3" s="282" t="s">
        <v>10</v>
      </c>
      <c r="F3" s="283"/>
      <c r="G3" s="283"/>
      <c r="H3" s="283"/>
      <c r="I3" s="283"/>
      <c r="J3" s="283"/>
      <c r="K3" s="283"/>
      <c r="L3" s="283"/>
      <c r="M3" s="283"/>
      <c r="N3" s="283"/>
      <c r="O3" s="284"/>
      <c r="P3" s="285"/>
    </row>
    <row r="4" spans="1:16" ht="28.5" customHeight="1" thickBot="1">
      <c r="A4" s="286" t="s">
        <v>8</v>
      </c>
      <c r="B4" s="287"/>
      <c r="C4" s="288"/>
      <c r="D4" s="289"/>
      <c r="E4" s="290" t="s">
        <v>11</v>
      </c>
      <c r="F4" s="291"/>
      <c r="G4" s="291"/>
      <c r="H4" s="290" t="s">
        <v>12</v>
      </c>
      <c r="I4" s="292"/>
      <c r="J4" s="293"/>
      <c r="K4" s="294" t="s">
        <v>13</v>
      </c>
      <c r="L4" s="295"/>
      <c r="M4" s="291"/>
      <c r="N4" s="290" t="s">
        <v>14</v>
      </c>
      <c r="O4" s="291"/>
      <c r="P4" s="296"/>
    </row>
    <row r="5" spans="1:16" ht="27.75" customHeight="1" thickBot="1">
      <c r="A5" s="297"/>
      <c r="B5" s="298" t="s">
        <v>227</v>
      </c>
      <c r="C5" s="23" t="s">
        <v>221</v>
      </c>
      <c r="D5" s="299" t="s">
        <v>15</v>
      </c>
      <c r="E5" s="298" t="s">
        <v>227</v>
      </c>
      <c r="F5" s="300" t="s">
        <v>221</v>
      </c>
      <c r="G5" s="299" t="s">
        <v>15</v>
      </c>
      <c r="H5" s="298" t="s">
        <v>227</v>
      </c>
      <c r="I5" s="300" t="s">
        <v>221</v>
      </c>
      <c r="J5" s="299" t="s">
        <v>15</v>
      </c>
      <c r="K5" s="298" t="s">
        <v>227</v>
      </c>
      <c r="L5" s="300" t="s">
        <v>221</v>
      </c>
      <c r="M5" s="299" t="s">
        <v>15</v>
      </c>
      <c r="N5" s="298" t="s">
        <v>227</v>
      </c>
      <c r="O5" s="301" t="s">
        <v>221</v>
      </c>
      <c r="P5" s="302" t="s">
        <v>15</v>
      </c>
    </row>
    <row r="6" spans="1:16" ht="25.5" customHeight="1">
      <c r="A6" s="303" t="s">
        <v>16</v>
      </c>
      <c r="B6" s="304">
        <v>3258.1509999999998</v>
      </c>
      <c r="C6" s="108">
        <v>3277.0360000000001</v>
      </c>
      <c r="D6" s="305">
        <v>-0.5762829581365666</v>
      </c>
      <c r="E6" s="304">
        <v>3329.1660000000002</v>
      </c>
      <c r="F6" s="306">
        <v>3399.8420000000001</v>
      </c>
      <c r="G6" s="305">
        <v>-2.0788024855272664</v>
      </c>
      <c r="H6" s="304">
        <v>3232.212</v>
      </c>
      <c r="I6" s="306">
        <v>3250.5010000000002</v>
      </c>
      <c r="J6" s="305">
        <v>-0.5626517266107659</v>
      </c>
      <c r="K6" s="307">
        <v>3199.8560000000002</v>
      </c>
      <c r="L6" s="308">
        <v>3340.2930000000001</v>
      </c>
      <c r="M6" s="309">
        <v>-4.2043317756855432</v>
      </c>
      <c r="N6" s="304">
        <v>3285.886</v>
      </c>
      <c r="O6" s="310">
        <v>3270.5819999999999</v>
      </c>
      <c r="P6" s="311">
        <v>0.46792894964871967</v>
      </c>
    </row>
    <row r="7" spans="1:16" ht="24" customHeight="1">
      <c r="A7" s="312" t="s">
        <v>17</v>
      </c>
      <c r="B7" s="313">
        <v>4422.8599999999997</v>
      </c>
      <c r="C7" s="109">
        <v>4442.4539999999997</v>
      </c>
      <c r="D7" s="314">
        <v>-0.4410625298539963</v>
      </c>
      <c r="E7" s="313">
        <v>4363.8289999999997</v>
      </c>
      <c r="F7" s="315">
        <v>4331.9849999999997</v>
      </c>
      <c r="G7" s="314">
        <v>0.73509026462464799</v>
      </c>
      <c r="H7" s="316" t="s">
        <v>184</v>
      </c>
      <c r="I7" s="317" t="s">
        <v>228</v>
      </c>
      <c r="J7" s="318" t="s">
        <v>184</v>
      </c>
      <c r="K7" s="316" t="s">
        <v>184</v>
      </c>
      <c r="L7" s="317" t="s">
        <v>184</v>
      </c>
      <c r="M7" s="318" t="s">
        <v>184</v>
      </c>
      <c r="N7" s="313">
        <v>4593.2939999999999</v>
      </c>
      <c r="O7" s="319">
        <v>4666.8869999999997</v>
      </c>
      <c r="P7" s="320">
        <v>-1.5769184040667763</v>
      </c>
    </row>
    <row r="8" spans="1:16" ht="23.25" customHeight="1">
      <c r="A8" s="312" t="s">
        <v>18</v>
      </c>
      <c r="B8" s="313">
        <v>4258.0280000000002</v>
      </c>
      <c r="C8" s="109">
        <v>4216.5550000000003</v>
      </c>
      <c r="D8" s="314">
        <v>0.98357545436973914</v>
      </c>
      <c r="E8" s="313">
        <v>4177.9210000000003</v>
      </c>
      <c r="F8" s="315">
        <v>4167.1490000000003</v>
      </c>
      <c r="G8" s="314">
        <v>0.25849807626269022</v>
      </c>
      <c r="H8" s="316" t="s">
        <v>228</v>
      </c>
      <c r="I8" s="317" t="s">
        <v>228</v>
      </c>
      <c r="J8" s="318" t="s">
        <v>229</v>
      </c>
      <c r="K8" s="316" t="s">
        <v>228</v>
      </c>
      <c r="L8" s="317" t="s">
        <v>228</v>
      </c>
      <c r="M8" s="318" t="s">
        <v>229</v>
      </c>
      <c r="N8" s="313">
        <v>4347.5839999999998</v>
      </c>
      <c r="O8" s="319">
        <v>4320.2089999999998</v>
      </c>
      <c r="P8" s="320">
        <v>0.63364989980808806</v>
      </c>
    </row>
    <row r="9" spans="1:16" ht="21.75" customHeight="1">
      <c r="A9" s="312" t="s">
        <v>19</v>
      </c>
      <c r="B9" s="313">
        <v>4412.009</v>
      </c>
      <c r="C9" s="109">
        <v>4435.1369999999997</v>
      </c>
      <c r="D9" s="314">
        <v>-0.52147205373813033</v>
      </c>
      <c r="E9" s="313" t="s">
        <v>184</v>
      </c>
      <c r="F9" s="315" t="s">
        <v>184</v>
      </c>
      <c r="G9" s="314" t="s">
        <v>184</v>
      </c>
      <c r="H9" s="313">
        <v>4283.777</v>
      </c>
      <c r="I9" s="315">
        <v>4279.973</v>
      </c>
      <c r="J9" s="314">
        <v>8.8879065358591913E-2</v>
      </c>
      <c r="K9" s="313" t="s">
        <v>184</v>
      </c>
      <c r="L9" s="315" t="s">
        <v>184</v>
      </c>
      <c r="M9" s="314" t="s">
        <v>184</v>
      </c>
      <c r="N9" s="316" t="s">
        <v>228</v>
      </c>
      <c r="O9" s="317" t="s">
        <v>228</v>
      </c>
      <c r="P9" s="357" t="s">
        <v>229</v>
      </c>
    </row>
    <row r="10" spans="1:16" ht="24.75" customHeight="1">
      <c r="A10" s="312" t="s">
        <v>215</v>
      </c>
      <c r="B10" s="313">
        <v>7492.4780000000001</v>
      </c>
      <c r="C10" s="109">
        <v>7503.83</v>
      </c>
      <c r="D10" s="314">
        <v>-0.15128274494491295</v>
      </c>
      <c r="E10" s="313">
        <v>7494.2430000000004</v>
      </c>
      <c r="F10" s="315">
        <v>7488.2849999999999</v>
      </c>
      <c r="G10" s="314">
        <v>7.9564279404436916E-2</v>
      </c>
      <c r="H10" s="313">
        <v>7465.723</v>
      </c>
      <c r="I10" s="315">
        <v>7417.7749999999996</v>
      </c>
      <c r="J10" s="314">
        <v>0.64639329178898419</v>
      </c>
      <c r="K10" s="313" t="s">
        <v>184</v>
      </c>
      <c r="L10" s="315" t="s">
        <v>184</v>
      </c>
      <c r="M10" s="314" t="s">
        <v>184</v>
      </c>
      <c r="N10" s="316" t="s">
        <v>228</v>
      </c>
      <c r="O10" s="317" t="s">
        <v>228</v>
      </c>
      <c r="P10" s="357" t="s">
        <v>229</v>
      </c>
    </row>
    <row r="11" spans="1:16" ht="25.5" customHeight="1" thickBot="1">
      <c r="A11" s="339" t="s">
        <v>39</v>
      </c>
      <c r="B11" s="334">
        <v>2298.9769999999999</v>
      </c>
      <c r="C11" s="376">
        <v>2331</v>
      </c>
      <c r="D11" s="377">
        <v>-1.3737880737880797</v>
      </c>
      <c r="E11" s="340" t="s">
        <v>184</v>
      </c>
      <c r="F11" s="341" t="s">
        <v>184</v>
      </c>
      <c r="G11" s="342" t="s">
        <v>184</v>
      </c>
      <c r="H11" s="334" t="s">
        <v>184</v>
      </c>
      <c r="I11" s="343" t="s">
        <v>184</v>
      </c>
      <c r="J11" s="335" t="s">
        <v>184</v>
      </c>
      <c r="K11" s="334" t="s">
        <v>184</v>
      </c>
      <c r="L11" s="343" t="s">
        <v>184</v>
      </c>
      <c r="M11" s="335" t="s">
        <v>184</v>
      </c>
      <c r="N11" s="334" t="s">
        <v>184</v>
      </c>
      <c r="O11" s="343" t="s">
        <v>184</v>
      </c>
      <c r="P11" s="335" t="s">
        <v>184</v>
      </c>
    </row>
    <row r="12" spans="1:16" ht="18.75" customHeight="1">
      <c r="B12" s="218"/>
      <c r="C12" s="209"/>
      <c r="D12" s="209"/>
      <c r="E12" s="209"/>
      <c r="F12" s="209"/>
      <c r="G12" s="209"/>
      <c r="H12" s="209"/>
      <c r="I12" s="209"/>
    </row>
    <row r="13" spans="1:16" ht="18.75" customHeight="1">
      <c r="B13" s="218"/>
      <c r="C13" s="209"/>
      <c r="D13" s="209"/>
      <c r="E13" s="209"/>
      <c r="F13" s="209"/>
      <c r="G13" s="209"/>
      <c r="H13" s="209"/>
      <c r="I13" s="209"/>
    </row>
    <row r="14" spans="1:16" ht="18.75" customHeight="1">
      <c r="B14" s="209" t="s">
        <v>152</v>
      </c>
      <c r="C14" s="209"/>
      <c r="D14" s="209"/>
      <c r="E14" s="209"/>
      <c r="F14" s="209"/>
      <c r="G14" s="209"/>
      <c r="H14" s="209"/>
      <c r="I14" s="209"/>
    </row>
    <row r="15" spans="1:16" ht="18.75" customHeight="1">
      <c r="B15" s="209" t="s">
        <v>149</v>
      </c>
      <c r="C15" s="209"/>
      <c r="D15" s="209"/>
      <c r="E15" s="209"/>
      <c r="F15" s="209"/>
      <c r="G15" s="209"/>
      <c r="H15" s="209"/>
      <c r="I15" s="209"/>
    </row>
    <row r="16" spans="1:16" ht="18.75" customHeight="1">
      <c r="B16" s="209" t="s">
        <v>2</v>
      </c>
    </row>
    <row r="17" spans="2:15" ht="15.75">
      <c r="B17" s="209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4" sqref="K1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81</v>
      </c>
      <c r="B2" s="12"/>
      <c r="C2" s="12"/>
      <c r="D2" s="12"/>
      <c r="E2" s="12"/>
      <c r="F2" s="12"/>
    </row>
    <row r="3" spans="1:6" ht="16.5" customHeight="1" thickBot="1">
      <c r="A3" s="63" t="s">
        <v>42</v>
      </c>
      <c r="B3" s="64"/>
      <c r="C3" s="65"/>
      <c r="D3" s="66" t="s">
        <v>82</v>
      </c>
      <c r="E3" s="65"/>
      <c r="F3" s="67"/>
    </row>
    <row r="4" spans="1:6" ht="16.5" customHeight="1" thickBot="1">
      <c r="A4" s="68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160</v>
      </c>
      <c r="B5" s="24">
        <v>3.2869999999999999</v>
      </c>
      <c r="C5" s="24">
        <v>3.35</v>
      </c>
      <c r="D5" s="24">
        <v>3.28</v>
      </c>
      <c r="E5" s="24">
        <v>3.37</v>
      </c>
      <c r="F5" s="24">
        <v>3.25</v>
      </c>
    </row>
    <row r="6" spans="1:6" ht="17.25" customHeight="1">
      <c r="A6" s="16" t="s">
        <v>161</v>
      </c>
      <c r="B6" s="24">
        <v>3.36</v>
      </c>
      <c r="C6" s="24">
        <v>3.42</v>
      </c>
      <c r="D6" s="24">
        <v>3.36</v>
      </c>
      <c r="E6" s="24">
        <v>3.5</v>
      </c>
      <c r="F6" s="24">
        <v>3.32</v>
      </c>
    </row>
    <row r="7" spans="1:6" ht="19.5" customHeight="1">
      <c r="A7" s="16" t="s">
        <v>167</v>
      </c>
      <c r="B7" s="24">
        <v>3.42658</v>
      </c>
      <c r="C7" s="24">
        <v>3.47</v>
      </c>
      <c r="D7" s="24">
        <v>3.42</v>
      </c>
      <c r="E7" s="24">
        <v>3.63</v>
      </c>
      <c r="F7" s="24">
        <v>3.39</v>
      </c>
    </row>
    <row r="8" spans="1:6" ht="18.75" customHeight="1">
      <c r="A8" s="16" t="s">
        <v>188</v>
      </c>
      <c r="B8" s="24">
        <v>3.04</v>
      </c>
      <c r="C8" s="24">
        <v>3.05</v>
      </c>
      <c r="D8" s="24">
        <v>3.044</v>
      </c>
      <c r="E8" s="24">
        <v>2.62</v>
      </c>
      <c r="F8" s="24">
        <v>3.11</v>
      </c>
    </row>
    <row r="9" spans="1:6" ht="15">
      <c r="A9" s="16" t="s">
        <v>191</v>
      </c>
      <c r="B9" s="24">
        <v>2.9969999999999999</v>
      </c>
      <c r="C9" s="24">
        <v>3.01</v>
      </c>
      <c r="D9" s="24">
        <v>2.996</v>
      </c>
      <c r="E9" s="24">
        <v>2.87</v>
      </c>
      <c r="F9" s="24">
        <v>3.02</v>
      </c>
    </row>
    <row r="10" spans="1:6" ht="15">
      <c r="A10" s="16" t="s">
        <v>216</v>
      </c>
      <c r="B10" s="24">
        <v>3.1288</v>
      </c>
      <c r="C10" s="24">
        <v>3.22</v>
      </c>
      <c r="D10" s="24">
        <v>3.11</v>
      </c>
      <c r="E10" s="24">
        <v>3.36</v>
      </c>
      <c r="F10" s="24">
        <v>3.1</v>
      </c>
    </row>
    <row r="11" spans="1:6" ht="17.25" customHeight="1" thickBot="1">
      <c r="A11" s="69"/>
      <c r="B11" s="18"/>
      <c r="C11" s="18"/>
      <c r="D11" s="19" t="s">
        <v>47</v>
      </c>
      <c r="E11" s="18"/>
      <c r="F11" s="20"/>
    </row>
    <row r="12" spans="1:6" ht="16.5" customHeight="1" thickBot="1">
      <c r="A12" s="68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8.75" customHeight="1">
      <c r="A13" s="16" t="s">
        <v>160</v>
      </c>
      <c r="B13" s="24">
        <v>5.66</v>
      </c>
      <c r="C13" s="24">
        <v>5.57</v>
      </c>
      <c r="D13" s="24">
        <v>5.64</v>
      </c>
      <c r="E13" s="24">
        <v>5.72</v>
      </c>
      <c r="F13" s="24">
        <v>5.85</v>
      </c>
    </row>
    <row r="14" spans="1:6" ht="16.5" customHeight="1">
      <c r="A14" s="16" t="s">
        <v>161</v>
      </c>
      <c r="B14" s="24">
        <v>5.53</v>
      </c>
      <c r="C14" s="24">
        <v>5.46</v>
      </c>
      <c r="D14" s="24">
        <v>5.5</v>
      </c>
      <c r="E14" s="24">
        <v>5.51</v>
      </c>
      <c r="F14" s="24">
        <v>5.7</v>
      </c>
    </row>
    <row r="15" spans="1:6" ht="16.5" customHeight="1">
      <c r="A15" s="16" t="s">
        <v>167</v>
      </c>
      <c r="B15" s="24">
        <v>5.4823649999999997</v>
      </c>
      <c r="C15" s="24">
        <v>5.44</v>
      </c>
      <c r="D15" s="24">
        <v>5.45</v>
      </c>
      <c r="E15" s="24">
        <v>5.46</v>
      </c>
      <c r="F15" s="24">
        <v>5.62</v>
      </c>
    </row>
    <row r="16" spans="1:6" ht="16.5" customHeight="1">
      <c r="A16" s="16" t="s">
        <v>188</v>
      </c>
      <c r="B16" s="24">
        <v>4.95</v>
      </c>
      <c r="C16" s="24">
        <v>4.8499999999999996</v>
      </c>
      <c r="D16" s="24">
        <v>5.04</v>
      </c>
      <c r="E16" s="24">
        <v>5.05</v>
      </c>
      <c r="F16" s="24">
        <v>5.0599999999999996</v>
      </c>
    </row>
    <row r="17" spans="1:6" ht="18.75" customHeight="1">
      <c r="A17" s="16" t="s">
        <v>191</v>
      </c>
      <c r="B17" s="24">
        <v>4.484</v>
      </c>
      <c r="C17" s="24">
        <v>4.41</v>
      </c>
      <c r="D17" s="24">
        <v>4.49</v>
      </c>
      <c r="E17" s="24">
        <v>4.4969999999999999</v>
      </c>
      <c r="F17" s="24">
        <v>4.6500000000000004</v>
      </c>
    </row>
    <row r="18" spans="1:6" ht="16.5" customHeight="1">
      <c r="A18" s="16" t="s">
        <v>216</v>
      </c>
      <c r="B18" s="24">
        <v>4.4130000000000003</v>
      </c>
      <c r="C18" s="24">
        <v>4.37</v>
      </c>
      <c r="D18" s="24">
        <v>4.34</v>
      </c>
      <c r="E18" s="24">
        <v>4.41</v>
      </c>
      <c r="F18" s="24">
        <v>4.55</v>
      </c>
    </row>
    <row r="19" spans="1:6" ht="17.25" customHeight="1"/>
    <row r="20" spans="1:6" ht="18" customHeight="1"/>
    <row r="21" spans="1:6" ht="18" customHeight="1"/>
    <row r="22" spans="1:6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S11" sqref="S1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39" t="s">
        <v>151</v>
      </c>
      <c r="B1" s="236"/>
      <c r="C1" s="236"/>
      <c r="D1" s="236"/>
      <c r="E1" s="241" t="s">
        <v>230</v>
      </c>
      <c r="F1" s="241"/>
      <c r="G1" s="236"/>
      <c r="H1" s="236"/>
    </row>
    <row r="2" spans="1:16" ht="19.5" thickBot="1">
      <c r="A2" s="1" t="s">
        <v>8</v>
      </c>
      <c r="B2" s="2" t="s">
        <v>9</v>
      </c>
      <c r="C2" s="321"/>
      <c r="D2" s="322"/>
      <c r="E2" s="3" t="s">
        <v>10</v>
      </c>
      <c r="F2" s="22"/>
      <c r="G2" s="22"/>
      <c r="H2" s="22"/>
      <c r="I2" s="22"/>
      <c r="J2" s="22"/>
      <c r="K2" s="22"/>
      <c r="L2" s="22"/>
      <c r="M2" s="22"/>
      <c r="N2" s="22"/>
      <c r="O2" s="2"/>
      <c r="P2" s="323"/>
    </row>
    <row r="3" spans="1:16" ht="18.75">
      <c r="A3" s="4"/>
      <c r="B3" s="5"/>
      <c r="C3" s="324"/>
      <c r="D3" s="325"/>
      <c r="E3" s="326" t="s">
        <v>11</v>
      </c>
      <c r="F3" s="327"/>
      <c r="G3" s="328"/>
      <c r="H3" s="326" t="s">
        <v>12</v>
      </c>
      <c r="I3" s="327"/>
      <c r="J3" s="328"/>
      <c r="K3" s="326" t="s">
        <v>13</v>
      </c>
      <c r="L3" s="327"/>
      <c r="M3" s="328"/>
      <c r="N3" s="326" t="s">
        <v>14</v>
      </c>
      <c r="O3" s="328"/>
      <c r="P3" s="329"/>
    </row>
    <row r="4" spans="1:16" ht="39" thickBot="1">
      <c r="A4" s="6"/>
      <c r="B4" s="330" t="s">
        <v>227</v>
      </c>
      <c r="C4" s="7" t="s">
        <v>221</v>
      </c>
      <c r="D4" s="331" t="s">
        <v>15</v>
      </c>
      <c r="E4" s="332" t="s">
        <v>227</v>
      </c>
      <c r="F4" s="7" t="s">
        <v>221</v>
      </c>
      <c r="G4" s="331" t="s">
        <v>15</v>
      </c>
      <c r="H4" s="332" t="s">
        <v>227</v>
      </c>
      <c r="I4" s="7" t="s">
        <v>221</v>
      </c>
      <c r="J4" s="331" t="s">
        <v>15</v>
      </c>
      <c r="K4" s="332" t="s">
        <v>227</v>
      </c>
      <c r="L4" s="7" t="s">
        <v>221</v>
      </c>
      <c r="M4" s="331" t="s">
        <v>15</v>
      </c>
      <c r="N4" s="332" t="s">
        <v>227</v>
      </c>
      <c r="O4" s="7" t="s">
        <v>221</v>
      </c>
      <c r="P4" s="333" t="s">
        <v>15</v>
      </c>
    </row>
    <row r="5" spans="1:16" ht="29.25" customHeight="1">
      <c r="A5" s="8" t="s">
        <v>20</v>
      </c>
      <c r="B5" s="378">
        <v>5695.2749999999996</v>
      </c>
      <c r="C5" s="108">
        <v>6009.9830000000002</v>
      </c>
      <c r="D5" s="305">
        <v>-5.2364208018558545</v>
      </c>
      <c r="E5" s="304">
        <v>5502.4309999999996</v>
      </c>
      <c r="F5" s="108">
        <v>5688.5829999999996</v>
      </c>
      <c r="G5" s="305">
        <v>-3.2723790792891663</v>
      </c>
      <c r="H5" s="304">
        <v>5280.6750000000002</v>
      </c>
      <c r="I5" s="108">
        <v>5817.9939999999997</v>
      </c>
      <c r="J5" s="305">
        <v>-9.2354684449657309</v>
      </c>
      <c r="K5" s="304" t="s">
        <v>184</v>
      </c>
      <c r="L5" s="108" t="s">
        <v>184</v>
      </c>
      <c r="M5" s="305" t="s">
        <v>184</v>
      </c>
      <c r="N5" s="304">
        <v>6378.7879999999996</v>
      </c>
      <c r="O5" s="108">
        <v>6417.12</v>
      </c>
      <c r="P5" s="311">
        <v>-0.59733961652579881</v>
      </c>
    </row>
    <row r="6" spans="1:16" ht="21.75" customHeight="1">
      <c r="A6" s="9" t="s">
        <v>21</v>
      </c>
      <c r="B6" s="379">
        <v>4845.3819999999996</v>
      </c>
      <c r="C6" s="109">
        <v>5043.0339999999997</v>
      </c>
      <c r="D6" s="314">
        <v>-3.9193073058797552</v>
      </c>
      <c r="E6" s="313">
        <v>4880.6679999999997</v>
      </c>
      <c r="F6" s="109">
        <v>5334.1109999999999</v>
      </c>
      <c r="G6" s="314">
        <v>-8.5008167246613393</v>
      </c>
      <c r="H6" s="313">
        <v>4755.5439999999999</v>
      </c>
      <c r="I6" s="109">
        <v>5001.0540000000001</v>
      </c>
      <c r="J6" s="314">
        <v>-4.9091651479868093</v>
      </c>
      <c r="K6" s="313">
        <v>4704.0709999999999</v>
      </c>
      <c r="L6" s="109">
        <v>4963.183</v>
      </c>
      <c r="M6" s="314">
        <v>-5.2206819696150655</v>
      </c>
      <c r="N6" s="313">
        <v>5851.1819999999998</v>
      </c>
      <c r="O6" s="109">
        <v>5459.12</v>
      </c>
      <c r="P6" s="320">
        <v>7.1817802136608089</v>
      </c>
    </row>
    <row r="7" spans="1:16" ht="21.75" customHeight="1">
      <c r="A7" s="9" t="s">
        <v>22</v>
      </c>
      <c r="B7" s="379">
        <v>7985.8370000000004</v>
      </c>
      <c r="C7" s="109">
        <v>8429.1669999999995</v>
      </c>
      <c r="D7" s="314">
        <v>-5.2594758177172078</v>
      </c>
      <c r="E7" s="316" t="s">
        <v>228</v>
      </c>
      <c r="F7" s="356" t="s">
        <v>228</v>
      </c>
      <c r="G7" s="318" t="s">
        <v>229</v>
      </c>
      <c r="H7" s="316" t="s">
        <v>228</v>
      </c>
      <c r="I7" s="356" t="s">
        <v>228</v>
      </c>
      <c r="J7" s="318" t="s">
        <v>229</v>
      </c>
      <c r="K7" s="316" t="s">
        <v>184</v>
      </c>
      <c r="L7" s="356" t="s">
        <v>184</v>
      </c>
      <c r="M7" s="318" t="s">
        <v>184</v>
      </c>
      <c r="N7" s="316" t="s">
        <v>228</v>
      </c>
      <c r="O7" s="356" t="s">
        <v>228</v>
      </c>
      <c r="P7" s="357" t="s">
        <v>229</v>
      </c>
    </row>
    <row r="8" spans="1:16" ht="21.75" customHeight="1">
      <c r="A8" s="9" t="s">
        <v>23</v>
      </c>
      <c r="B8" s="379">
        <v>3693.0120000000002</v>
      </c>
      <c r="C8" s="109">
        <v>3785.6489999999999</v>
      </c>
      <c r="D8" s="314">
        <v>-2.4470572945352229</v>
      </c>
      <c r="E8" s="316">
        <v>3439.8339999999998</v>
      </c>
      <c r="F8" s="356">
        <v>3530.0819999999999</v>
      </c>
      <c r="G8" s="318">
        <v>-2.5565411794966817</v>
      </c>
      <c r="H8" s="316">
        <v>3592.614</v>
      </c>
      <c r="I8" s="356">
        <v>3691.9540000000002</v>
      </c>
      <c r="J8" s="318">
        <v>-2.690716081511312</v>
      </c>
      <c r="K8" s="316">
        <v>4450.1480000000001</v>
      </c>
      <c r="L8" s="356">
        <v>4222.5959999999995</v>
      </c>
      <c r="M8" s="318">
        <v>5.3889124131221795</v>
      </c>
      <c r="N8" s="316">
        <v>3882.1460000000002</v>
      </c>
      <c r="O8" s="356">
        <v>3966.09</v>
      </c>
      <c r="P8" s="357">
        <v>-2.1165429932250643</v>
      </c>
    </row>
    <row r="9" spans="1:16" ht="21.75" customHeight="1">
      <c r="A9" s="9" t="s">
        <v>24</v>
      </c>
      <c r="B9" s="379">
        <v>6207.4340000000002</v>
      </c>
      <c r="C9" s="109">
        <v>6164.4620000000004</v>
      </c>
      <c r="D9" s="314">
        <v>0.69709246321900842</v>
      </c>
      <c r="E9" s="316">
        <v>6310.9480000000003</v>
      </c>
      <c r="F9" s="356">
        <v>6592.5540000000001</v>
      </c>
      <c r="G9" s="318">
        <v>-4.2715766909152322</v>
      </c>
      <c r="H9" s="316">
        <v>5994.4189999999999</v>
      </c>
      <c r="I9" s="356">
        <v>6004.96</v>
      </c>
      <c r="J9" s="318">
        <v>-0.17553822173670047</v>
      </c>
      <c r="K9" s="316">
        <v>5625.3620000000001</v>
      </c>
      <c r="L9" s="356">
        <v>5409.5959999999995</v>
      </c>
      <c r="M9" s="318">
        <v>3.9885788143883674</v>
      </c>
      <c r="N9" s="316">
        <v>6478.5069999999996</v>
      </c>
      <c r="O9" s="356">
        <v>6310.5420000000004</v>
      </c>
      <c r="P9" s="357">
        <v>2.6616572712771616</v>
      </c>
    </row>
    <row r="10" spans="1:16" ht="21.75" customHeight="1">
      <c r="A10" s="9" t="s">
        <v>25</v>
      </c>
      <c r="B10" s="379">
        <v>12014.561</v>
      </c>
      <c r="C10" s="109">
        <v>12451.518</v>
      </c>
      <c r="D10" s="314">
        <v>-3.5092669022363401</v>
      </c>
      <c r="E10" s="316">
        <v>10962.359</v>
      </c>
      <c r="F10" s="356">
        <v>11363.402</v>
      </c>
      <c r="G10" s="318">
        <v>-3.5292511872764831</v>
      </c>
      <c r="H10" s="316">
        <v>11714.307000000001</v>
      </c>
      <c r="I10" s="356">
        <v>12258.307000000001</v>
      </c>
      <c r="J10" s="318">
        <v>-4.4378069500135702</v>
      </c>
      <c r="K10" s="316">
        <v>12174.217000000001</v>
      </c>
      <c r="L10" s="356">
        <v>12192.939</v>
      </c>
      <c r="M10" s="318">
        <v>-0.1535478853785765</v>
      </c>
      <c r="N10" s="316">
        <v>13150.736999999999</v>
      </c>
      <c r="O10" s="356">
        <v>13417.44</v>
      </c>
      <c r="P10" s="357">
        <v>-1.9877338747182869</v>
      </c>
    </row>
    <row r="11" spans="1:16" ht="21.75" customHeight="1">
      <c r="A11" s="9" t="s">
        <v>26</v>
      </c>
      <c r="B11" s="379">
        <v>5418.4269999999997</v>
      </c>
      <c r="C11" s="109">
        <v>5337.6289999999999</v>
      </c>
      <c r="D11" s="314">
        <v>1.5137432744014201</v>
      </c>
      <c r="E11" s="316">
        <v>5058.0550000000003</v>
      </c>
      <c r="F11" s="356">
        <v>5042.3789999999999</v>
      </c>
      <c r="G11" s="318">
        <v>0.31088500090930066</v>
      </c>
      <c r="H11" s="316">
        <v>5482.3540000000003</v>
      </c>
      <c r="I11" s="356">
        <v>5388.6210000000001</v>
      </c>
      <c r="J11" s="318">
        <v>1.7394617287057335</v>
      </c>
      <c r="K11" s="316" t="s">
        <v>228</v>
      </c>
      <c r="L11" s="356" t="s">
        <v>228</v>
      </c>
      <c r="M11" s="318" t="s">
        <v>229</v>
      </c>
      <c r="N11" s="316">
        <v>5476.8159999999998</v>
      </c>
      <c r="O11" s="356">
        <v>5276.7179999999998</v>
      </c>
      <c r="P11" s="357">
        <v>3.7920919783850482</v>
      </c>
    </row>
    <row r="12" spans="1:16" ht="21.75" customHeight="1">
      <c r="A12" s="9" t="s">
        <v>27</v>
      </c>
      <c r="B12" s="379">
        <v>5251.7969999999996</v>
      </c>
      <c r="C12" s="109">
        <v>5140.08</v>
      </c>
      <c r="D12" s="314">
        <v>2.173448662277623</v>
      </c>
      <c r="E12" s="316">
        <v>5050.7110000000002</v>
      </c>
      <c r="F12" s="356">
        <v>4997.2079999999996</v>
      </c>
      <c r="G12" s="318">
        <v>1.0706578553464379</v>
      </c>
      <c r="H12" s="316">
        <v>5219.259</v>
      </c>
      <c r="I12" s="356">
        <v>5120.0590000000002</v>
      </c>
      <c r="J12" s="318">
        <v>1.9374776735971169</v>
      </c>
      <c r="K12" s="316">
        <v>6295.1189999999997</v>
      </c>
      <c r="L12" s="356">
        <v>6381.3440000000001</v>
      </c>
      <c r="M12" s="318">
        <v>-1.3512043857845677</v>
      </c>
      <c r="N12" s="316">
        <v>5431.6639999999998</v>
      </c>
      <c r="O12" s="356">
        <v>5226.4520000000002</v>
      </c>
      <c r="P12" s="357">
        <v>3.9264112633197348</v>
      </c>
    </row>
    <row r="13" spans="1:16" ht="21.75" customHeight="1">
      <c r="A13" s="9" t="s">
        <v>28</v>
      </c>
      <c r="B13" s="379">
        <v>5293.4179999999997</v>
      </c>
      <c r="C13" s="109">
        <v>5390.6040000000003</v>
      </c>
      <c r="D13" s="314">
        <v>-1.8028777480223108</v>
      </c>
      <c r="E13" s="316">
        <v>4746.3370000000004</v>
      </c>
      <c r="F13" s="356">
        <v>5189.884</v>
      </c>
      <c r="G13" s="318">
        <v>-8.5463759883650496</v>
      </c>
      <c r="H13" s="316">
        <v>5375.5240000000003</v>
      </c>
      <c r="I13" s="356">
        <v>5555.5010000000002</v>
      </c>
      <c r="J13" s="318">
        <v>-3.2396178130469218</v>
      </c>
      <c r="K13" s="316">
        <v>6739.8810000000003</v>
      </c>
      <c r="L13" s="356">
        <v>6569.8559999999998</v>
      </c>
      <c r="M13" s="318">
        <v>2.5879562657081152</v>
      </c>
      <c r="N13" s="316">
        <v>5382.2849999999999</v>
      </c>
      <c r="O13" s="356">
        <v>5175.3090000000002</v>
      </c>
      <c r="P13" s="357">
        <v>3.9992974332547031</v>
      </c>
    </row>
    <row r="14" spans="1:16" ht="21.75" customHeight="1">
      <c r="A14" s="9" t="s">
        <v>29</v>
      </c>
      <c r="B14" s="379">
        <v>12960.088</v>
      </c>
      <c r="C14" s="109">
        <v>12918.153</v>
      </c>
      <c r="D14" s="314">
        <v>0.32462071009686516</v>
      </c>
      <c r="E14" s="316">
        <v>12125.509</v>
      </c>
      <c r="F14" s="356">
        <v>12182.919</v>
      </c>
      <c r="G14" s="318">
        <v>-0.47123353606799701</v>
      </c>
      <c r="H14" s="316" t="s">
        <v>228</v>
      </c>
      <c r="I14" s="356" t="s">
        <v>228</v>
      </c>
      <c r="J14" s="318" t="s">
        <v>229</v>
      </c>
      <c r="K14" s="316">
        <v>12039.965</v>
      </c>
      <c r="L14" s="356">
        <v>11888.569</v>
      </c>
      <c r="M14" s="318">
        <v>1.2734585634318196</v>
      </c>
      <c r="N14" s="316">
        <v>13217.804</v>
      </c>
      <c r="O14" s="356">
        <v>13347.297</v>
      </c>
      <c r="P14" s="357">
        <v>-0.97018145321858351</v>
      </c>
    </row>
    <row r="15" spans="1:16" ht="21.75" customHeight="1">
      <c r="A15" s="9" t="s">
        <v>30</v>
      </c>
      <c r="B15" s="379">
        <v>4624.9179999999997</v>
      </c>
      <c r="C15" s="109">
        <v>4723.2550000000001</v>
      </c>
      <c r="D15" s="314">
        <v>-2.0819752480016525</v>
      </c>
      <c r="E15" s="316">
        <v>4203.259</v>
      </c>
      <c r="F15" s="356">
        <v>4386.4989999999998</v>
      </c>
      <c r="G15" s="318">
        <v>-4.1773633141145083</v>
      </c>
      <c r="H15" s="316" t="s">
        <v>228</v>
      </c>
      <c r="I15" s="356" t="s">
        <v>228</v>
      </c>
      <c r="J15" s="318" t="s">
        <v>229</v>
      </c>
      <c r="K15" s="316">
        <v>4417.5870000000004</v>
      </c>
      <c r="L15" s="356">
        <v>4408.33</v>
      </c>
      <c r="M15" s="318">
        <v>0.20998881662671617</v>
      </c>
      <c r="N15" s="316">
        <v>5129.0290000000005</v>
      </c>
      <c r="O15" s="356">
        <v>4912.54</v>
      </c>
      <c r="P15" s="357">
        <v>4.4068648804895325</v>
      </c>
    </row>
    <row r="16" spans="1:16" ht="21.75" customHeight="1">
      <c r="A16" s="10" t="s">
        <v>31</v>
      </c>
      <c r="B16" s="379">
        <v>7069.7</v>
      </c>
      <c r="C16" s="109">
        <v>7293.7730000000001</v>
      </c>
      <c r="D16" s="314">
        <v>-3.0721137057596981</v>
      </c>
      <c r="E16" s="316">
        <v>6589.25</v>
      </c>
      <c r="F16" s="356">
        <v>6578.3549999999996</v>
      </c>
      <c r="G16" s="318">
        <v>0.16561891232687254</v>
      </c>
      <c r="H16" s="316" t="s">
        <v>228</v>
      </c>
      <c r="I16" s="356" t="s">
        <v>228</v>
      </c>
      <c r="J16" s="318" t="s">
        <v>229</v>
      </c>
      <c r="K16" s="316">
        <v>6755.491</v>
      </c>
      <c r="L16" s="356">
        <v>6889.3450000000003</v>
      </c>
      <c r="M16" s="318">
        <v>-1.9429132958213045</v>
      </c>
      <c r="N16" s="316">
        <v>8967.3209999999999</v>
      </c>
      <c r="O16" s="356">
        <v>9775.7950000000001</v>
      </c>
      <c r="P16" s="357">
        <v>-8.2701611480191666</v>
      </c>
    </row>
    <row r="17" spans="1:16" ht="21.75" customHeight="1">
      <c r="A17" s="10" t="s">
        <v>32</v>
      </c>
      <c r="B17" s="379">
        <v>4602.1760000000004</v>
      </c>
      <c r="C17" s="109">
        <v>4423.2370000000001</v>
      </c>
      <c r="D17" s="314">
        <v>4.0454309818804717</v>
      </c>
      <c r="E17" s="316">
        <v>4116.4849999999997</v>
      </c>
      <c r="F17" s="356">
        <v>4113.16</v>
      </c>
      <c r="G17" s="318">
        <v>8.0838090421958261E-2</v>
      </c>
      <c r="H17" s="316" t="s">
        <v>228</v>
      </c>
      <c r="I17" s="356" t="s">
        <v>228</v>
      </c>
      <c r="J17" s="318" t="s">
        <v>229</v>
      </c>
      <c r="K17" s="316" t="s">
        <v>228</v>
      </c>
      <c r="L17" s="356">
        <v>3358.3040000000001</v>
      </c>
      <c r="M17" s="318" t="s">
        <v>229</v>
      </c>
      <c r="N17" s="316">
        <v>4727.3770000000004</v>
      </c>
      <c r="O17" s="356">
        <v>4709.1750000000002</v>
      </c>
      <c r="P17" s="357">
        <v>0.38652205534940248</v>
      </c>
    </row>
    <row r="18" spans="1:16" ht="21.75" customHeight="1">
      <c r="A18" s="10" t="s">
        <v>33</v>
      </c>
      <c r="B18" s="379">
        <v>2265.2629999999999</v>
      </c>
      <c r="C18" s="109">
        <v>2345.0810000000001</v>
      </c>
      <c r="D18" s="314">
        <v>-3.4036350983185741</v>
      </c>
      <c r="E18" s="316">
        <v>2227.6819999999998</v>
      </c>
      <c r="F18" s="356">
        <v>2141.5569999999998</v>
      </c>
      <c r="G18" s="318">
        <v>4.0216067095108849</v>
      </c>
      <c r="H18" s="316">
        <v>2096.65</v>
      </c>
      <c r="I18" s="356">
        <v>2328.212</v>
      </c>
      <c r="J18" s="318">
        <v>-9.9459155781346329</v>
      </c>
      <c r="K18" s="316">
        <v>5003.799</v>
      </c>
      <c r="L18" s="356">
        <v>4873.9409999999998</v>
      </c>
      <c r="M18" s="318">
        <v>2.6643326211786351</v>
      </c>
      <c r="N18" s="316">
        <v>2303.6950000000002</v>
      </c>
      <c r="O18" s="356">
        <v>1980.424</v>
      </c>
      <c r="P18" s="357">
        <v>16.32332268241549</v>
      </c>
    </row>
    <row r="19" spans="1:16" ht="21.75" customHeight="1" thickBot="1">
      <c r="A19" s="11" t="s">
        <v>34</v>
      </c>
      <c r="B19" s="380">
        <v>4076.0549999999998</v>
      </c>
      <c r="C19" s="376">
        <v>4140.6880000000001</v>
      </c>
      <c r="D19" s="377">
        <v>-1.56092417491973</v>
      </c>
      <c r="E19" s="340">
        <v>3678.6770000000001</v>
      </c>
      <c r="F19" s="358">
        <v>3760.7139999999999</v>
      </c>
      <c r="G19" s="342">
        <v>-2.1814208684840115</v>
      </c>
      <c r="H19" s="340" t="s">
        <v>228</v>
      </c>
      <c r="I19" s="358" t="s">
        <v>228</v>
      </c>
      <c r="J19" s="342" t="s">
        <v>229</v>
      </c>
      <c r="K19" s="340" t="s">
        <v>228</v>
      </c>
      <c r="L19" s="358" t="s">
        <v>228</v>
      </c>
      <c r="M19" s="342" t="s">
        <v>229</v>
      </c>
      <c r="N19" s="340">
        <v>4388.4570000000003</v>
      </c>
      <c r="O19" s="358">
        <v>4383.866</v>
      </c>
      <c r="P19" s="359">
        <v>0.10472491631816185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L11" sqref="L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5"/>
    </row>
    <row r="2" spans="1:6" ht="15.75">
      <c r="A2" s="12"/>
      <c r="B2" s="13"/>
      <c r="C2" s="13"/>
      <c r="D2" s="13"/>
      <c r="E2" s="13"/>
      <c r="F2" s="13"/>
    </row>
    <row r="3" spans="1:6" ht="16.5" thickBot="1">
      <c r="D3" s="12" t="s">
        <v>48</v>
      </c>
    </row>
    <row r="4" spans="1:6" ht="32.25" thickBot="1">
      <c r="A4" s="71" t="s">
        <v>42</v>
      </c>
      <c r="B4" s="72" t="s">
        <v>9</v>
      </c>
      <c r="C4" s="15" t="s">
        <v>43</v>
      </c>
      <c r="D4" s="15" t="s">
        <v>44</v>
      </c>
      <c r="E4" s="15" t="s">
        <v>45</v>
      </c>
      <c r="F4" s="21" t="s">
        <v>46</v>
      </c>
    </row>
    <row r="5" spans="1:6" ht="15">
      <c r="A5" s="16" t="s">
        <v>160</v>
      </c>
      <c r="B5" s="24">
        <v>5.38</v>
      </c>
      <c r="C5" s="24">
        <v>5.52</v>
      </c>
      <c r="D5" s="24">
        <v>5.34</v>
      </c>
      <c r="E5" s="24">
        <v>5.18</v>
      </c>
      <c r="F5" s="24">
        <v>5.77</v>
      </c>
    </row>
    <row r="6" spans="1:6" ht="15">
      <c r="A6" s="16" t="s">
        <v>161</v>
      </c>
      <c r="B6" s="24">
        <v>5.3949999999999996</v>
      </c>
      <c r="C6" s="24">
        <v>5.38</v>
      </c>
      <c r="D6" s="24">
        <v>5.35</v>
      </c>
      <c r="E6" s="24">
        <v>5.27</v>
      </c>
      <c r="F6" s="24">
        <v>5.93</v>
      </c>
    </row>
    <row r="7" spans="1:6" ht="15">
      <c r="A7" s="16" t="s">
        <v>167</v>
      </c>
      <c r="B7" s="24">
        <v>5.5549999999999997</v>
      </c>
      <c r="C7" s="24">
        <v>5.74</v>
      </c>
      <c r="D7" s="24">
        <v>5.45</v>
      </c>
      <c r="E7" s="24">
        <v>5.75</v>
      </c>
      <c r="F7" s="24">
        <v>6.11</v>
      </c>
    </row>
    <row r="8" spans="1:6" ht="15">
      <c r="A8" s="16" t="s">
        <v>188</v>
      </c>
      <c r="B8" s="24">
        <v>3.91</v>
      </c>
      <c r="C8" s="24">
        <v>4.5999999999999996</v>
      </c>
      <c r="D8" s="24">
        <v>3.75</v>
      </c>
      <c r="E8" s="24">
        <v>3.54</v>
      </c>
      <c r="F8" s="24">
        <v>4.99</v>
      </c>
    </row>
    <row r="9" spans="1:6" ht="15">
      <c r="A9" s="16" t="s">
        <v>191</v>
      </c>
      <c r="B9" s="24">
        <v>4.3967999999999998</v>
      </c>
      <c r="C9" s="24">
        <v>4.74</v>
      </c>
      <c r="D9" s="24">
        <v>4.29</v>
      </c>
      <c r="E9" s="24">
        <v>4.2300000000000004</v>
      </c>
      <c r="F9" s="24">
        <v>5.3</v>
      </c>
    </row>
    <row r="10" spans="1:6" ht="15">
      <c r="A10" s="16" t="s">
        <v>216</v>
      </c>
      <c r="B10" s="24">
        <v>5.0999999999999996</v>
      </c>
      <c r="C10" s="24">
        <v>5.4249999999999998</v>
      </c>
      <c r="D10" s="24">
        <v>5.05</v>
      </c>
      <c r="E10" s="24">
        <v>5.0999999999999996</v>
      </c>
      <c r="F10" s="24">
        <v>5.42</v>
      </c>
    </row>
    <row r="11" spans="1:6" ht="16.5" thickBot="1">
      <c r="A11" s="70"/>
      <c r="B11" s="18"/>
      <c r="C11" s="18"/>
      <c r="D11" s="19" t="s">
        <v>47</v>
      </c>
      <c r="E11" s="18"/>
      <c r="F11" s="20"/>
    </row>
    <row r="12" spans="1:6" ht="15.75" thickBot="1">
      <c r="A12" s="73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160</v>
      </c>
      <c r="B13" s="24">
        <v>9.23</v>
      </c>
      <c r="C13" s="24" t="s">
        <v>49</v>
      </c>
      <c r="D13" s="24" t="s">
        <v>49</v>
      </c>
      <c r="E13" s="17" t="s">
        <v>49</v>
      </c>
      <c r="F13" s="24" t="s">
        <v>49</v>
      </c>
    </row>
    <row r="14" spans="1:6" ht="15">
      <c r="A14" s="16" t="s">
        <v>161</v>
      </c>
      <c r="B14" s="24">
        <v>9.18</v>
      </c>
      <c r="C14" s="24" t="s">
        <v>49</v>
      </c>
      <c r="D14" s="24" t="s">
        <v>49</v>
      </c>
      <c r="E14" s="17" t="s">
        <v>49</v>
      </c>
      <c r="F14" s="24" t="s">
        <v>49</v>
      </c>
    </row>
    <row r="15" spans="1:6" ht="15">
      <c r="A15" s="16" t="s">
        <v>167</v>
      </c>
      <c r="B15" s="24">
        <v>9.2899999999999991</v>
      </c>
      <c r="C15" s="24" t="s">
        <v>49</v>
      </c>
      <c r="D15" s="24" t="s">
        <v>49</v>
      </c>
      <c r="E15" s="17" t="s">
        <v>49</v>
      </c>
      <c r="F15" s="24" t="s">
        <v>49</v>
      </c>
    </row>
    <row r="16" spans="1:6" ht="15">
      <c r="A16" s="16" t="s">
        <v>188</v>
      </c>
      <c r="B16" s="24">
        <v>9.81</v>
      </c>
      <c r="C16" s="24" t="s">
        <v>49</v>
      </c>
      <c r="D16" s="24" t="s">
        <v>49</v>
      </c>
      <c r="E16" s="17" t="s">
        <v>49</v>
      </c>
      <c r="F16" s="24" t="s">
        <v>49</v>
      </c>
    </row>
    <row r="17" spans="1:6" ht="15">
      <c r="A17" s="16" t="s">
        <v>191</v>
      </c>
      <c r="B17" s="24">
        <v>8.52</v>
      </c>
      <c r="C17" s="24" t="s">
        <v>49</v>
      </c>
      <c r="D17" s="24" t="s">
        <v>49</v>
      </c>
      <c r="E17" s="17" t="s">
        <v>49</v>
      </c>
      <c r="F17" s="24" t="s">
        <v>49</v>
      </c>
    </row>
    <row r="18" spans="1:6" ht="15">
      <c r="A18" s="16" t="s">
        <v>216</v>
      </c>
      <c r="B18" s="24">
        <v>8.2759999999999998</v>
      </c>
      <c r="C18" s="24" t="s">
        <v>49</v>
      </c>
      <c r="D18" s="24" t="s">
        <v>49</v>
      </c>
      <c r="E18" s="17" t="s">
        <v>49</v>
      </c>
      <c r="F18" s="24" t="s">
        <v>49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B2" sqref="B2"/>
    </sheetView>
  </sheetViews>
  <sheetFormatPr defaultRowHeight="12.75"/>
  <cols>
    <col min="8" max="8" width="10" customWidth="1"/>
    <col min="12" max="12" width="10.85546875" customWidth="1"/>
  </cols>
  <sheetData>
    <row r="2" spans="2:14" ht="15">
      <c r="B2" s="188" t="s">
        <v>222</v>
      </c>
    </row>
    <row r="3" spans="2:14" ht="15.75">
      <c r="D3" s="189"/>
      <c r="F3" s="190"/>
      <c r="G3" s="191"/>
    </row>
    <row r="4" spans="2:14" ht="16.5" thickBot="1">
      <c r="D4" s="189" t="s">
        <v>124</v>
      </c>
      <c r="F4" s="190"/>
      <c r="G4" s="191"/>
    </row>
    <row r="5" spans="2:14" ht="15.75" thickBot="1">
      <c r="B5" s="192" t="s">
        <v>125</v>
      </c>
      <c r="C5" s="193" t="s">
        <v>126</v>
      </c>
      <c r="D5" s="194" t="s">
        <v>127</v>
      </c>
      <c r="E5" s="194" t="s">
        <v>128</v>
      </c>
      <c r="F5" s="194" t="s">
        <v>129</v>
      </c>
      <c r="G5" s="194" t="s">
        <v>130</v>
      </c>
      <c r="H5" s="194" t="s">
        <v>131</v>
      </c>
      <c r="I5" s="194" t="s">
        <v>132</v>
      </c>
      <c r="J5" s="194" t="s">
        <v>133</v>
      </c>
      <c r="K5" s="194" t="s">
        <v>134</v>
      </c>
      <c r="L5" s="194" t="s">
        <v>135</v>
      </c>
      <c r="M5" s="194" t="s">
        <v>136</v>
      </c>
      <c r="N5" s="195" t="s">
        <v>137</v>
      </c>
    </row>
    <row r="6" spans="2:14" ht="15.75">
      <c r="B6" s="196" t="s">
        <v>138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r="7" spans="2:14" ht="15.75">
      <c r="B7" s="199" t="s">
        <v>139</v>
      </c>
      <c r="C7" s="200">
        <v>3365.8284528305776</v>
      </c>
      <c r="D7" s="201">
        <v>3378.9593195787402</v>
      </c>
      <c r="E7" s="201">
        <v>3519.6335493326173</v>
      </c>
      <c r="F7" s="201">
        <v>3491.2204606955479</v>
      </c>
      <c r="G7" s="201">
        <v>3475.4768045139958</v>
      </c>
      <c r="H7" s="201">
        <v>3625.9712143204601</v>
      </c>
      <c r="I7" s="201">
        <v>3654.8000920762447</v>
      </c>
      <c r="J7" s="201">
        <v>3626.4058720467087</v>
      </c>
      <c r="K7" s="201">
        <v>3563.2809493281484</v>
      </c>
      <c r="L7" s="201">
        <v>3450.7512560281461</v>
      </c>
      <c r="M7" s="201">
        <v>3436.6867858971668</v>
      </c>
      <c r="N7" s="202">
        <v>3250.361738244962</v>
      </c>
    </row>
    <row r="8" spans="2:14" ht="15.75">
      <c r="B8" s="199" t="s">
        <v>140</v>
      </c>
      <c r="C8" s="200">
        <v>3236.1440956584729</v>
      </c>
      <c r="D8" s="201">
        <v>3323.0044351202337</v>
      </c>
      <c r="E8" s="201">
        <v>3442.3101888828219</v>
      </c>
      <c r="F8" s="201">
        <v>3302.6696895591044</v>
      </c>
      <c r="G8" s="201">
        <v>3320.8695305467868</v>
      </c>
      <c r="H8" s="201">
        <v>3407.5451874259434</v>
      </c>
      <c r="I8" s="201">
        <v>3528.7505966442886</v>
      </c>
      <c r="J8" s="201">
        <v>3625.9084617695244</v>
      </c>
      <c r="K8" s="201">
        <v>3690.4413464457784</v>
      </c>
      <c r="L8" s="201">
        <v>3475.4260684985807</v>
      </c>
      <c r="M8" s="201">
        <v>3406.7716292790137</v>
      </c>
      <c r="N8" s="202">
        <v>3187.7531900326994</v>
      </c>
    </row>
    <row r="9" spans="2:14" ht="16.5" thickBot="1">
      <c r="B9" s="203" t="s">
        <v>141</v>
      </c>
      <c r="C9" s="204">
        <v>3271.4978238916769</v>
      </c>
      <c r="D9" s="205">
        <v>3415.3397253482494</v>
      </c>
      <c r="E9" s="205">
        <v>3658.7973880610675</v>
      </c>
      <c r="F9" s="205">
        <v>3954.4405623580728</v>
      </c>
      <c r="G9" s="205">
        <v>4026.6581379013369</v>
      </c>
      <c r="H9" s="205">
        <v>4126.3499965726596</v>
      </c>
      <c r="I9" s="205">
        <v>4261.4459007460691</v>
      </c>
      <c r="J9" s="205">
        <v>4194.91</v>
      </c>
      <c r="K9" s="206">
        <v>4128.18</v>
      </c>
      <c r="L9" s="205">
        <v>3897</v>
      </c>
      <c r="M9" s="205">
        <v>3801.03</v>
      </c>
      <c r="N9" s="207">
        <v>3948.82</v>
      </c>
    </row>
    <row r="10" spans="2:14" ht="16.5" thickBot="1">
      <c r="B10" s="203" t="s">
        <v>159</v>
      </c>
      <c r="C10" s="225">
        <v>3927.66</v>
      </c>
      <c r="D10" s="225">
        <v>3875.94</v>
      </c>
      <c r="E10" s="225">
        <v>4085.7</v>
      </c>
      <c r="F10" s="225">
        <v>3172.59</v>
      </c>
      <c r="G10" s="225">
        <v>3221.11</v>
      </c>
      <c r="H10" s="225">
        <v>3563.6</v>
      </c>
      <c r="I10" s="226"/>
      <c r="J10" s="226"/>
      <c r="K10" s="227"/>
      <c r="L10" s="226"/>
      <c r="M10" s="226"/>
      <c r="N10" s="228"/>
    </row>
    <row r="11" spans="2:14" ht="15.75">
      <c r="B11" s="196" t="s">
        <v>142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8"/>
    </row>
    <row r="12" spans="2:14" ht="15.75">
      <c r="B12" s="199" t="s">
        <v>139</v>
      </c>
      <c r="C12" s="200">
        <v>12559.234040187543</v>
      </c>
      <c r="D12" s="201">
        <v>12801.955841467696</v>
      </c>
      <c r="E12" s="201">
        <v>13153.120316210187</v>
      </c>
      <c r="F12" s="201">
        <v>13263.269886981176</v>
      </c>
      <c r="G12" s="201">
        <v>13324.883951138463</v>
      </c>
      <c r="H12" s="201">
        <v>13538.172834960335</v>
      </c>
      <c r="I12" s="201">
        <v>13862.836530533841</v>
      </c>
      <c r="J12" s="201">
        <v>13895.974953138399</v>
      </c>
      <c r="K12" s="201">
        <v>13899.947538657194</v>
      </c>
      <c r="L12" s="201">
        <v>13821.559014955943</v>
      </c>
      <c r="M12" s="201">
        <v>13906.200620335763</v>
      </c>
      <c r="N12" s="202">
        <v>13820.838083652592</v>
      </c>
    </row>
    <row r="13" spans="2:14" ht="15.75">
      <c r="B13" s="199" t="s">
        <v>140</v>
      </c>
      <c r="C13" s="200">
        <v>13739.491085149693</v>
      </c>
      <c r="D13" s="201">
        <v>13984.247071825299</v>
      </c>
      <c r="E13" s="201">
        <v>14179.736514897744</v>
      </c>
      <c r="F13" s="201">
        <v>14506.883498662564</v>
      </c>
      <c r="G13" s="201">
        <v>15034.480490328413</v>
      </c>
      <c r="H13" s="201">
        <v>15693.511271606831</v>
      </c>
      <c r="I13" s="201">
        <v>15993.862952987773</v>
      </c>
      <c r="J13" s="201">
        <v>15799.271546431495</v>
      </c>
      <c r="K13" s="201">
        <v>15492.744447643703</v>
      </c>
      <c r="L13" s="201">
        <v>14249.293572763458</v>
      </c>
      <c r="M13" s="201">
        <v>13516.254659651697</v>
      </c>
      <c r="N13" s="202">
        <v>12881.834767390546</v>
      </c>
    </row>
    <row r="14" spans="2:14" ht="16.5" thickBot="1">
      <c r="B14" s="203" t="s">
        <v>141</v>
      </c>
      <c r="C14" s="204">
        <v>13156.511347944983</v>
      </c>
      <c r="D14" s="205">
        <v>13666.209864837068</v>
      </c>
      <c r="E14" s="205">
        <v>13976.05602391201</v>
      </c>
      <c r="F14" s="205">
        <v>14041.635223887839</v>
      </c>
      <c r="G14" s="205">
        <v>14092.17963575708</v>
      </c>
      <c r="H14" s="205">
        <v>13756.505811488036</v>
      </c>
      <c r="I14" s="205">
        <v>13844.405364894954</v>
      </c>
      <c r="J14" s="205">
        <v>13643.57</v>
      </c>
      <c r="K14" s="206">
        <v>13445.4</v>
      </c>
      <c r="L14" s="205">
        <v>12578.29</v>
      </c>
      <c r="M14" s="205">
        <v>12283.97</v>
      </c>
      <c r="N14" s="207">
        <v>12635.53</v>
      </c>
    </row>
    <row r="15" spans="2:14" ht="16.5" thickBot="1">
      <c r="B15" s="203" t="s">
        <v>159</v>
      </c>
      <c r="C15" s="225">
        <v>12560.93</v>
      </c>
      <c r="D15" s="225">
        <v>12841.93</v>
      </c>
      <c r="E15" s="225">
        <v>13507.34</v>
      </c>
      <c r="F15" s="225">
        <v>11613.27</v>
      </c>
      <c r="G15" s="225">
        <v>11690.34</v>
      </c>
      <c r="H15" s="225">
        <v>12053</v>
      </c>
      <c r="J15" s="226"/>
      <c r="K15" s="227"/>
      <c r="L15" s="226"/>
      <c r="M15" s="226"/>
      <c r="N15" s="228"/>
    </row>
    <row r="16" spans="2:14" ht="15.75">
      <c r="B16" s="196" t="s">
        <v>143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8"/>
    </row>
    <row r="17" spans="2:14" ht="15.75">
      <c r="B17" s="199" t="s">
        <v>139</v>
      </c>
      <c r="C17" s="200">
        <v>5314.2604699816602</v>
      </c>
      <c r="D17" s="201">
        <v>5019.0092079734259</v>
      </c>
      <c r="E17" s="201">
        <v>5271.5842321086975</v>
      </c>
      <c r="F17" s="201">
        <v>5202.0182096955332</v>
      </c>
      <c r="G17" s="201">
        <v>5164.9544469586062</v>
      </c>
      <c r="H17" s="201">
        <v>5179.6002208276032</v>
      </c>
      <c r="I17" s="201">
        <v>5372.1624865117637</v>
      </c>
      <c r="J17" s="201">
        <v>5469.7899176214642</v>
      </c>
      <c r="K17" s="201">
        <v>5247.819114791454</v>
      </c>
      <c r="L17" s="201">
        <v>5364.1382814741091</v>
      </c>
      <c r="M17" s="201">
        <v>5296.5961964617172</v>
      </c>
      <c r="N17" s="202">
        <v>5182.8125519510704</v>
      </c>
    </row>
    <row r="18" spans="2:14" ht="15.75">
      <c r="B18" s="199" t="s">
        <v>140</v>
      </c>
      <c r="C18" s="200">
        <v>5153.248792471597</v>
      </c>
      <c r="D18" s="201">
        <v>5160.113186104847</v>
      </c>
      <c r="E18" s="201">
        <v>5262.802739071205</v>
      </c>
      <c r="F18" s="201">
        <v>5072.8866636131652</v>
      </c>
      <c r="G18" s="201">
        <v>5125.2152257370608</v>
      </c>
      <c r="H18" s="201">
        <v>5805.7079620360701</v>
      </c>
      <c r="I18" s="201">
        <v>5399.7625224823305</v>
      </c>
      <c r="J18" s="201">
        <v>5433.524375720167</v>
      </c>
      <c r="K18" s="201">
        <v>5835.0656264034023</v>
      </c>
      <c r="L18" s="201">
        <v>5574.5034561756156</v>
      </c>
      <c r="M18" s="201">
        <v>5735.0613805574185</v>
      </c>
      <c r="N18" s="202">
        <v>5576.3220076120506</v>
      </c>
    </row>
    <row r="19" spans="2:14" ht="16.5" thickBot="1">
      <c r="B19" s="203" t="s">
        <v>141</v>
      </c>
      <c r="C19" s="204">
        <v>5617.1159296817877</v>
      </c>
      <c r="D19" s="205">
        <v>5788.131599414347</v>
      </c>
      <c r="E19" s="205">
        <v>5971.9509861254919</v>
      </c>
      <c r="F19" s="205">
        <v>5763.6205974723016</v>
      </c>
      <c r="G19" s="205">
        <v>5989.7517233279459</v>
      </c>
      <c r="H19" s="205">
        <v>6281.3365448565301</v>
      </c>
      <c r="I19" s="205">
        <v>6252.907477563791</v>
      </c>
      <c r="J19" s="205">
        <v>5983.82</v>
      </c>
      <c r="K19" s="206">
        <v>5897.12</v>
      </c>
      <c r="L19" s="205">
        <v>5745.33</v>
      </c>
      <c r="M19" s="205">
        <v>5457.01</v>
      </c>
      <c r="N19" s="207">
        <v>5667.38</v>
      </c>
    </row>
    <row r="20" spans="2:14" ht="16.5" thickBot="1">
      <c r="B20" s="203" t="s">
        <v>159</v>
      </c>
      <c r="C20" s="225">
        <v>5869.79</v>
      </c>
      <c r="D20" s="225">
        <v>5469.22</v>
      </c>
      <c r="E20" s="225">
        <v>5930.18</v>
      </c>
      <c r="F20" s="225">
        <v>5130.1899999999996</v>
      </c>
      <c r="G20" s="225">
        <v>4947.0200000000004</v>
      </c>
      <c r="H20" s="225">
        <v>4854.82</v>
      </c>
      <c r="J20" s="226"/>
      <c r="K20" s="227"/>
      <c r="L20" s="226"/>
      <c r="M20" s="226"/>
      <c r="N20" s="228"/>
    </row>
    <row r="21" spans="2:14" ht="15.75">
      <c r="B21" s="196" t="s">
        <v>144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8"/>
    </row>
    <row r="22" spans="2:14" ht="15.75">
      <c r="B22" s="199" t="s">
        <v>139</v>
      </c>
      <c r="C22" s="200">
        <v>5453.6387719944387</v>
      </c>
      <c r="D22" s="201">
        <v>5009.9690612261884</v>
      </c>
      <c r="E22" s="201">
        <v>5051.4095324178161</v>
      </c>
      <c r="F22" s="201">
        <v>5388.5021247766526</v>
      </c>
      <c r="G22" s="201">
        <v>5250.559663686995</v>
      </c>
      <c r="H22" s="201">
        <v>5076.8645341278716</v>
      </c>
      <c r="I22" s="201">
        <v>5269.8513906929738</v>
      </c>
      <c r="J22" s="201">
        <v>5150.0246562497023</v>
      </c>
      <c r="K22" s="201">
        <v>5210.3566546345455</v>
      </c>
      <c r="L22" s="201">
        <v>5052.0757605319723</v>
      </c>
      <c r="M22" s="201">
        <v>5119.0659501347718</v>
      </c>
      <c r="N22" s="202">
        <v>4964.4481024813767</v>
      </c>
    </row>
    <row r="23" spans="2:14" ht="15.75">
      <c r="B23" s="199" t="s">
        <v>140</v>
      </c>
      <c r="C23" s="200">
        <v>5015.8153870110955</v>
      </c>
      <c r="D23" s="201">
        <v>5000.8101164956279</v>
      </c>
      <c r="E23" s="201">
        <v>4938.0746085523042</v>
      </c>
      <c r="F23" s="201">
        <v>5150.1959746999655</v>
      </c>
      <c r="G23" s="201">
        <v>5331.6388722136298</v>
      </c>
      <c r="H23" s="201">
        <v>5436.6288134242923</v>
      </c>
      <c r="I23" s="201">
        <v>5282.450323395833</v>
      </c>
      <c r="J23" s="201">
        <v>5530.4959896477194</v>
      </c>
      <c r="K23" s="201">
        <v>5399.4109330539195</v>
      </c>
      <c r="L23" s="201">
        <v>5199.7208702346134</v>
      </c>
      <c r="M23" s="201">
        <v>5140.1404809857786</v>
      </c>
      <c r="N23" s="202">
        <v>5033.7519536851451</v>
      </c>
    </row>
    <row r="24" spans="2:14" ht="16.5" thickBot="1">
      <c r="B24" s="203" t="s">
        <v>141</v>
      </c>
      <c r="C24" s="204">
        <v>4961.7347747537051</v>
      </c>
      <c r="D24" s="205">
        <v>5117.2800041355622</v>
      </c>
      <c r="E24" s="205">
        <v>5248.4616287919052</v>
      </c>
      <c r="F24" s="205">
        <v>5395.3594395843566</v>
      </c>
      <c r="G24" s="205">
        <v>5283.872476400019</v>
      </c>
      <c r="H24" s="205">
        <v>5454.2047400902893</v>
      </c>
      <c r="I24" s="205">
        <v>5510.2066170614507</v>
      </c>
      <c r="J24" s="205">
        <v>5542.26</v>
      </c>
      <c r="K24" s="206">
        <v>5373.04</v>
      </c>
      <c r="L24" s="205">
        <v>5253.47</v>
      </c>
      <c r="M24" s="205">
        <v>5198.91</v>
      </c>
      <c r="N24" s="207">
        <v>5305.16</v>
      </c>
    </row>
    <row r="25" spans="2:14" ht="16.5" thickBot="1">
      <c r="B25" s="203" t="s">
        <v>159</v>
      </c>
      <c r="C25" s="225">
        <v>5356.76</v>
      </c>
      <c r="D25" s="225">
        <v>5329.89</v>
      </c>
      <c r="E25" s="225">
        <v>5583.9</v>
      </c>
      <c r="F25" s="225">
        <v>4916.3500000000004</v>
      </c>
      <c r="G25" s="225">
        <v>4772.09</v>
      </c>
      <c r="H25" s="225">
        <v>5162.7</v>
      </c>
      <c r="J25" s="226"/>
      <c r="K25" s="227"/>
      <c r="L25" s="226"/>
      <c r="M25" s="226"/>
      <c r="N25" s="228"/>
    </row>
    <row r="26" spans="2:14" ht="15.75">
      <c r="B26" s="196" t="s">
        <v>145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8"/>
    </row>
    <row r="27" spans="2:14" ht="15.75">
      <c r="B27" s="199" t="s">
        <v>139</v>
      </c>
      <c r="C27" s="200">
        <v>5511.5961913218489</v>
      </c>
      <c r="D27" s="201">
        <v>5386.5069713345019</v>
      </c>
      <c r="E27" s="201">
        <v>5415.6624121924397</v>
      </c>
      <c r="F27" s="201">
        <v>5409.4355550208438</v>
      </c>
      <c r="G27" s="201">
        <v>5460.1073344723673</v>
      </c>
      <c r="H27" s="201">
        <v>5407.9152298806657</v>
      </c>
      <c r="I27" s="201">
        <v>5420.0106764052307</v>
      </c>
      <c r="J27" s="201">
        <v>5378.2994017474111</v>
      </c>
      <c r="K27" s="201">
        <v>5388.3867894457435</v>
      </c>
      <c r="L27" s="201">
        <v>5430.4096475948872</v>
      </c>
      <c r="M27" s="201">
        <v>5394.6718437645877</v>
      </c>
      <c r="N27" s="202">
        <v>5515.9668493263225</v>
      </c>
    </row>
    <row r="28" spans="2:14" ht="15.75">
      <c r="B28" s="199" t="s">
        <v>140</v>
      </c>
      <c r="C28" s="200">
        <v>5405.0975186845117</v>
      </c>
      <c r="D28" s="201">
        <v>5357.4152578832018</v>
      </c>
      <c r="E28" s="201">
        <v>5391.8139706959719</v>
      </c>
      <c r="F28" s="201">
        <v>5513.4903181370928</v>
      </c>
      <c r="G28" s="201">
        <v>5563.275207517735</v>
      </c>
      <c r="H28" s="201">
        <v>5597.9379982030277</v>
      </c>
      <c r="I28" s="201">
        <v>5718.8278754338553</v>
      </c>
      <c r="J28" s="201">
        <v>5841.2796117763937</v>
      </c>
      <c r="K28" s="201">
        <v>5959.2775228495175</v>
      </c>
      <c r="L28" s="201">
        <v>5635.5925007458745</v>
      </c>
      <c r="M28" s="201">
        <v>5663.9329770721397</v>
      </c>
      <c r="N28" s="202">
        <v>5630.6530580936715</v>
      </c>
    </row>
    <row r="29" spans="2:14" ht="16.5" thickBot="1">
      <c r="B29" s="203" t="s">
        <v>141</v>
      </c>
      <c r="C29" s="204">
        <v>5416.8179829433102</v>
      </c>
      <c r="D29" s="205">
        <v>5572.7657273669647</v>
      </c>
      <c r="E29" s="205">
        <v>5706.1442565558655</v>
      </c>
      <c r="F29" s="205">
        <v>5744.9181026953165</v>
      </c>
      <c r="G29" s="205">
        <v>5715.792171486145</v>
      </c>
      <c r="H29" s="205">
        <v>5736.8091841516944</v>
      </c>
      <c r="I29" s="205">
        <v>5748.4367518750441</v>
      </c>
      <c r="J29" s="205">
        <v>5791.85</v>
      </c>
      <c r="K29" s="206">
        <v>5776.36</v>
      </c>
      <c r="L29" s="205">
        <v>5594.4</v>
      </c>
      <c r="M29" s="205">
        <v>5481.31</v>
      </c>
      <c r="N29" s="207">
        <v>5556.63</v>
      </c>
    </row>
    <row r="30" spans="2:14" ht="16.5" thickBot="1">
      <c r="B30" s="203" t="s">
        <v>159</v>
      </c>
      <c r="C30" s="225">
        <v>5637.88</v>
      </c>
      <c r="D30" s="225">
        <v>5545.5</v>
      </c>
      <c r="E30" s="225">
        <v>5686.5</v>
      </c>
      <c r="F30" s="225">
        <v>5033.8900000000003</v>
      </c>
      <c r="G30" s="225">
        <v>4995.3999999999996</v>
      </c>
      <c r="H30" s="225">
        <v>5270.3</v>
      </c>
      <c r="I30" s="226"/>
      <c r="J30" s="226"/>
      <c r="K30" s="227"/>
      <c r="L30" s="226"/>
      <c r="M30" s="226"/>
      <c r="N30" s="228"/>
    </row>
    <row r="31" spans="2:14" ht="15.75">
      <c r="B31" s="196" t="s">
        <v>146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8"/>
    </row>
    <row r="32" spans="2:14" ht="15.75">
      <c r="B32" s="199" t="s">
        <v>139</v>
      </c>
      <c r="C32" s="200">
        <v>15851.938286004304</v>
      </c>
      <c r="D32" s="201">
        <v>15747.471100988882</v>
      </c>
      <c r="E32" s="201">
        <v>16140.931710752169</v>
      </c>
      <c r="F32" s="201">
        <v>16240.323969256717</v>
      </c>
      <c r="G32" s="201">
        <v>16924.739075088179</v>
      </c>
      <c r="H32" s="201">
        <v>17321.703886272549</v>
      </c>
      <c r="I32" s="201">
        <v>17217.375904680841</v>
      </c>
      <c r="J32" s="201">
        <v>16868.33018531217</v>
      </c>
      <c r="K32" s="201">
        <v>16806.444259611257</v>
      </c>
      <c r="L32" s="201">
        <v>16910.816534385631</v>
      </c>
      <c r="M32" s="201">
        <v>16722.876875664249</v>
      </c>
      <c r="N32" s="202">
        <v>16865.271837861277</v>
      </c>
    </row>
    <row r="33" spans="2:14" ht="15.75">
      <c r="B33" s="199" t="s">
        <v>140</v>
      </c>
      <c r="C33" s="200">
        <v>16041.064074684988</v>
      </c>
      <c r="D33" s="201">
        <v>15026.636198316815</v>
      </c>
      <c r="E33" s="201">
        <v>14804.66344412203</v>
      </c>
      <c r="F33" s="201">
        <v>14741.674691671629</v>
      </c>
      <c r="G33" s="201">
        <v>15420.958817068815</v>
      </c>
      <c r="H33" s="201">
        <v>16528.574201435204</v>
      </c>
      <c r="I33" s="201">
        <v>16502.061476691666</v>
      </c>
      <c r="J33" s="201">
        <v>16394.615915326391</v>
      </c>
      <c r="K33" s="201">
        <v>17543.666575210609</v>
      </c>
      <c r="L33" s="201">
        <v>18032.278002817216</v>
      </c>
      <c r="M33" s="201">
        <v>17792.882880899975</v>
      </c>
      <c r="N33" s="202">
        <v>17789.56122044845</v>
      </c>
    </row>
    <row r="34" spans="2:14" ht="16.5" thickBot="1">
      <c r="B34" s="203" t="s">
        <v>141</v>
      </c>
      <c r="C34" s="204">
        <v>17100.168293533581</v>
      </c>
      <c r="D34" s="205">
        <v>16872.596071879096</v>
      </c>
      <c r="E34" s="205">
        <v>17434.359655634773</v>
      </c>
      <c r="F34" s="205">
        <v>18087.595796333197</v>
      </c>
      <c r="G34" s="230">
        <v>18712.843928347444</v>
      </c>
      <c r="H34" s="205">
        <v>19354.463051777788</v>
      </c>
      <c r="I34" s="205">
        <v>19781.497147888123</v>
      </c>
      <c r="J34" s="205">
        <v>20602.490000000002</v>
      </c>
      <c r="K34" s="206">
        <v>21365.85</v>
      </c>
      <c r="L34" s="205">
        <v>21217</v>
      </c>
      <c r="M34" s="205">
        <v>20679.669999999998</v>
      </c>
      <c r="N34" s="207">
        <v>20254.740000000002</v>
      </c>
    </row>
    <row r="35" spans="2:14" ht="16.5" thickBot="1">
      <c r="B35" s="203" t="s">
        <v>159</v>
      </c>
      <c r="C35" s="225">
        <v>19616.400000000001</v>
      </c>
      <c r="D35" s="225">
        <v>18801.54</v>
      </c>
      <c r="E35" s="225">
        <v>18583.03</v>
      </c>
      <c r="F35" s="352">
        <v>16001.04</v>
      </c>
      <c r="G35" s="225">
        <v>13974.55</v>
      </c>
      <c r="H35" s="225">
        <v>13390.9</v>
      </c>
      <c r="I35" s="226"/>
      <c r="J35" s="226"/>
      <c r="K35" s="227"/>
      <c r="L35" s="226"/>
      <c r="M35" s="226"/>
      <c r="N35" s="228"/>
    </row>
    <row r="36" spans="2:14" ht="15.75">
      <c r="B36" s="196" t="s">
        <v>147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8"/>
    </row>
    <row r="37" spans="2:14" ht="15.75">
      <c r="B37" s="199" t="s">
        <v>139</v>
      </c>
      <c r="C37" s="200">
        <v>8486.8790673067069</v>
      </c>
      <c r="D37" s="201">
        <v>9012.7129654162236</v>
      </c>
      <c r="E37" s="201">
        <v>9193.0745776361673</v>
      </c>
      <c r="F37" s="201">
        <v>9662.5958045921707</v>
      </c>
      <c r="G37" s="201">
        <v>9633.657383558977</v>
      </c>
      <c r="H37" s="201">
        <v>8880.2040759961783</v>
      </c>
      <c r="I37" s="201">
        <v>8290.4248782466984</v>
      </c>
      <c r="J37" s="201">
        <v>7476.3786969241119</v>
      </c>
      <c r="K37" s="201">
        <v>7598.3607508341493</v>
      </c>
      <c r="L37" s="201">
        <v>8341.1008910148921</v>
      </c>
      <c r="M37" s="201">
        <v>8857.408968746251</v>
      </c>
      <c r="N37" s="202">
        <v>8854.0370274056095</v>
      </c>
    </row>
    <row r="38" spans="2:14" ht="15.75">
      <c r="B38" s="199" t="s">
        <v>140</v>
      </c>
      <c r="C38" s="200">
        <v>8900.1577006465559</v>
      </c>
      <c r="D38" s="201">
        <v>8649.5521737341987</v>
      </c>
      <c r="E38" s="201">
        <v>8886.4253201923893</v>
      </c>
      <c r="F38" s="201">
        <v>8750.5982262874913</v>
      </c>
      <c r="G38" s="201">
        <v>8873.1216573987804</v>
      </c>
      <c r="H38" s="201">
        <v>8730.2617608737128</v>
      </c>
      <c r="I38" s="201">
        <v>8332.7626493938096</v>
      </c>
      <c r="J38" s="201">
        <v>8290.3142368672288</v>
      </c>
      <c r="K38" s="201">
        <v>9008.8900673076914</v>
      </c>
      <c r="L38" s="201">
        <v>9286.7452765984926</v>
      </c>
      <c r="M38" s="201">
        <v>9250.8192160906401</v>
      </c>
      <c r="N38" s="202">
        <v>9414.9145423114169</v>
      </c>
    </row>
    <row r="39" spans="2:14" ht="16.5" thickBot="1">
      <c r="B39" s="203" t="s">
        <v>141</v>
      </c>
      <c r="C39" s="204">
        <v>9346.8268824391525</v>
      </c>
      <c r="D39" s="205">
        <v>9680.8835649640787</v>
      </c>
      <c r="E39" s="205">
        <v>9898.5146665330212</v>
      </c>
      <c r="F39" s="205">
        <v>10076.713842688461</v>
      </c>
      <c r="G39" s="205">
        <v>10018.117998189035</v>
      </c>
      <c r="H39" s="205">
        <v>9894.7342442913832</v>
      </c>
      <c r="I39" s="205">
        <v>10062.466640129112</v>
      </c>
      <c r="J39" s="205">
        <v>9461.18</v>
      </c>
      <c r="K39" s="206">
        <v>10280.31</v>
      </c>
      <c r="L39" s="205">
        <v>10298.98</v>
      </c>
      <c r="M39" s="205">
        <v>10418.969999999999</v>
      </c>
      <c r="N39" s="207">
        <v>10426.75</v>
      </c>
    </row>
    <row r="40" spans="2:14" ht="16.5" thickBot="1">
      <c r="B40" s="203" t="s">
        <v>159</v>
      </c>
      <c r="C40" s="225">
        <v>10313.61</v>
      </c>
      <c r="D40" s="225">
        <v>10126.91</v>
      </c>
      <c r="E40" s="225">
        <v>10425.219999999999</v>
      </c>
      <c r="F40" s="225">
        <v>8902.4699999999993</v>
      </c>
      <c r="G40" s="225">
        <v>7618.7</v>
      </c>
      <c r="H40" s="225">
        <v>7488.55</v>
      </c>
      <c r="I40" s="226"/>
      <c r="J40" s="226"/>
      <c r="K40" s="227"/>
      <c r="L40" s="226"/>
      <c r="M40" s="226"/>
      <c r="N40" s="228"/>
    </row>
    <row r="41" spans="2:14" ht="15.75">
      <c r="B41" s="196" t="s">
        <v>148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8"/>
    </row>
    <row r="42" spans="2:14" ht="15.75">
      <c r="B42" s="199" t="s">
        <v>139</v>
      </c>
      <c r="C42" s="200">
        <v>3999.0280693368504</v>
      </c>
      <c r="D42" s="201">
        <v>4286.0625740080168</v>
      </c>
      <c r="E42" s="201">
        <v>4459.7861676427947</v>
      </c>
      <c r="F42" s="201">
        <v>4616.674182664221</v>
      </c>
      <c r="G42" s="201">
        <v>4654.8341657896754</v>
      </c>
      <c r="H42" s="201">
        <v>4357.1132165766348</v>
      </c>
      <c r="I42" s="201">
        <v>4475.3459051113005</v>
      </c>
      <c r="J42" s="201">
        <v>4421.6741176589339</v>
      </c>
      <c r="K42" s="201">
        <v>4298.7104640608641</v>
      </c>
      <c r="L42" s="201">
        <v>4587.4920197876463</v>
      </c>
      <c r="M42" s="201">
        <v>4634.9086005868094</v>
      </c>
      <c r="N42" s="202">
        <v>4759.6126136347966</v>
      </c>
    </row>
    <row r="43" spans="2:14" ht="15.75">
      <c r="B43" s="199" t="s">
        <v>140</v>
      </c>
      <c r="C43" s="200">
        <v>4694.6895303034207</v>
      </c>
      <c r="D43" s="201">
        <v>4484.7342227480967</v>
      </c>
      <c r="E43" s="201">
        <v>4499.5477780749197</v>
      </c>
      <c r="F43" s="201">
        <v>4478.3619724121781</v>
      </c>
      <c r="G43" s="201">
        <v>4553.6684341247119</v>
      </c>
      <c r="H43" s="201">
        <v>4593.5207240173459</v>
      </c>
      <c r="I43" s="201">
        <v>4627.0131695088839</v>
      </c>
      <c r="J43" s="201">
        <v>4529.0246034343027</v>
      </c>
      <c r="K43" s="201">
        <v>4968.1283156783002</v>
      </c>
      <c r="L43" s="201">
        <v>5157.5678528660492</v>
      </c>
      <c r="M43" s="201">
        <v>5046.3346592773778</v>
      </c>
      <c r="N43" s="202">
        <v>4971.1385136417275</v>
      </c>
    </row>
    <row r="44" spans="2:14" ht="16.5" thickBot="1">
      <c r="B44" s="203" t="s">
        <v>141</v>
      </c>
      <c r="C44" s="229">
        <v>5176.4650001539212</v>
      </c>
      <c r="D44" s="230">
        <v>5236.1151222017515</v>
      </c>
      <c r="E44" s="230">
        <v>5305.9974198189457</v>
      </c>
      <c r="F44" s="230">
        <v>5436.6380800334418</v>
      </c>
      <c r="G44" s="230">
        <v>5606.2385646104067</v>
      </c>
      <c r="H44" s="230">
        <v>5592.9393254277138</v>
      </c>
      <c r="I44" s="230">
        <v>5572.4271055019381</v>
      </c>
      <c r="J44" s="230">
        <v>5591.34</v>
      </c>
      <c r="K44" s="231">
        <v>5748.59</v>
      </c>
      <c r="L44" s="230">
        <v>5772.6</v>
      </c>
      <c r="M44" s="230">
        <v>5679</v>
      </c>
      <c r="N44" s="232">
        <v>5706.1</v>
      </c>
    </row>
    <row r="45" spans="2:14" ht="16.5" thickBot="1">
      <c r="B45" s="233" t="s">
        <v>159</v>
      </c>
      <c r="C45" s="225">
        <v>5562.25</v>
      </c>
      <c r="D45" s="225">
        <v>5579.7</v>
      </c>
      <c r="E45" s="225">
        <v>5753.7</v>
      </c>
      <c r="F45" s="225">
        <v>5457.26</v>
      </c>
      <c r="G45" s="353">
        <v>5014.7</v>
      </c>
      <c r="H45" s="353">
        <v>4826.3900000000003</v>
      </c>
      <c r="I45" s="234"/>
      <c r="J45" s="234"/>
      <c r="K45" s="234"/>
      <c r="L45" s="234"/>
      <c r="M45" s="234"/>
      <c r="N45" s="23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activeCell="L18" sqref="L18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1" t="s">
        <v>231</v>
      </c>
      <c r="C2" s="381"/>
      <c r="D2" s="381"/>
      <c r="E2" s="381"/>
      <c r="F2" s="381"/>
      <c r="G2" s="381"/>
      <c r="H2" s="381"/>
      <c r="I2" s="381"/>
    </row>
    <row r="3" spans="2:9" ht="18.75" customHeight="1">
      <c r="B3" s="382"/>
      <c r="C3" s="382"/>
      <c r="D3" s="382"/>
      <c r="E3" s="382"/>
      <c r="F3" s="382"/>
      <c r="G3" s="382"/>
      <c r="H3" s="382"/>
      <c r="I3" s="382"/>
    </row>
    <row r="4" spans="2:9" ht="19.5" customHeight="1"/>
    <row r="5" spans="2:9" ht="19.5" customHeight="1">
      <c r="B5" s="383"/>
      <c r="C5" s="383"/>
      <c r="D5" s="383"/>
      <c r="E5" s="383"/>
      <c r="F5" s="383"/>
      <c r="G5" s="383"/>
      <c r="H5" s="383"/>
      <c r="I5" s="383"/>
    </row>
    <row r="6" spans="2:9" ht="15.75" customHeight="1" thickBot="1"/>
    <row r="7" spans="2:9" ht="19.5" customHeight="1" thickBot="1">
      <c r="B7" s="384" t="s">
        <v>168</v>
      </c>
      <c r="C7" s="386" t="s">
        <v>169</v>
      </c>
      <c r="D7" s="387"/>
      <c r="E7" s="387"/>
      <c r="F7" s="387"/>
      <c r="G7" s="388"/>
      <c r="H7" s="386" t="s">
        <v>170</v>
      </c>
      <c r="I7" s="388"/>
    </row>
    <row r="8" spans="2:9" ht="26.25" thickBot="1">
      <c r="B8" s="385"/>
      <c r="C8" s="244" t="s">
        <v>232</v>
      </c>
      <c r="D8" s="245" t="s">
        <v>223</v>
      </c>
      <c r="E8" s="246" t="s">
        <v>233</v>
      </c>
      <c r="F8" s="247" t="s">
        <v>171</v>
      </c>
      <c r="G8" s="248" t="s">
        <v>172</v>
      </c>
      <c r="H8" s="247" t="s">
        <v>171</v>
      </c>
      <c r="I8" s="248" t="s">
        <v>172</v>
      </c>
    </row>
    <row r="9" spans="2:9" ht="19.5" thickBot="1">
      <c r="B9" s="389" t="s">
        <v>173</v>
      </c>
      <c r="C9" s="390"/>
      <c r="D9" s="390"/>
      <c r="E9" s="390"/>
      <c r="F9" s="390"/>
      <c r="G9" s="390"/>
      <c r="H9" s="390"/>
      <c r="I9" s="391"/>
    </row>
    <row r="10" spans="2:9" ht="15.75" thickBot="1">
      <c r="B10" s="249" t="s">
        <v>174</v>
      </c>
      <c r="C10" s="250">
        <v>3.26</v>
      </c>
      <c r="D10" s="360">
        <v>3.28</v>
      </c>
      <c r="E10" s="251">
        <v>3.53</v>
      </c>
      <c r="F10" s="252">
        <f t="shared" ref="F10:G13" si="0">(($C10-D10)/D10)</f>
        <v>-6.0975609756097615E-3</v>
      </c>
      <c r="G10" s="253">
        <f t="shared" si="0"/>
        <v>-7.6487252124645896E-2</v>
      </c>
      <c r="H10" s="254" t="s">
        <v>214</v>
      </c>
      <c r="I10" s="254" t="s">
        <v>185</v>
      </c>
    </row>
    <row r="11" spans="2:9" ht="15.75" thickBot="1">
      <c r="B11" s="249" t="s">
        <v>176</v>
      </c>
      <c r="C11" s="255">
        <v>4.42</v>
      </c>
      <c r="D11" s="259">
        <v>4.4400000000000004</v>
      </c>
      <c r="E11" s="251">
        <v>5.77</v>
      </c>
      <c r="F11" s="252">
        <f t="shared" si="0"/>
        <v>-4.5045045045046085E-3</v>
      </c>
      <c r="G11" s="253">
        <f t="shared" si="0"/>
        <v>-0.23396880415944538</v>
      </c>
      <c r="H11" s="254" t="s">
        <v>175</v>
      </c>
      <c r="I11" s="254" t="s">
        <v>185</v>
      </c>
    </row>
    <row r="12" spans="2:9" ht="15.75" thickBot="1">
      <c r="B12" s="249" t="s">
        <v>177</v>
      </c>
      <c r="C12" s="255">
        <v>4.26</v>
      </c>
      <c r="D12" s="259">
        <v>4.2169999999999996</v>
      </c>
      <c r="E12" s="251">
        <v>5.55</v>
      </c>
      <c r="F12" s="252">
        <f t="shared" si="0"/>
        <v>1.0196822385582205E-2</v>
      </c>
      <c r="G12" s="253">
        <f t="shared" si="0"/>
        <v>-0.23243243243243245</v>
      </c>
      <c r="H12" s="254" t="s">
        <v>185</v>
      </c>
      <c r="I12" s="254" t="s">
        <v>185</v>
      </c>
    </row>
    <row r="13" spans="2:9" ht="15.75" thickBot="1">
      <c r="B13" s="249" t="s">
        <v>178</v>
      </c>
      <c r="C13" s="256">
        <v>4.41</v>
      </c>
      <c r="D13" s="361">
        <v>4.4349999999999996</v>
      </c>
      <c r="E13" s="251">
        <v>4.49</v>
      </c>
      <c r="F13" s="252">
        <f t="shared" si="0"/>
        <v>-5.636978579481278E-3</v>
      </c>
      <c r="G13" s="253">
        <f t="shared" si="0"/>
        <v>-1.7817371937639215E-2</v>
      </c>
      <c r="H13" s="254" t="s">
        <v>185</v>
      </c>
      <c r="I13" s="254" t="s">
        <v>175</v>
      </c>
    </row>
    <row r="14" spans="2:9" ht="19.5" thickBot="1">
      <c r="B14" s="389"/>
      <c r="C14" s="390"/>
      <c r="D14" s="390"/>
      <c r="E14" s="390"/>
      <c r="F14" s="390"/>
      <c r="G14" s="390"/>
      <c r="H14" s="390"/>
      <c r="I14" s="391"/>
    </row>
    <row r="15" spans="2:9" ht="30.75" thickBot="1">
      <c r="B15" s="257" t="s">
        <v>179</v>
      </c>
      <c r="C15" s="258">
        <v>4.8899999999999997</v>
      </c>
      <c r="D15" s="259">
        <v>5.1101000000000001</v>
      </c>
      <c r="E15" s="260">
        <v>5.24</v>
      </c>
      <c r="F15" s="261">
        <f t="shared" ref="F15:G21" si="1">(($C15-D15)/D15)</f>
        <v>-4.3071564157257276E-2</v>
      </c>
      <c r="G15" s="261">
        <f>(($C15-E15)/E15)</f>
        <v>-6.679389312977109E-2</v>
      </c>
      <c r="H15" s="262" t="s">
        <v>185</v>
      </c>
      <c r="I15" s="263" t="s">
        <v>175</v>
      </c>
    </row>
    <row r="16" spans="2:9" ht="15.75" thickBot="1">
      <c r="B16" s="264" t="s">
        <v>180</v>
      </c>
      <c r="C16" s="258">
        <v>3.69</v>
      </c>
      <c r="D16" s="259">
        <v>3.786</v>
      </c>
      <c r="E16" s="265">
        <v>4.3</v>
      </c>
      <c r="F16" s="261">
        <f t="shared" si="1"/>
        <v>-2.5356576862123635E-2</v>
      </c>
      <c r="G16" s="261">
        <f t="shared" si="1"/>
        <v>-0.14186046511627903</v>
      </c>
      <c r="H16" s="262" t="s">
        <v>185</v>
      </c>
      <c r="I16" s="263" t="s">
        <v>214</v>
      </c>
    </row>
    <row r="17" spans="2:9" ht="15.75" thickBot="1">
      <c r="B17" s="257" t="s">
        <v>142</v>
      </c>
      <c r="C17" s="258">
        <v>12.01</v>
      </c>
      <c r="D17" s="259">
        <v>12.452</v>
      </c>
      <c r="E17" s="265">
        <v>13.72</v>
      </c>
      <c r="F17" s="266">
        <f t="shared" si="1"/>
        <v>-3.5496305814327028E-2</v>
      </c>
      <c r="G17" s="267">
        <f t="shared" si="1"/>
        <v>-0.12463556851311959</v>
      </c>
      <c r="H17" s="268" t="s">
        <v>185</v>
      </c>
      <c r="I17" s="269" t="s">
        <v>175</v>
      </c>
    </row>
    <row r="18" spans="2:9" ht="15.75" thickBot="1">
      <c r="B18" s="264" t="s">
        <v>146</v>
      </c>
      <c r="C18" s="258">
        <v>12.96</v>
      </c>
      <c r="D18" s="259">
        <v>12.917999999999999</v>
      </c>
      <c r="E18" s="270">
        <v>19.75</v>
      </c>
      <c r="F18" s="261">
        <f t="shared" si="1"/>
        <v>3.2512772875059291E-3</v>
      </c>
      <c r="G18" s="261">
        <f t="shared" si="1"/>
        <v>-0.34379746835443031</v>
      </c>
      <c r="H18" s="262" t="s">
        <v>185</v>
      </c>
      <c r="I18" s="263" t="s">
        <v>185</v>
      </c>
    </row>
    <row r="19" spans="2:9" ht="15.75" thickBot="1">
      <c r="B19" s="264" t="s">
        <v>181</v>
      </c>
      <c r="C19" s="258">
        <v>4.62</v>
      </c>
      <c r="D19" s="259">
        <v>4.7229999999999999</v>
      </c>
      <c r="E19" s="265">
        <v>5.62</v>
      </c>
      <c r="F19" s="261">
        <f t="shared" si="1"/>
        <v>-2.1808172771543458E-2</v>
      </c>
      <c r="G19" s="261">
        <f t="shared" si="1"/>
        <v>-0.17793594306049823</v>
      </c>
      <c r="H19" s="262" t="s">
        <v>185</v>
      </c>
      <c r="I19" s="263" t="s">
        <v>185</v>
      </c>
    </row>
    <row r="20" spans="2:9" ht="19.5" customHeight="1" thickBot="1">
      <c r="B20" s="264" t="s">
        <v>147</v>
      </c>
      <c r="C20" s="258">
        <v>7.07</v>
      </c>
      <c r="D20" s="259">
        <v>7.29</v>
      </c>
      <c r="E20" s="265">
        <v>10.33</v>
      </c>
      <c r="F20" s="261">
        <f t="shared" si="1"/>
        <v>-3.0178326474622735E-2</v>
      </c>
      <c r="G20" s="261">
        <f t="shared" si="1"/>
        <v>-0.31558567279767663</v>
      </c>
      <c r="H20" s="262" t="s">
        <v>185</v>
      </c>
      <c r="I20" s="263" t="s">
        <v>185</v>
      </c>
    </row>
    <row r="21" spans="2:9" ht="19.5" customHeight="1" thickBot="1">
      <c r="B21" s="264" t="s">
        <v>148</v>
      </c>
      <c r="C21" s="258">
        <v>4.5999999999999996</v>
      </c>
      <c r="D21" s="259">
        <v>4.42</v>
      </c>
      <c r="E21" s="270">
        <v>5.68</v>
      </c>
      <c r="F21" s="261">
        <f t="shared" si="1"/>
        <v>4.0723981900452427E-2</v>
      </c>
      <c r="G21" s="261">
        <f t="shared" si="1"/>
        <v>-0.19014084507042256</v>
      </c>
      <c r="H21" s="262" t="s">
        <v>185</v>
      </c>
      <c r="I21" s="263" t="s">
        <v>185</v>
      </c>
    </row>
    <row r="22" spans="2:9" ht="15.75" customHeight="1">
      <c r="E22" s="362"/>
    </row>
    <row r="23" spans="2:9" ht="14.25">
      <c r="B23" s="99"/>
      <c r="C23" s="337"/>
    </row>
    <row r="24" spans="2:9" ht="19.5" customHeight="1">
      <c r="B24" s="99"/>
      <c r="C24" s="99"/>
    </row>
    <row r="25" spans="2:9" ht="19.5" customHeight="1">
      <c r="E25" s="338"/>
      <c r="F25" s="338"/>
      <c r="G25" s="338"/>
      <c r="H25" s="338"/>
    </row>
    <row r="26" spans="2:9" ht="19.5" customHeight="1" thickBot="1"/>
    <row r="27" spans="2:9" ht="28.5" customHeight="1" thickBot="1">
      <c r="B27" s="384" t="s">
        <v>168</v>
      </c>
      <c r="C27" s="386" t="s">
        <v>169</v>
      </c>
      <c r="D27" s="387"/>
      <c r="E27" s="387"/>
      <c r="F27" s="387"/>
      <c r="G27" s="388"/>
      <c r="H27" s="386" t="s">
        <v>170</v>
      </c>
      <c r="I27" s="388"/>
    </row>
    <row r="28" spans="2:9" ht="26.25" thickBot="1">
      <c r="B28" s="385"/>
      <c r="C28" s="244" t="s">
        <v>232</v>
      </c>
      <c r="D28" s="245" t="s">
        <v>223</v>
      </c>
      <c r="E28" s="246" t="s">
        <v>233</v>
      </c>
      <c r="F28" s="247" t="s">
        <v>171</v>
      </c>
      <c r="G28" s="248" t="s">
        <v>172</v>
      </c>
      <c r="H28" s="247" t="s">
        <v>171</v>
      </c>
      <c r="I28" s="248" t="s">
        <v>172</v>
      </c>
    </row>
    <row r="29" spans="2:9" ht="19.5" thickBot="1">
      <c r="B29" s="389" t="s">
        <v>173</v>
      </c>
      <c r="C29" s="390"/>
      <c r="D29" s="390"/>
      <c r="E29" s="390"/>
      <c r="F29" s="390"/>
      <c r="G29" s="390"/>
      <c r="H29" s="390"/>
      <c r="I29" s="391"/>
    </row>
    <row r="30" spans="2:9" ht="43.5" thickBot="1">
      <c r="B30" s="271" t="s">
        <v>182</v>
      </c>
      <c r="C30" s="336">
        <v>4.71</v>
      </c>
      <c r="D30" s="363">
        <v>4.95</v>
      </c>
      <c r="E30" s="251">
        <v>5.14</v>
      </c>
      <c r="F30" s="252">
        <f>(($C30-D30)/D30)</f>
        <v>-4.8484848484848526E-2</v>
      </c>
      <c r="G30" s="253">
        <f>(($C30-E30)/E30)</f>
        <v>-8.3657587548638085E-2</v>
      </c>
      <c r="H30" s="254" t="s">
        <v>185</v>
      </c>
      <c r="I30" s="254" t="s">
        <v>175</v>
      </c>
    </row>
    <row r="35" ht="19.5" customHeight="1"/>
  </sheetData>
  <protectedRanges>
    <protectedRange sqref="C9:E9 C14:E14 C29:E29" name="Zakres1_3_1_2" securityDescriptor="O:WDG:WDD:(A;;CC;;;S-1-5-21-1781606863-262435437-1199761441-1123)"/>
    <protectedRange sqref="C8:E8 C28:E28" name="Zakres1_8_1_1_2" securityDescriptor="O:WDG:WDD:(A;;CC;;;S-1-5-21-1781606863-262435437-1199761441-1123)"/>
    <protectedRange sqref="H10:I13 H30:I30" name="Zakres1_5_1_1_2" securityDescriptor="O:WDG:WDD:(A;;CC;;;S-1-5-21-1781606863-262435437-1199761441-1123)"/>
    <protectedRange sqref="C10:D13 C30:D30" name="Zakres1_1_1_2_1_2" securityDescriptor="O:WDG:WDD:(A;;CC;;;S-1-5-21-1781606863-262435437-1199761441-1123)"/>
    <protectedRange sqref="H15:H21" name="Zakres1_4_1_1_3" securityDescriptor="O:WDG:WDD:(A;;CC;;;S-1-5-21-1781606863-262435437-1199761441-1123)"/>
    <protectedRange sqref="C15:E21" name="Zakres1_2_1_1_3" securityDescriptor="O:WDG:WDD:(A;;CC;;;S-1-5-21-1781606863-262435437-1199761441-1123)"/>
  </protectedRanges>
  <mergeCells count="12">
    <mergeCell ref="B29:I29"/>
    <mergeCell ref="B9:I9"/>
    <mergeCell ref="B14:I14"/>
    <mergeCell ref="B27:B28"/>
    <mergeCell ref="C27:G27"/>
    <mergeCell ref="H27:I27"/>
    <mergeCell ref="B2:I2"/>
    <mergeCell ref="B3:I3"/>
    <mergeCell ref="B5:I5"/>
    <mergeCell ref="B7:B8"/>
    <mergeCell ref="C7:G7"/>
    <mergeCell ref="H7:I7"/>
  </mergeCells>
  <conditionalFormatting sqref="H10:I13 H15:I21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0:G13 F15:G21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0:I30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0:G30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0:I13 H15:I21 H30:I30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N31" sqref="N3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5" t="s">
        <v>84</v>
      </c>
      <c r="C1" s="25"/>
    </row>
    <row r="2" spans="2:17" ht="16.5" thickBot="1">
      <c r="B2" s="217" t="s">
        <v>162</v>
      </c>
      <c r="C2" s="208"/>
      <c r="D2" s="208"/>
      <c r="E2" s="208"/>
      <c r="F2" s="216" t="s">
        <v>230</v>
      </c>
      <c r="G2" s="216"/>
      <c r="H2" s="208"/>
      <c r="I2" s="208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227</v>
      </c>
      <c r="D5" s="7" t="s">
        <v>221</v>
      </c>
      <c r="E5" s="331" t="s">
        <v>15</v>
      </c>
      <c r="F5" s="332" t="s">
        <v>227</v>
      </c>
      <c r="G5" s="7" t="s">
        <v>221</v>
      </c>
      <c r="H5" s="331" t="s">
        <v>15</v>
      </c>
      <c r="I5" s="332" t="s">
        <v>227</v>
      </c>
      <c r="J5" s="7" t="s">
        <v>221</v>
      </c>
      <c r="K5" s="331" t="s">
        <v>15</v>
      </c>
      <c r="L5" s="332" t="s">
        <v>227</v>
      </c>
      <c r="M5" s="7" t="s">
        <v>221</v>
      </c>
      <c r="N5" s="331" t="s">
        <v>15</v>
      </c>
      <c r="O5" s="332" t="s">
        <v>227</v>
      </c>
      <c r="P5" s="7" t="s">
        <v>221</v>
      </c>
      <c r="Q5" s="333" t="s">
        <v>15</v>
      </c>
    </row>
    <row r="6" spans="2:17">
      <c r="B6" s="8" t="s">
        <v>20</v>
      </c>
      <c r="C6" s="378">
        <v>5636.0370000000003</v>
      </c>
      <c r="D6" s="108">
        <v>6081.97</v>
      </c>
      <c r="E6" s="305">
        <v>-7.3320486618644942</v>
      </c>
      <c r="F6" s="304">
        <v>5502.4309999999996</v>
      </c>
      <c r="G6" s="108">
        <v>5688.5829999999996</v>
      </c>
      <c r="H6" s="305">
        <v>-3.2723790792891663</v>
      </c>
      <c r="I6" s="304">
        <v>4984.8180000000002</v>
      </c>
      <c r="J6" s="108">
        <v>5710.8329999999996</v>
      </c>
      <c r="K6" s="305">
        <v>-12.712943978575444</v>
      </c>
      <c r="L6" s="304" t="s">
        <v>184</v>
      </c>
      <c r="M6" s="108" t="s">
        <v>184</v>
      </c>
      <c r="N6" s="305" t="s">
        <v>184</v>
      </c>
      <c r="O6" s="304">
        <v>6378.7879999999996</v>
      </c>
      <c r="P6" s="108">
        <v>6417.12</v>
      </c>
      <c r="Q6" s="311">
        <v>-0.59733961652579881</v>
      </c>
    </row>
    <row r="7" spans="2:17" ht="15.75" customHeight="1">
      <c r="B7" s="9" t="s">
        <v>21</v>
      </c>
      <c r="C7" s="379">
        <v>4713.2719999999999</v>
      </c>
      <c r="D7" s="109">
        <v>4951.2839999999997</v>
      </c>
      <c r="E7" s="314">
        <v>-4.8070763058632817</v>
      </c>
      <c r="F7" s="313">
        <v>4899.6260000000002</v>
      </c>
      <c r="G7" s="109">
        <v>5334.1109999999999</v>
      </c>
      <c r="H7" s="314">
        <v>-8.1454060479806234</v>
      </c>
      <c r="I7" s="313">
        <v>4660.1549999999997</v>
      </c>
      <c r="J7" s="109">
        <v>4912.6890000000003</v>
      </c>
      <c r="K7" s="314">
        <v>-5.1404434516412607</v>
      </c>
      <c r="L7" s="313">
        <v>4702.5249999999996</v>
      </c>
      <c r="M7" s="109">
        <v>4972.4629999999997</v>
      </c>
      <c r="N7" s="314">
        <v>-5.4286577899121644</v>
      </c>
      <c r="O7" s="313">
        <v>5419.2190000000001</v>
      </c>
      <c r="P7" s="109">
        <v>5230.8950000000004</v>
      </c>
      <c r="Q7" s="320">
        <v>3.6002252004675985</v>
      </c>
    </row>
    <row r="8" spans="2:17" ht="16.5" customHeight="1">
      <c r="B8" s="9" t="s">
        <v>22</v>
      </c>
      <c r="C8" s="379">
        <v>7985.8370000000004</v>
      </c>
      <c r="D8" s="109">
        <v>8429.1669999999995</v>
      </c>
      <c r="E8" s="314">
        <v>-5.2594758177172078</v>
      </c>
      <c r="F8" s="316" t="s">
        <v>228</v>
      </c>
      <c r="G8" s="356" t="s">
        <v>228</v>
      </c>
      <c r="H8" s="318" t="s">
        <v>229</v>
      </c>
      <c r="I8" s="316" t="s">
        <v>228</v>
      </c>
      <c r="J8" s="356" t="s">
        <v>228</v>
      </c>
      <c r="K8" s="318" t="s">
        <v>229</v>
      </c>
      <c r="L8" s="316" t="s">
        <v>184</v>
      </c>
      <c r="M8" s="356" t="s">
        <v>184</v>
      </c>
      <c r="N8" s="318" t="s">
        <v>184</v>
      </c>
      <c r="O8" s="316" t="s">
        <v>228</v>
      </c>
      <c r="P8" s="356" t="s">
        <v>228</v>
      </c>
      <c r="Q8" s="357" t="s">
        <v>229</v>
      </c>
    </row>
    <row r="9" spans="2:17" ht="17.25" customHeight="1">
      <c r="B9" s="9" t="s">
        <v>23</v>
      </c>
      <c r="C9" s="379">
        <v>3602.319</v>
      </c>
      <c r="D9" s="109">
        <v>3730.694</v>
      </c>
      <c r="E9" s="314">
        <v>-3.4410487700143726</v>
      </c>
      <c r="F9" s="313">
        <v>3345.855</v>
      </c>
      <c r="G9" s="109">
        <v>3517.1219999999998</v>
      </c>
      <c r="H9" s="314">
        <v>-4.8695211596299428</v>
      </c>
      <c r="I9" s="313">
        <v>3481.991</v>
      </c>
      <c r="J9" s="109">
        <v>3600.89</v>
      </c>
      <c r="K9" s="314">
        <v>-3.301933688615867</v>
      </c>
      <c r="L9" s="313">
        <v>4485.3370000000004</v>
      </c>
      <c r="M9" s="109">
        <v>4252.4639999999999</v>
      </c>
      <c r="N9" s="314">
        <v>5.4761898043111126</v>
      </c>
      <c r="O9" s="313">
        <v>3836.8429999999998</v>
      </c>
      <c r="P9" s="109">
        <v>3942.8040000000001</v>
      </c>
      <c r="Q9" s="320">
        <v>-2.6874528888577833</v>
      </c>
    </row>
    <row r="10" spans="2:17" ht="15.75" customHeight="1">
      <c r="B10" s="9" t="s">
        <v>24</v>
      </c>
      <c r="C10" s="379">
        <v>6286.9620000000004</v>
      </c>
      <c r="D10" s="109">
        <v>6248.3469999999998</v>
      </c>
      <c r="E10" s="314">
        <v>0.61800344955234865</v>
      </c>
      <c r="F10" s="313">
        <v>6321.1530000000002</v>
      </c>
      <c r="G10" s="109">
        <v>6624.0829999999996</v>
      </c>
      <c r="H10" s="314">
        <v>-4.5731612964390598</v>
      </c>
      <c r="I10" s="313">
        <v>6037.4049999999997</v>
      </c>
      <c r="J10" s="109">
        <v>6062.77</v>
      </c>
      <c r="K10" s="314">
        <v>-0.4183731198775591</v>
      </c>
      <c r="L10" s="313">
        <v>5691.0230000000001</v>
      </c>
      <c r="M10" s="109">
        <v>5460.6719999999996</v>
      </c>
      <c r="N10" s="314">
        <v>4.2183636006704042</v>
      </c>
      <c r="O10" s="313">
        <v>6671.2849999999999</v>
      </c>
      <c r="P10" s="109">
        <v>6478.3950000000004</v>
      </c>
      <c r="Q10" s="320">
        <v>2.9774349974028969</v>
      </c>
    </row>
    <row r="11" spans="2:17" ht="16.5" customHeight="1">
      <c r="B11" s="9" t="s">
        <v>25</v>
      </c>
      <c r="C11" s="379">
        <v>11854.102999999999</v>
      </c>
      <c r="D11" s="109">
        <v>12357.546</v>
      </c>
      <c r="E11" s="314">
        <v>-4.0739722919097456</v>
      </c>
      <c r="F11" s="313">
        <v>10728.936</v>
      </c>
      <c r="G11" s="109">
        <v>11282.097</v>
      </c>
      <c r="H11" s="314">
        <v>-4.9029980862600286</v>
      </c>
      <c r="I11" s="313">
        <v>11270.878000000001</v>
      </c>
      <c r="J11" s="109">
        <v>11828.317999999999</v>
      </c>
      <c r="K11" s="314">
        <v>-4.7127579762397218</v>
      </c>
      <c r="L11" s="313">
        <v>12189.448</v>
      </c>
      <c r="M11" s="109">
        <v>12199.691999999999</v>
      </c>
      <c r="N11" s="314">
        <v>-8.3969332996265633E-2</v>
      </c>
      <c r="O11" s="313">
        <v>13372.491</v>
      </c>
      <c r="P11" s="109">
        <v>13627.258</v>
      </c>
      <c r="Q11" s="320">
        <v>-1.8695397122443842</v>
      </c>
    </row>
    <row r="12" spans="2:17" ht="17.25" customHeight="1">
      <c r="B12" s="9" t="s">
        <v>26</v>
      </c>
      <c r="C12" s="379">
        <v>5421.2169999999996</v>
      </c>
      <c r="D12" s="109">
        <v>5327.4380000000001</v>
      </c>
      <c r="E12" s="314">
        <v>1.7603020438717361</v>
      </c>
      <c r="F12" s="313">
        <v>5058.0550000000003</v>
      </c>
      <c r="G12" s="109">
        <v>5042.3789999999999</v>
      </c>
      <c r="H12" s="314">
        <v>0.31088500090930066</v>
      </c>
      <c r="I12" s="313">
        <v>5478.53</v>
      </c>
      <c r="J12" s="109">
        <v>5370.0379999999996</v>
      </c>
      <c r="K12" s="314">
        <v>2.0203208990327481</v>
      </c>
      <c r="L12" s="316" t="s">
        <v>228</v>
      </c>
      <c r="M12" s="356" t="s">
        <v>228</v>
      </c>
      <c r="N12" s="318" t="s">
        <v>229</v>
      </c>
      <c r="O12" s="313">
        <v>5553.0870000000004</v>
      </c>
      <c r="P12" s="109">
        <v>5308.4830000000002</v>
      </c>
      <c r="Q12" s="320">
        <v>4.6077947315645593</v>
      </c>
    </row>
    <row r="13" spans="2:17" ht="15" customHeight="1">
      <c r="B13" s="9" t="s">
        <v>27</v>
      </c>
      <c r="C13" s="379">
        <v>4922.6099999999997</v>
      </c>
      <c r="D13" s="109">
        <v>4863.3289999999997</v>
      </c>
      <c r="E13" s="314">
        <v>1.2189387146129729</v>
      </c>
      <c r="F13" s="313">
        <v>5055.1909999999998</v>
      </c>
      <c r="G13" s="109">
        <v>4940.2209999999995</v>
      </c>
      <c r="H13" s="314">
        <v>2.3272238225779831</v>
      </c>
      <c r="I13" s="313">
        <v>4882.8220000000001</v>
      </c>
      <c r="J13" s="109">
        <v>4831.9160000000002</v>
      </c>
      <c r="K13" s="314">
        <v>1.0535365267111421</v>
      </c>
      <c r="L13" s="313">
        <v>6450.1450000000004</v>
      </c>
      <c r="M13" s="109">
        <v>6573.2250000000004</v>
      </c>
      <c r="N13" s="314">
        <v>-1.8724446523586205</v>
      </c>
      <c r="O13" s="313">
        <v>4885.5609999999997</v>
      </c>
      <c r="P13" s="109">
        <v>4785.759</v>
      </c>
      <c r="Q13" s="320">
        <v>2.085395440932142</v>
      </c>
    </row>
    <row r="14" spans="2:17" ht="15" customHeight="1">
      <c r="B14" s="9" t="s">
        <v>28</v>
      </c>
      <c r="C14" s="379">
        <v>5006.5029999999997</v>
      </c>
      <c r="D14" s="109">
        <v>5204.326</v>
      </c>
      <c r="E14" s="314">
        <v>-3.8011262169203142</v>
      </c>
      <c r="F14" s="313">
        <v>4606.49</v>
      </c>
      <c r="G14" s="109">
        <v>4835.26</v>
      </c>
      <c r="H14" s="314">
        <v>-4.7312864251353686</v>
      </c>
      <c r="I14" s="313">
        <v>5105.5649999999996</v>
      </c>
      <c r="J14" s="109">
        <v>5278.0889999999999</v>
      </c>
      <c r="K14" s="314">
        <v>-3.2686830403958771</v>
      </c>
      <c r="L14" s="313">
        <v>6011.3040000000001</v>
      </c>
      <c r="M14" s="109">
        <v>6002.8440000000001</v>
      </c>
      <c r="N14" s="314">
        <v>0.14093319766430773</v>
      </c>
      <c r="O14" s="313">
        <v>5017.9129999999996</v>
      </c>
      <c r="P14" s="109">
        <v>5021.9679999999998</v>
      </c>
      <c r="Q14" s="320">
        <v>-8.0745237723543667E-2</v>
      </c>
    </row>
    <row r="15" spans="2:17" ht="16.5" customHeight="1">
      <c r="B15" s="9" t="s">
        <v>29</v>
      </c>
      <c r="C15" s="379">
        <v>12996.206</v>
      </c>
      <c r="D15" s="109">
        <v>12764.493</v>
      </c>
      <c r="E15" s="314">
        <v>1.815293408049969</v>
      </c>
      <c r="F15" s="313">
        <v>11996.297</v>
      </c>
      <c r="G15" s="109">
        <v>11826.733</v>
      </c>
      <c r="H15" s="314">
        <v>1.4337349122534542</v>
      </c>
      <c r="I15" s="316" t="s">
        <v>228</v>
      </c>
      <c r="J15" s="356" t="s">
        <v>228</v>
      </c>
      <c r="K15" s="318" t="s">
        <v>229</v>
      </c>
      <c r="L15" s="313">
        <v>12039.965</v>
      </c>
      <c r="M15" s="109">
        <v>11888.569</v>
      </c>
      <c r="N15" s="314">
        <v>1.2734585634318196</v>
      </c>
      <c r="O15" s="313">
        <v>12790.097</v>
      </c>
      <c r="P15" s="109">
        <v>13109.338</v>
      </c>
      <c r="Q15" s="320">
        <v>-2.4352183153718365</v>
      </c>
    </row>
    <row r="16" spans="2:17" ht="15" customHeight="1">
      <c r="B16" s="9" t="s">
        <v>30</v>
      </c>
      <c r="C16" s="379">
        <v>4580.8530000000001</v>
      </c>
      <c r="D16" s="109">
        <v>4714.1760000000004</v>
      </c>
      <c r="E16" s="314">
        <v>-2.8281294546491331</v>
      </c>
      <c r="F16" s="313">
        <v>4186.076</v>
      </c>
      <c r="G16" s="109">
        <v>4366.0429999999997</v>
      </c>
      <c r="H16" s="314">
        <v>-4.121970397451415</v>
      </c>
      <c r="I16" s="316" t="s">
        <v>228</v>
      </c>
      <c r="J16" s="356" t="s">
        <v>228</v>
      </c>
      <c r="K16" s="318" t="s">
        <v>229</v>
      </c>
      <c r="L16" s="313">
        <v>4417.5870000000004</v>
      </c>
      <c r="M16" s="109">
        <v>4408.33</v>
      </c>
      <c r="N16" s="314">
        <v>0.20998881662671617</v>
      </c>
      <c r="O16" s="313">
        <v>5138.12</v>
      </c>
      <c r="P16" s="109">
        <v>5175.598</v>
      </c>
      <c r="Q16" s="320">
        <v>-0.7241288832710745</v>
      </c>
    </row>
    <row r="17" spans="2:17" ht="15.75" customHeight="1">
      <c r="B17" s="10" t="s">
        <v>31</v>
      </c>
      <c r="C17" s="379">
        <v>7067.1549999999997</v>
      </c>
      <c r="D17" s="109">
        <v>7285.75</v>
      </c>
      <c r="E17" s="314">
        <v>-3.0003088220155818</v>
      </c>
      <c r="F17" s="313">
        <v>6508.4350000000004</v>
      </c>
      <c r="G17" s="109">
        <v>6428.335</v>
      </c>
      <c r="H17" s="314">
        <v>1.2460458267965244</v>
      </c>
      <c r="I17" s="316" t="s">
        <v>228</v>
      </c>
      <c r="J17" s="356" t="s">
        <v>228</v>
      </c>
      <c r="K17" s="318" t="s">
        <v>229</v>
      </c>
      <c r="L17" s="313">
        <v>6755.491</v>
      </c>
      <c r="M17" s="109">
        <v>6889.3450000000003</v>
      </c>
      <c r="N17" s="314">
        <v>-1.9429132958213045</v>
      </c>
      <c r="O17" s="313">
        <v>9230.5149999999994</v>
      </c>
      <c r="P17" s="109">
        <v>10283.627</v>
      </c>
      <c r="Q17" s="320">
        <v>-10.240667033139191</v>
      </c>
    </row>
    <row r="18" spans="2:17" ht="18.75" customHeight="1">
      <c r="B18" s="10" t="s">
        <v>32</v>
      </c>
      <c r="C18" s="379">
        <v>4568.277</v>
      </c>
      <c r="D18" s="109">
        <v>4415.88</v>
      </c>
      <c r="E18" s="314">
        <v>3.4511128019783128</v>
      </c>
      <c r="F18" s="313">
        <v>4039.1480000000001</v>
      </c>
      <c r="G18" s="109">
        <v>4113.16</v>
      </c>
      <c r="H18" s="314">
        <v>-1.7993951122737681</v>
      </c>
      <c r="I18" s="316" t="s">
        <v>228</v>
      </c>
      <c r="J18" s="356" t="s">
        <v>228</v>
      </c>
      <c r="K18" s="318" t="s">
        <v>229</v>
      </c>
      <c r="L18" s="316" t="s">
        <v>228</v>
      </c>
      <c r="M18" s="356">
        <v>3358.3040000000001</v>
      </c>
      <c r="N18" s="318" t="s">
        <v>229</v>
      </c>
      <c r="O18" s="313">
        <v>4715.2179999999998</v>
      </c>
      <c r="P18" s="109">
        <v>4674.5060000000003</v>
      </c>
      <c r="Q18" s="320">
        <v>0.87093695034297802</v>
      </c>
    </row>
    <row r="19" spans="2:17" ht="18" customHeight="1">
      <c r="B19" s="10" t="s">
        <v>33</v>
      </c>
      <c r="C19" s="379">
        <v>2121.8530000000001</v>
      </c>
      <c r="D19" s="109">
        <v>2203.0630000000001</v>
      </c>
      <c r="E19" s="314">
        <v>-3.6862313969232856</v>
      </c>
      <c r="F19" s="313">
        <v>2106.627</v>
      </c>
      <c r="G19" s="109">
        <v>2012.7139999999999</v>
      </c>
      <c r="H19" s="314">
        <v>4.6659883122987171</v>
      </c>
      <c r="I19" s="313">
        <v>1984.635</v>
      </c>
      <c r="J19" s="109">
        <v>2217.1950000000002</v>
      </c>
      <c r="K19" s="314">
        <v>-10.488928578677118</v>
      </c>
      <c r="L19" s="313">
        <v>5231.7089999999998</v>
      </c>
      <c r="M19" s="109">
        <v>5083.1030000000001</v>
      </c>
      <c r="N19" s="314">
        <v>2.9235291907325065</v>
      </c>
      <c r="O19" s="313">
        <v>1976.953</v>
      </c>
      <c r="P19" s="109">
        <v>1711.288</v>
      </c>
      <c r="Q19" s="320">
        <v>15.524271776579976</v>
      </c>
    </row>
    <row r="20" spans="2:17" ht="22.5" customHeight="1" thickBot="1">
      <c r="B20" s="11" t="s">
        <v>34</v>
      </c>
      <c r="C20" s="380">
        <v>3958.819</v>
      </c>
      <c r="D20" s="376">
        <v>4048.4349999999999</v>
      </c>
      <c r="E20" s="377">
        <v>-2.2135961180060932</v>
      </c>
      <c r="F20" s="334">
        <v>3536.3330000000001</v>
      </c>
      <c r="G20" s="376">
        <v>3635.1010000000001</v>
      </c>
      <c r="H20" s="377">
        <v>-2.7170634323502982</v>
      </c>
      <c r="I20" s="340" t="s">
        <v>228</v>
      </c>
      <c r="J20" s="358" t="s">
        <v>228</v>
      </c>
      <c r="K20" s="342" t="s">
        <v>229</v>
      </c>
      <c r="L20" s="334">
        <v>3317</v>
      </c>
      <c r="M20" s="376">
        <v>3300</v>
      </c>
      <c r="N20" s="377">
        <v>0.51515151515151514</v>
      </c>
      <c r="O20" s="334">
        <v>4289.9539999999997</v>
      </c>
      <c r="P20" s="376">
        <v>4225.7839999999997</v>
      </c>
      <c r="Q20" s="335">
        <v>1.5185347854977935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H28" sqref="H28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5" t="s">
        <v>84</v>
      </c>
      <c r="C1" s="25"/>
    </row>
    <row r="2" spans="2:17" ht="16.5" thickBot="1">
      <c r="B2" s="217" t="s">
        <v>150</v>
      </c>
      <c r="C2" s="208"/>
      <c r="D2" s="208"/>
      <c r="E2" s="208"/>
      <c r="F2" s="216"/>
      <c r="G2" s="216"/>
      <c r="H2" s="216" t="s">
        <v>230</v>
      </c>
      <c r="I2" s="216"/>
      <c r="J2" s="13"/>
      <c r="K2" s="13"/>
      <c r="L2" s="13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227</v>
      </c>
      <c r="D5" s="7" t="s">
        <v>221</v>
      </c>
      <c r="E5" s="331" t="s">
        <v>15</v>
      </c>
      <c r="F5" s="332" t="s">
        <v>227</v>
      </c>
      <c r="G5" s="7" t="s">
        <v>221</v>
      </c>
      <c r="H5" s="331" t="s">
        <v>15</v>
      </c>
      <c r="I5" s="332" t="s">
        <v>227</v>
      </c>
      <c r="J5" s="7" t="s">
        <v>221</v>
      </c>
      <c r="K5" s="331" t="s">
        <v>15</v>
      </c>
      <c r="L5" s="332" t="s">
        <v>227</v>
      </c>
      <c r="M5" s="7" t="s">
        <v>221</v>
      </c>
      <c r="N5" s="331" t="s">
        <v>15</v>
      </c>
      <c r="O5" s="332" t="s">
        <v>227</v>
      </c>
      <c r="P5" s="7" t="s">
        <v>221</v>
      </c>
      <c r="Q5" s="333" t="s">
        <v>15</v>
      </c>
    </row>
    <row r="6" spans="2:17">
      <c r="B6" s="8" t="s">
        <v>20</v>
      </c>
      <c r="C6" s="378">
        <v>5951.174</v>
      </c>
      <c r="D6" s="108">
        <v>5895.1729999999998</v>
      </c>
      <c r="E6" s="305">
        <v>0.94994667671330779</v>
      </c>
      <c r="F6" s="307" t="s">
        <v>184</v>
      </c>
      <c r="G6" s="354" t="s">
        <v>184</v>
      </c>
      <c r="H6" s="309" t="s">
        <v>184</v>
      </c>
      <c r="I6" s="307">
        <v>5951.174</v>
      </c>
      <c r="J6" s="354">
        <v>5895.1729999999998</v>
      </c>
      <c r="K6" s="309">
        <v>0.94994667671330779</v>
      </c>
      <c r="L6" s="307" t="s">
        <v>184</v>
      </c>
      <c r="M6" s="354" t="s">
        <v>184</v>
      </c>
      <c r="N6" s="309" t="s">
        <v>184</v>
      </c>
      <c r="O6" s="307" t="s">
        <v>184</v>
      </c>
      <c r="P6" s="354" t="s">
        <v>184</v>
      </c>
      <c r="Q6" s="355" t="s">
        <v>184</v>
      </c>
    </row>
    <row r="7" spans="2:17">
      <c r="B7" s="9" t="s">
        <v>21</v>
      </c>
      <c r="C7" s="379">
        <v>5946.3630000000003</v>
      </c>
      <c r="D7" s="109">
        <v>6493.1419999999998</v>
      </c>
      <c r="E7" s="314">
        <v>-8.4208692802344309</v>
      </c>
      <c r="F7" s="316" t="s">
        <v>228</v>
      </c>
      <c r="G7" s="356" t="s">
        <v>184</v>
      </c>
      <c r="H7" s="318" t="s">
        <v>184</v>
      </c>
      <c r="I7" s="316">
        <v>7562.22</v>
      </c>
      <c r="J7" s="356">
        <v>7315.1930000000002</v>
      </c>
      <c r="K7" s="318">
        <v>3.3769033845040051</v>
      </c>
      <c r="L7" s="316" t="s">
        <v>228</v>
      </c>
      <c r="M7" s="356" t="s">
        <v>228</v>
      </c>
      <c r="N7" s="318" t="s">
        <v>229</v>
      </c>
      <c r="O7" s="316">
        <v>6496.9589999999998</v>
      </c>
      <c r="P7" s="356">
        <v>6474.0829999999996</v>
      </c>
      <c r="Q7" s="357">
        <v>0.35334733892043407</v>
      </c>
    </row>
    <row r="8" spans="2:17">
      <c r="B8" s="9" t="s">
        <v>22</v>
      </c>
      <c r="C8" s="379" t="s">
        <v>184</v>
      </c>
      <c r="D8" s="109" t="s">
        <v>184</v>
      </c>
      <c r="E8" s="314" t="s">
        <v>184</v>
      </c>
      <c r="F8" s="316" t="s">
        <v>184</v>
      </c>
      <c r="G8" s="356" t="s">
        <v>184</v>
      </c>
      <c r="H8" s="318" t="s">
        <v>184</v>
      </c>
      <c r="I8" s="316" t="s">
        <v>184</v>
      </c>
      <c r="J8" s="356" t="s">
        <v>184</v>
      </c>
      <c r="K8" s="318" t="s">
        <v>184</v>
      </c>
      <c r="L8" s="316" t="s">
        <v>184</v>
      </c>
      <c r="M8" s="356" t="s">
        <v>184</v>
      </c>
      <c r="N8" s="318" t="s">
        <v>184</v>
      </c>
      <c r="O8" s="316" t="s">
        <v>184</v>
      </c>
      <c r="P8" s="356" t="s">
        <v>184</v>
      </c>
      <c r="Q8" s="357" t="s">
        <v>184</v>
      </c>
    </row>
    <row r="9" spans="2:17">
      <c r="B9" s="9" t="s">
        <v>23</v>
      </c>
      <c r="C9" s="379">
        <v>4448.6189999999997</v>
      </c>
      <c r="D9" s="109">
        <v>5165.6930000000002</v>
      </c>
      <c r="E9" s="314">
        <v>-13.881467597861516</v>
      </c>
      <c r="F9" s="316" t="s">
        <v>228</v>
      </c>
      <c r="G9" s="356" t="s">
        <v>228</v>
      </c>
      <c r="H9" s="318" t="s">
        <v>229</v>
      </c>
      <c r="I9" s="316">
        <v>4971.0640000000003</v>
      </c>
      <c r="J9" s="356">
        <v>5732.0240000000003</v>
      </c>
      <c r="K9" s="318">
        <v>-13.275589913789615</v>
      </c>
      <c r="L9" s="316" t="s">
        <v>228</v>
      </c>
      <c r="M9" s="356" t="s">
        <v>228</v>
      </c>
      <c r="N9" s="318" t="s">
        <v>229</v>
      </c>
      <c r="O9" s="316">
        <v>4114.0140000000001</v>
      </c>
      <c r="P9" s="356">
        <v>4549.2299999999996</v>
      </c>
      <c r="Q9" s="357">
        <v>-9.5668058110932943</v>
      </c>
    </row>
    <row r="10" spans="2:17">
      <c r="B10" s="9" t="s">
        <v>24</v>
      </c>
      <c r="C10" s="379">
        <v>5613.2449999999999</v>
      </c>
      <c r="D10" s="109">
        <v>5688.942</v>
      </c>
      <c r="E10" s="314">
        <v>-1.3305989057367806</v>
      </c>
      <c r="F10" s="316" t="s">
        <v>228</v>
      </c>
      <c r="G10" s="356" t="s">
        <v>228</v>
      </c>
      <c r="H10" s="318" t="s">
        <v>229</v>
      </c>
      <c r="I10" s="316">
        <v>5694.8</v>
      </c>
      <c r="J10" s="356">
        <v>5740.9979999999996</v>
      </c>
      <c r="K10" s="318">
        <v>-0.8047032937478712</v>
      </c>
      <c r="L10" s="316" t="s">
        <v>228</v>
      </c>
      <c r="M10" s="356" t="s">
        <v>228</v>
      </c>
      <c r="N10" s="318" t="s">
        <v>229</v>
      </c>
      <c r="O10" s="316">
        <v>5558.6660000000002</v>
      </c>
      <c r="P10" s="356">
        <v>5611.4170000000004</v>
      </c>
      <c r="Q10" s="357">
        <v>-0.94006558414746577</v>
      </c>
    </row>
    <row r="11" spans="2:17">
      <c r="B11" s="9" t="s">
        <v>25</v>
      </c>
      <c r="C11" s="379">
        <v>12504.473</v>
      </c>
      <c r="D11" s="109">
        <v>12669.397999999999</v>
      </c>
      <c r="E11" s="314">
        <v>-1.3017587733844915</v>
      </c>
      <c r="F11" s="316">
        <v>11592.843000000001</v>
      </c>
      <c r="G11" s="356">
        <v>11498.49</v>
      </c>
      <c r="H11" s="318">
        <v>0.82056861379190638</v>
      </c>
      <c r="I11" s="316">
        <v>12860.03</v>
      </c>
      <c r="J11" s="356">
        <v>13143.076999999999</v>
      </c>
      <c r="K11" s="318">
        <v>-2.1535824525717886</v>
      </c>
      <c r="L11" s="316" t="s">
        <v>228</v>
      </c>
      <c r="M11" s="356" t="s">
        <v>228</v>
      </c>
      <c r="N11" s="318" t="s">
        <v>229</v>
      </c>
      <c r="O11" s="316">
        <v>12284.314</v>
      </c>
      <c r="P11" s="356">
        <v>12837.236000000001</v>
      </c>
      <c r="Q11" s="357">
        <v>-4.3071732887048304</v>
      </c>
    </row>
    <row r="12" spans="2:17">
      <c r="B12" s="9" t="s">
        <v>26</v>
      </c>
      <c r="C12" s="379">
        <v>5390.058</v>
      </c>
      <c r="D12" s="109">
        <v>5477.5770000000002</v>
      </c>
      <c r="E12" s="314">
        <v>-1.5977685023870998</v>
      </c>
      <c r="F12" s="316" t="s">
        <v>184</v>
      </c>
      <c r="G12" s="356" t="s">
        <v>229</v>
      </c>
      <c r="H12" s="318" t="s">
        <v>184</v>
      </c>
      <c r="I12" s="316">
        <v>5586.85</v>
      </c>
      <c r="J12" s="356" t="s">
        <v>228</v>
      </c>
      <c r="K12" s="318" t="s">
        <v>229</v>
      </c>
      <c r="L12" s="316" t="s">
        <v>184</v>
      </c>
      <c r="M12" s="356" t="s">
        <v>184</v>
      </c>
      <c r="N12" s="318" t="s">
        <v>184</v>
      </c>
      <c r="O12" s="316">
        <v>5327.11</v>
      </c>
      <c r="P12" s="356">
        <v>5261.0749999999998</v>
      </c>
      <c r="Q12" s="357">
        <v>1.2551617302547455</v>
      </c>
    </row>
    <row r="13" spans="2:17">
      <c r="B13" s="9" t="s">
        <v>27</v>
      </c>
      <c r="C13" s="379">
        <v>5836.9650000000001</v>
      </c>
      <c r="D13" s="109">
        <v>5616.4809999999998</v>
      </c>
      <c r="E13" s="314">
        <v>3.9256609254086388</v>
      </c>
      <c r="F13" s="316" t="s">
        <v>228</v>
      </c>
      <c r="G13" s="356" t="s">
        <v>228</v>
      </c>
      <c r="H13" s="318" t="s">
        <v>229</v>
      </c>
      <c r="I13" s="316">
        <v>6113.0609999999997</v>
      </c>
      <c r="J13" s="356">
        <v>6317.308</v>
      </c>
      <c r="K13" s="318">
        <v>-3.2331334802735645</v>
      </c>
      <c r="L13" s="316" t="s">
        <v>228</v>
      </c>
      <c r="M13" s="356" t="s">
        <v>228</v>
      </c>
      <c r="N13" s="318" t="s">
        <v>229</v>
      </c>
      <c r="O13" s="316">
        <v>5585.7669999999998</v>
      </c>
      <c r="P13" s="356">
        <v>5302.8029999999999</v>
      </c>
      <c r="Q13" s="357">
        <v>5.3361212928332424</v>
      </c>
    </row>
    <row r="14" spans="2:17">
      <c r="B14" s="9" t="s">
        <v>28</v>
      </c>
      <c r="C14" s="379">
        <v>5880.0219999999999</v>
      </c>
      <c r="D14" s="109">
        <v>5574.9989999999998</v>
      </c>
      <c r="E14" s="314">
        <v>5.4712655553839591</v>
      </c>
      <c r="F14" s="316" t="s">
        <v>228</v>
      </c>
      <c r="G14" s="356" t="s">
        <v>228</v>
      </c>
      <c r="H14" s="318" t="s">
        <v>229</v>
      </c>
      <c r="I14" s="316">
        <v>6091.9170000000004</v>
      </c>
      <c r="J14" s="356">
        <v>6159.85</v>
      </c>
      <c r="K14" s="318">
        <v>-1.1028352963140335</v>
      </c>
      <c r="L14" s="316" t="s">
        <v>228</v>
      </c>
      <c r="M14" s="356" t="s">
        <v>228</v>
      </c>
      <c r="N14" s="318" t="s">
        <v>229</v>
      </c>
      <c r="O14" s="316">
        <v>5571.3720000000003</v>
      </c>
      <c r="P14" s="356">
        <v>5214.2049999999999</v>
      </c>
      <c r="Q14" s="357">
        <v>6.8498841146445226</v>
      </c>
    </row>
    <row r="15" spans="2:17">
      <c r="B15" s="9" t="s">
        <v>29</v>
      </c>
      <c r="C15" s="379">
        <v>12895.183000000001</v>
      </c>
      <c r="D15" s="109">
        <v>13307.617</v>
      </c>
      <c r="E15" s="314">
        <v>-3.0992325673334249</v>
      </c>
      <c r="F15" s="316" t="s">
        <v>228</v>
      </c>
      <c r="G15" s="356" t="s">
        <v>228</v>
      </c>
      <c r="H15" s="318" t="s">
        <v>229</v>
      </c>
      <c r="I15" s="316" t="s">
        <v>184</v>
      </c>
      <c r="J15" s="356" t="s">
        <v>184</v>
      </c>
      <c r="K15" s="318" t="s">
        <v>184</v>
      </c>
      <c r="L15" s="316" t="s">
        <v>184</v>
      </c>
      <c r="M15" s="356" t="s">
        <v>184</v>
      </c>
      <c r="N15" s="318" t="s">
        <v>184</v>
      </c>
      <c r="O15" s="316" t="s">
        <v>228</v>
      </c>
      <c r="P15" s="356" t="s">
        <v>228</v>
      </c>
      <c r="Q15" s="357" t="s">
        <v>229</v>
      </c>
    </row>
    <row r="16" spans="2:17">
      <c r="B16" s="9" t="s">
        <v>30</v>
      </c>
      <c r="C16" s="379">
        <v>5153.6980000000003</v>
      </c>
      <c r="D16" s="109">
        <v>4793.2830000000004</v>
      </c>
      <c r="E16" s="314">
        <v>7.5191679690099651</v>
      </c>
      <c r="F16" s="316" t="s">
        <v>228</v>
      </c>
      <c r="G16" s="356" t="s">
        <v>228</v>
      </c>
      <c r="H16" s="318" t="s">
        <v>229</v>
      </c>
      <c r="I16" s="316" t="s">
        <v>184</v>
      </c>
      <c r="J16" s="356" t="s">
        <v>184</v>
      </c>
      <c r="K16" s="318" t="s">
        <v>184</v>
      </c>
      <c r="L16" s="316" t="s">
        <v>184</v>
      </c>
      <c r="M16" s="356" t="s">
        <v>184</v>
      </c>
      <c r="N16" s="318" t="s">
        <v>184</v>
      </c>
      <c r="O16" s="316" t="s">
        <v>228</v>
      </c>
      <c r="P16" s="356" t="s">
        <v>228</v>
      </c>
      <c r="Q16" s="357" t="s">
        <v>229</v>
      </c>
    </row>
    <row r="17" spans="2:17">
      <c r="B17" s="10" t="s">
        <v>31</v>
      </c>
      <c r="C17" s="379">
        <v>7098.6310000000003</v>
      </c>
      <c r="D17" s="109">
        <v>7384.9170000000004</v>
      </c>
      <c r="E17" s="314">
        <v>-3.8766312471758324</v>
      </c>
      <c r="F17" s="316" t="s">
        <v>228</v>
      </c>
      <c r="G17" s="356" t="s">
        <v>228</v>
      </c>
      <c r="H17" s="318" t="s">
        <v>229</v>
      </c>
      <c r="I17" s="316" t="s">
        <v>184</v>
      </c>
      <c r="J17" s="356" t="s">
        <v>184</v>
      </c>
      <c r="K17" s="318" t="s">
        <v>184</v>
      </c>
      <c r="L17" s="316" t="s">
        <v>184</v>
      </c>
      <c r="M17" s="356" t="s">
        <v>184</v>
      </c>
      <c r="N17" s="318" t="s">
        <v>184</v>
      </c>
      <c r="O17" s="316" t="s">
        <v>228</v>
      </c>
      <c r="P17" s="356" t="s">
        <v>228</v>
      </c>
      <c r="Q17" s="357" t="s">
        <v>229</v>
      </c>
    </row>
    <row r="18" spans="2:17">
      <c r="B18" s="10" t="s">
        <v>32</v>
      </c>
      <c r="C18" s="379">
        <v>5574.7309999999998</v>
      </c>
      <c r="D18" s="109">
        <v>5255.8</v>
      </c>
      <c r="E18" s="314">
        <v>6.0681723048822178</v>
      </c>
      <c r="F18" s="316" t="s">
        <v>228</v>
      </c>
      <c r="G18" s="356" t="s">
        <v>228</v>
      </c>
      <c r="H18" s="318" t="s">
        <v>229</v>
      </c>
      <c r="I18" s="316" t="s">
        <v>184</v>
      </c>
      <c r="J18" s="356" t="s">
        <v>184</v>
      </c>
      <c r="K18" s="318" t="s">
        <v>184</v>
      </c>
      <c r="L18" s="316" t="s">
        <v>184</v>
      </c>
      <c r="M18" s="356" t="s">
        <v>184</v>
      </c>
      <c r="N18" s="318" t="s">
        <v>184</v>
      </c>
      <c r="O18" s="316" t="s">
        <v>228</v>
      </c>
      <c r="P18" s="356" t="s">
        <v>228</v>
      </c>
      <c r="Q18" s="357" t="s">
        <v>229</v>
      </c>
    </row>
    <row r="19" spans="2:17">
      <c r="B19" s="10" t="s">
        <v>33</v>
      </c>
      <c r="C19" s="379">
        <v>4206.0339999999997</v>
      </c>
      <c r="D19" s="109">
        <v>4157.2969999999996</v>
      </c>
      <c r="E19" s="314">
        <v>1.1723242289401044</v>
      </c>
      <c r="F19" s="316" t="s">
        <v>228</v>
      </c>
      <c r="G19" s="356" t="s">
        <v>228</v>
      </c>
      <c r="H19" s="318" t="s">
        <v>229</v>
      </c>
      <c r="I19" s="316">
        <v>4606.0619999999999</v>
      </c>
      <c r="J19" s="356">
        <v>4469.8109999999997</v>
      </c>
      <c r="K19" s="318">
        <v>3.0482496910943264</v>
      </c>
      <c r="L19" s="316">
        <v>3873.7779999999998</v>
      </c>
      <c r="M19" s="356">
        <v>3763.4079999999999</v>
      </c>
      <c r="N19" s="318">
        <v>2.9327141782129362</v>
      </c>
      <c r="O19" s="316">
        <v>3796.2809999999999</v>
      </c>
      <c r="P19" s="356">
        <v>3898.2289999999998</v>
      </c>
      <c r="Q19" s="357">
        <v>-2.6152388687273085</v>
      </c>
    </row>
    <row r="20" spans="2:17" ht="17.25" customHeight="1" thickBot="1">
      <c r="B20" s="11" t="s">
        <v>34</v>
      </c>
      <c r="C20" s="380">
        <v>4542.1880000000001</v>
      </c>
      <c r="D20" s="376">
        <v>4548.402</v>
      </c>
      <c r="E20" s="377">
        <v>-0.13661941050944798</v>
      </c>
      <c r="F20" s="340" t="s">
        <v>228</v>
      </c>
      <c r="G20" s="358" t="s">
        <v>228</v>
      </c>
      <c r="H20" s="342" t="s">
        <v>229</v>
      </c>
      <c r="I20" s="340" t="s">
        <v>184</v>
      </c>
      <c r="J20" s="358" t="s">
        <v>184</v>
      </c>
      <c r="K20" s="342" t="s">
        <v>184</v>
      </c>
      <c r="L20" s="340" t="s">
        <v>184</v>
      </c>
      <c r="M20" s="358" t="s">
        <v>184</v>
      </c>
      <c r="N20" s="342" t="s">
        <v>184</v>
      </c>
      <c r="O20" s="340" t="s">
        <v>228</v>
      </c>
      <c r="P20" s="358" t="s">
        <v>228</v>
      </c>
      <c r="Q20" s="359" t="s">
        <v>229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2020-07-30T13:54:56Z</dcterms:modified>
</cp:coreProperties>
</file>