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490" windowHeight="7170" activeTab="0"/>
  </bookViews>
  <sheets>
    <sheet name="Bilans MNiSW 2010r" sheetId="1" r:id="rId1"/>
  </sheets>
  <definedNames>
    <definedName name="_xlnm.Print_Area" localSheetId="0">'Bilans MNiSW 2010r'!$A$1:$H$87</definedName>
    <definedName name="_xlnm.Print_Titles" localSheetId="0">'Bilans MNiSW 2010r'!$4:$6</definedName>
    <definedName name="Z_890233A1_2CC5_11D5_8D3D_00C0DF22BEA2_.wvu.PrintArea" localSheetId="0" hidden="1">'Bilans MNiSW 2010r'!$A$1:$H$87</definedName>
  </definedNames>
  <calcPr fullCalcOnLoad="1"/>
</workbook>
</file>

<file path=xl/sharedStrings.xml><?xml version="1.0" encoding="utf-8"?>
<sst xmlns="http://schemas.openxmlformats.org/spreadsheetml/2006/main" count="154" uniqueCount="123">
  <si>
    <t>Aktywa</t>
  </si>
  <si>
    <t>I. Wartości niematerialne i prawne</t>
  </si>
  <si>
    <t>I. Zapasy</t>
  </si>
  <si>
    <t>1. Materiały</t>
  </si>
  <si>
    <t>2. Półprodukty i produkty w toku</t>
  </si>
  <si>
    <t>3. Produkty gotowe</t>
  </si>
  <si>
    <t>4. Towary</t>
  </si>
  <si>
    <t>2. Inne rozliczenia międzyokresowe</t>
  </si>
  <si>
    <t>Pasywa</t>
  </si>
  <si>
    <t>A. Kapitał (fundusz) własny</t>
  </si>
  <si>
    <t>I. Kapitał (fundusz) podstawowy</t>
  </si>
  <si>
    <t>Przeznaczenie formularza</t>
  </si>
  <si>
    <t xml:space="preserve"> </t>
  </si>
  <si>
    <t>2. Wartość firmy</t>
  </si>
  <si>
    <t>II. Rzeczowe aktywa trwałe</t>
  </si>
  <si>
    <t>1. Środki trwałe</t>
  </si>
  <si>
    <t>d) środki transportu</t>
  </si>
  <si>
    <t>e) inne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</si>
  <si>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</si>
  <si>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</si>
  <si>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</si>
  <si>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</si>
  <si>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2. Od pozostałych jednostek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</si>
  <si>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</si>
  <si>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</si>
  <si>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</si>
  <si>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</si>
  <si>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</si>
  <si>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>b) w pozostałych jednostkach</t>
  </si>
  <si>
    <t>4. Inne inwestycje długoterminowe</t>
  </si>
  <si>
    <t>B. Aktywa obrotowe</t>
  </si>
  <si>
    <t>5. Zaliczki na dostawy</t>
  </si>
  <si>
    <t>1. Należności od jednostek powiązanych</t>
  </si>
  <si>
    <t>b) inne</t>
  </si>
  <si>
    <t>2. Należności od pozostałych jednostek</t>
  </si>
  <si>
    <t>c) inne</t>
  </si>
  <si>
    <t>d) dochodzone na drodze sądowej</t>
  </si>
  <si>
    <t>III. Inwestycje krótkoterminowe</t>
  </si>
  <si>
    <t>1. Krótkoterminowe aktywa finansowe</t>
  </si>
  <si>
    <t>2. Inne inwestycje krótkoterminowe</t>
  </si>
  <si>
    <t>IV. Kapitał (fundusz) zapasowy</t>
  </si>
  <si>
    <t>VII. Zysk (strata) z lat ubiegłych</t>
  </si>
  <si>
    <t>I. Rezerwy na zobowiązania</t>
  </si>
  <si>
    <t>3. Pozostałe rezerwy</t>
  </si>
  <si>
    <t>II . Zobowiązania długoterminowe</t>
  </si>
  <si>
    <t>1. Wobec jednostek powiązanych</t>
  </si>
  <si>
    <t>2. Wobec pozostałych jednostek</t>
  </si>
  <si>
    <t>a) kredyty i pożyczki</t>
  </si>
  <si>
    <t>c) inne zobowiązania finansowe</t>
  </si>
  <si>
    <t>d) inne</t>
  </si>
  <si>
    <t>III. Zobowiązania krótkoterminowe</t>
  </si>
  <si>
    <t>e) zaliczki otrzymane na dostawy</t>
  </si>
  <si>
    <t>f) zobowiązania wekslowe</t>
  </si>
  <si>
    <t>h) z tytułu wynagrodzeń</t>
  </si>
  <si>
    <t>i) inne</t>
  </si>
  <si>
    <t>3. Fundusze specjalne</t>
  </si>
  <si>
    <t>IV. Rozliczenia międzyokresowe</t>
  </si>
  <si>
    <t>1. Ujemna wartość firmy</t>
  </si>
  <si>
    <t>c) własny fundusz stypendialny</t>
  </si>
  <si>
    <t>3. Inne wartości niematerialne i prawne</t>
  </si>
  <si>
    <t>a) grunty (w tym prawo użytkowania 
    wieczystego gruntu)</t>
  </si>
  <si>
    <t>b) budynki, lokale i obiekty inżynierii 
    lądowej i wodnej</t>
  </si>
  <si>
    <t>a) z tytułu dostaw i usług, o okresie 
    spłaty:</t>
  </si>
  <si>
    <t>IV. Krótkoterminowe rozliczenia 
     międzyokresowe</t>
  </si>
  <si>
    <t>II. Należności krótkoterminowe</t>
  </si>
  <si>
    <t>VIII. Zysk (strata) netto</t>
  </si>
  <si>
    <t>1. Rezerwa z tytułu odroczonego 
    podatku dochodowego</t>
  </si>
  <si>
    <t>2. Rezerwa na świadczenia emerytalne 
    i podobne</t>
  </si>
  <si>
    <t>b) z tytułu emisji dłużnych papierów 
    wartościowych</t>
  </si>
  <si>
    <t>a) z tytułu dostaw i usług, o okresie 
    wymagalności:</t>
  </si>
  <si>
    <t>d) z tytułu dostaw i usług, o okresie 
    wymagalności:</t>
  </si>
  <si>
    <t>a) zakładowy fundusz świadczeń 
    socjalnych</t>
  </si>
  <si>
    <t>b) fundusz pomocy materialnej 
    dla studentów i doktorantów</t>
  </si>
  <si>
    <t xml:space="preserve">Stan na </t>
  </si>
  <si>
    <t xml:space="preserve">Aktywa razem </t>
  </si>
  <si>
    <t xml:space="preserve">Pasywa razem </t>
  </si>
  <si>
    <t>d) fundusz wdrożeniowy</t>
  </si>
  <si>
    <t>Nazwa i adres Uczelni</t>
  </si>
  <si>
    <t>31.12.2009 r.</t>
  </si>
  <si>
    <t>31.12.2010 r.</t>
  </si>
  <si>
    <r>
      <t xml:space="preserve">BILANS JEDNOSTEK </t>
    </r>
    <r>
      <rPr>
        <sz val="11"/>
        <rFont val="Times New Roman"/>
        <family val="1"/>
      </rPr>
      <t xml:space="preserve">
z wyłączeniem banków, zakładów ubezpieczeń i zakładów reasekuracji                                                                                                         na </t>
    </r>
    <r>
      <rPr>
        <b/>
        <sz val="11"/>
        <rFont val="Times New Roman"/>
        <family val="1"/>
      </rPr>
      <t>dzień 31 grudnia 2010 r.</t>
    </r>
    <r>
      <rPr>
        <sz val="11"/>
        <rFont val="Times New Roman"/>
        <family val="1"/>
      </rPr>
      <t xml:space="preserve">
(w złotych z dwoma miejscami po przecinku)</t>
    </r>
  </si>
  <si>
    <t>b) z tytułu podatków, dotacji, ceł, 
    ubezpieczeń społecznych 
    i zdrowotnych oraz innych  świadczeń</t>
  </si>
  <si>
    <t>IX. Odpisy z zysku netto w ciągu roku 
      obrotowego (wielkość ujemna)</t>
  </si>
  <si>
    <t>B. Zobowiązania i rezerwy 
     na zobowiązania</t>
  </si>
  <si>
    <t>g) z tytułu podatków, ceł, 
    ubezpieczeń i innych świadczeń</t>
  </si>
  <si>
    <t>_ _ _ _ _ _ _ _ _ _ _ _ _ _ _ _ _</t>
  </si>
  <si>
    <t xml:space="preserve">_ _ _ _ _ _ _ _ _ _ _ _ _ _ _ _ _ _ _ _ _ _ _ _ _ </t>
  </si>
  <si>
    <t>A. Aktywa trwałe</t>
  </si>
  <si>
    <t xml:space="preserve">_ _ _ _ _ _ _ _ _ _ _ _ _ _ _ _ _ _ _ _ _ </t>
  </si>
  <si>
    <t>1. Koszty zakończonych prac rozwojowych</t>
  </si>
  <si>
    <t>4. Zaliczki na wartości niematerialne i prawne</t>
  </si>
  <si>
    <t>c) urządzenia techniczne i maszyny, w tym:</t>
  </si>
  <si>
    <t>a) z tytułu dostaw i usług, o okresie spłaty:</t>
  </si>
  <si>
    <t>c) środki pieniężne i inne aktywa pieniężne</t>
  </si>
  <si>
    <r>
      <t xml:space="preserve">*) należy ująć tylko kwoty tych funduszy, których utworzenie przewidują odrębne przepisy – zgodnie z art. 101 ust. 1 pkt 2 ustawy z dnia 27 lipca 2005 r. – </t>
    </r>
    <r>
      <rPr>
        <i/>
        <vertAlign val="superscript"/>
        <sz val="10"/>
        <rFont val="Times New Roman"/>
        <family val="1"/>
      </rPr>
      <t xml:space="preserve">Prawo o szkolnictwie wyższym </t>
    </r>
    <r>
      <rPr>
        <vertAlign val="superscript"/>
        <sz val="10"/>
        <rFont val="Times New Roman"/>
        <family val="1"/>
      </rPr>
      <t xml:space="preserve">(Dz. U. Nr 164, poz. 1365, z  późn. zm.).
</t>
    </r>
  </si>
  <si>
    <t>podpis Kwestora</t>
  </si>
  <si>
    <t>miejscowość i data</t>
  </si>
  <si>
    <t>podpis Rektora</t>
  </si>
  <si>
    <t>e) inne fundusze specjalne*</t>
  </si>
  <si>
    <t>–</t>
  </si>
  <si>
    <t xml:space="preserve">   – zespoły komputerowe  (poz. KŚT nr 491)</t>
  </si>
  <si>
    <t xml:space="preserve">   – eletroniczna aparatura kontrolno-
      pomiarowa do przeprowadzania badań
      laboratoryjnych (poz. KŚT nr 801)</t>
  </si>
  <si>
    <t xml:space="preserve">   – udziały lub akcje</t>
  </si>
  <si>
    <t xml:space="preserve">   – inne papiery wartościowe</t>
  </si>
  <si>
    <t xml:space="preserve">   – udzielone pożyczki</t>
  </si>
  <si>
    <t xml:space="preserve">   – inne długoterminowe aktywa finansowe</t>
  </si>
  <si>
    <t xml:space="preserve">   – do 12 miesięcy</t>
  </si>
  <si>
    <t xml:space="preserve">   – powyżej 12 miesięcy</t>
  </si>
  <si>
    <t xml:space="preserve">   – inne krótkoterminowe aktywa 
  finansowe</t>
  </si>
  <si>
    <t xml:space="preserve">   – inne krótkoterminowe aktywa finansowe</t>
  </si>
  <si>
    <t xml:space="preserve">   – środki pieniężne w kasie i na rachunkach</t>
  </si>
  <si>
    <t xml:space="preserve">   – inne środki pieniężne</t>
  </si>
  <si>
    <t xml:space="preserve">   – inne aktywa pieniężne</t>
  </si>
  <si>
    <t xml:space="preserve">   – długoterminowa</t>
  </si>
  <si>
    <t xml:space="preserve">   – krótkoterminowa</t>
  </si>
  <si>
    <t xml:space="preserve">   – długoterminowe</t>
  </si>
  <si>
    <t xml:space="preserve">   – krótkoterminowe</t>
  </si>
  <si>
    <t>V. Długoterminowe rozliczenia 
     międzyokresowe</t>
  </si>
  <si>
    <t>1. Aktywa z tytułu odroczonego podatku 
    dochodowego</t>
  </si>
  <si>
    <t>II. Należne wpłaty na kapitał 
     podstawowy (wielkość ujemna)</t>
  </si>
  <si>
    <t>III. Udziały (akcje) własne 
      (wielkość ujemna)</t>
  </si>
  <si>
    <t>V. Kapitał (fundusz) z aktualizacji 
     wyceny</t>
  </si>
  <si>
    <t>VI. Pozostałe kapitały (fundusze) 
       rezerwowe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</si>
</sst>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_);\(#,##0.0\)"/>
    <numFmt numFmtId="165" formatCode="#,##0.0_);\(#,##0.0_)"/>
    <numFmt numFmtId="166" formatCode="0.0"/>
    <numFmt numFmtId="167" formatCode="#,##0.00_);\(#,##0.00\)"/>
    <numFmt numFmtId="168" formatCode="#\.##0.00"/>
    <numFmt numFmtId="169" formatCode="#\.###\.##0.00"/>
    <numFmt numFmtId="170" formatCode="0;\-0;;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36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166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center" vertical="top"/>
    </xf>
    <xf numFmtId="0" fontId="8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4" fontId="30" fillId="0" borderId="14" xfId="0" applyNumberFormat="1" applyFont="1" applyFill="1" applyBorder="1" applyAlignment="1" applyProtection="1">
      <alignment vertical="center"/>
      <protection locked="0"/>
    </xf>
    <xf numFmtId="4" fontId="30" fillId="0" borderId="15" xfId="0" applyNumberFormat="1" applyFont="1" applyFill="1" applyBorder="1" applyAlignment="1" applyProtection="1">
      <alignment vertical="center"/>
      <protection locked="0"/>
    </xf>
    <xf numFmtId="4" fontId="31" fillId="0" borderId="14" xfId="0" applyNumberFormat="1" applyFont="1" applyFill="1" applyBorder="1" applyAlignment="1" applyProtection="1">
      <alignment vertical="center"/>
      <protection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4" fontId="31" fillId="0" borderId="15" xfId="0" applyNumberFormat="1" applyFont="1" applyFill="1" applyBorder="1" applyAlignment="1" applyProtection="1">
      <alignment vertical="center"/>
      <protection locked="0"/>
    </xf>
    <xf numFmtId="4" fontId="31" fillId="0" borderId="16" xfId="0" applyNumberFormat="1" applyFont="1" applyFill="1" applyBorder="1" applyAlignment="1" applyProtection="1">
      <alignment vertical="center"/>
      <protection locked="0"/>
    </xf>
    <xf numFmtId="4" fontId="29" fillId="0" borderId="16" xfId="0" applyNumberFormat="1" applyFont="1" applyFill="1" applyBorder="1" applyAlignment="1" applyProtection="1">
      <alignment vertical="center"/>
      <protection locked="0"/>
    </xf>
    <xf numFmtId="4" fontId="29" fillId="0" borderId="17" xfId="0" applyNumberFormat="1" applyFont="1" applyFill="1" applyBorder="1" applyAlignment="1" applyProtection="1">
      <alignment vertical="center"/>
      <protection locked="0"/>
    </xf>
    <xf numFmtId="4" fontId="29" fillId="0" borderId="14" xfId="0" applyNumberFormat="1" applyFont="1" applyFill="1" applyBorder="1" applyAlignment="1" applyProtection="1">
      <alignment vertical="center"/>
      <protection locked="0"/>
    </xf>
    <xf numFmtId="4" fontId="29" fillId="0" borderId="15" xfId="0" applyNumberFormat="1" applyFont="1" applyFill="1" applyBorder="1" applyAlignment="1" applyProtection="1">
      <alignment vertical="center"/>
      <protection locked="0"/>
    </xf>
    <xf numFmtId="4" fontId="29" fillId="0" borderId="14" xfId="0" applyNumberFormat="1" applyFont="1" applyFill="1" applyBorder="1" applyAlignment="1">
      <alignment vertical="center"/>
    </xf>
    <xf numFmtId="4" fontId="29" fillId="0" borderId="15" xfId="0" applyNumberFormat="1" applyFont="1" applyFill="1" applyBorder="1" applyAlignment="1">
      <alignment vertical="center"/>
    </xf>
    <xf numFmtId="4" fontId="29" fillId="0" borderId="18" xfId="0" applyNumberFormat="1" applyFont="1" applyFill="1" applyBorder="1" applyAlignment="1" applyProtection="1">
      <alignment vertical="center"/>
      <protection locked="0"/>
    </xf>
    <xf numFmtId="4" fontId="29" fillId="0" borderId="19" xfId="0" applyNumberFormat="1" applyFont="1" applyFill="1" applyBorder="1" applyAlignment="1" applyProtection="1">
      <alignment vertical="center"/>
      <protection locked="0"/>
    </xf>
    <xf numFmtId="0" fontId="7" fillId="24" borderId="12" xfId="0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4" fontId="28" fillId="24" borderId="20" xfId="0" applyNumberFormat="1" applyFont="1" applyFill="1" applyBorder="1" applyAlignment="1" applyProtection="1">
      <alignment vertical="center"/>
      <protection/>
    </xf>
    <xf numFmtId="4" fontId="28" fillId="24" borderId="21" xfId="0" applyNumberFormat="1" applyFont="1" applyFill="1" applyBorder="1" applyAlignment="1" applyProtection="1">
      <alignment vertical="center"/>
      <protection/>
    </xf>
    <xf numFmtId="4" fontId="29" fillId="0" borderId="16" xfId="0" applyNumberFormat="1" applyFont="1" applyFill="1" applyBorder="1" applyAlignment="1" applyProtection="1">
      <alignment vertical="center"/>
      <protection/>
    </xf>
    <xf numFmtId="4" fontId="29" fillId="0" borderId="14" xfId="0" applyNumberFormat="1" applyFont="1" applyFill="1" applyBorder="1" applyAlignment="1" applyProtection="1">
      <alignment vertical="center"/>
      <protection/>
    </xf>
    <xf numFmtId="4" fontId="28" fillId="24" borderId="22" xfId="0" applyNumberFormat="1" applyFont="1" applyFill="1" applyBorder="1" applyAlignment="1" applyProtection="1">
      <alignment vertical="center"/>
      <protection/>
    </xf>
    <xf numFmtId="4" fontId="29" fillId="0" borderId="17" xfId="0" applyNumberFormat="1" applyFont="1" applyFill="1" applyBorder="1" applyAlignment="1" applyProtection="1">
      <alignment vertical="center"/>
      <protection/>
    </xf>
    <xf numFmtId="4" fontId="29" fillId="0" borderId="15" xfId="0" applyNumberFormat="1" applyFont="1" applyFill="1" applyBorder="1" applyAlignment="1" applyProtection="1">
      <alignment vertical="center"/>
      <protection/>
    </xf>
    <xf numFmtId="4" fontId="31" fillId="0" borderId="16" xfId="0" applyNumberFormat="1" applyFont="1" applyFill="1" applyBorder="1" applyAlignment="1" applyProtection="1">
      <alignment vertical="center"/>
      <protection/>
    </xf>
    <xf numFmtId="4" fontId="31" fillId="0" borderId="17" xfId="0" applyNumberFormat="1" applyFont="1" applyFill="1" applyBorder="1" applyAlignment="1" applyProtection="1">
      <alignment vertical="center"/>
      <protection/>
    </xf>
    <xf numFmtId="4" fontId="33" fillId="0" borderId="16" xfId="0" applyNumberFormat="1" applyFont="1" applyFill="1" applyBorder="1" applyAlignment="1" applyProtection="1">
      <alignment vertical="center"/>
      <protection/>
    </xf>
    <xf numFmtId="4" fontId="33" fillId="0" borderId="14" xfId="0" applyNumberFormat="1" applyFont="1" applyFill="1" applyBorder="1" applyAlignment="1" applyProtection="1">
      <alignment vertical="center"/>
      <protection/>
    </xf>
    <xf numFmtId="4" fontId="31" fillId="0" borderId="23" xfId="0" applyNumberFormat="1" applyFont="1" applyFill="1" applyBorder="1" applyAlignment="1" applyProtection="1">
      <alignment vertical="center"/>
      <protection locked="0"/>
    </xf>
    <xf numFmtId="4" fontId="33" fillId="0" borderId="24" xfId="0" applyNumberFormat="1" applyFont="1" applyFill="1" applyBorder="1" applyAlignment="1" applyProtection="1">
      <alignment vertical="center"/>
      <protection locked="0"/>
    </xf>
    <xf numFmtId="4" fontId="33" fillId="0" borderId="25" xfId="0" applyNumberFormat="1" applyFont="1" applyFill="1" applyBorder="1" applyAlignment="1" applyProtection="1">
      <alignment vertical="center"/>
      <protection locked="0"/>
    </xf>
    <xf numFmtId="4" fontId="33" fillId="0" borderId="16" xfId="0" applyNumberFormat="1" applyFont="1" applyFill="1" applyBorder="1" applyAlignment="1" applyProtection="1">
      <alignment vertical="center"/>
      <protection locked="0"/>
    </xf>
    <xf numFmtId="4" fontId="33" fillId="0" borderId="17" xfId="0" applyNumberFormat="1" applyFont="1" applyFill="1" applyBorder="1" applyAlignment="1" applyProtection="1">
      <alignment vertical="center"/>
      <protection locked="0"/>
    </xf>
    <xf numFmtId="4" fontId="33" fillId="0" borderId="14" xfId="0" applyNumberFormat="1" applyFont="1" applyFill="1" applyBorder="1" applyAlignment="1" applyProtection="1">
      <alignment vertical="center"/>
      <protection locked="0"/>
    </xf>
    <xf numFmtId="4" fontId="33" fillId="0" borderId="15" xfId="0" applyNumberFormat="1" applyFont="1" applyFill="1" applyBorder="1" applyAlignment="1" applyProtection="1">
      <alignment vertical="center"/>
      <protection locked="0"/>
    </xf>
    <xf numFmtId="4" fontId="33" fillId="0" borderId="17" xfId="0" applyNumberFormat="1" applyFont="1" applyFill="1" applyBorder="1" applyAlignment="1" applyProtection="1">
      <alignment vertical="center"/>
      <protection/>
    </xf>
    <xf numFmtId="4" fontId="33" fillId="0" borderId="15" xfId="0" applyNumberFormat="1" applyFont="1" applyFill="1" applyBorder="1" applyAlignment="1" applyProtection="1">
      <alignment vertical="center"/>
      <protection/>
    </xf>
    <xf numFmtId="0" fontId="6" fillId="0" borderId="26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/>
    </xf>
    <xf numFmtId="0" fontId="4" fillId="0" borderId="2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6" fillId="0" borderId="27" xfId="0" applyFont="1" applyBorder="1" applyAlignment="1">
      <alignment vertical="center" wrapText="1"/>
    </xf>
    <xf numFmtId="4" fontId="31" fillId="0" borderId="24" xfId="0" applyNumberFormat="1" applyFont="1" applyFill="1" applyBorder="1" applyAlignment="1" applyProtection="1">
      <alignment vertical="center"/>
      <protection locked="0"/>
    </xf>
    <xf numFmtId="4" fontId="31" fillId="0" borderId="25" xfId="0" applyNumberFormat="1" applyFont="1" applyFill="1" applyBorder="1" applyAlignment="1" applyProtection="1">
      <alignment vertical="center"/>
      <protection locked="0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29" fillId="0" borderId="23" xfId="0" applyNumberFormat="1" applyFont="1" applyFill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8" fillId="24" borderId="11" xfId="0" applyFont="1" applyFill="1" applyBorder="1" applyAlignment="1" applyProtection="1">
      <alignment horizontal="left" vertical="center" wrapText="1"/>
      <protection/>
    </xf>
    <xf numFmtId="0" fontId="8" fillId="24" borderId="20" xfId="0" applyFont="1" applyFill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 indent="2"/>
      <protection/>
    </xf>
    <xf numFmtId="0" fontId="4" fillId="0" borderId="29" xfId="0" applyFont="1" applyBorder="1" applyAlignment="1" applyProtection="1">
      <alignment horizontal="left" vertical="center" wrapText="1" indent="2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7" fillId="0" borderId="28" xfId="0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left" vertical="center" wrapText="1"/>
      <protection/>
    </xf>
    <xf numFmtId="0" fontId="7" fillId="0" borderId="28" xfId="0" applyFont="1" applyBorder="1" applyAlignment="1" applyProtection="1">
      <alignment horizontal="left" vertical="center" wrapText="1" indent="2"/>
      <protection/>
    </xf>
    <xf numFmtId="0" fontId="7" fillId="0" borderId="29" xfId="0" applyFont="1" applyBorder="1" applyAlignment="1" applyProtection="1">
      <alignment horizontal="left" vertical="center" wrapText="1" indent="2"/>
      <protection/>
    </xf>
    <xf numFmtId="0" fontId="7" fillId="0" borderId="28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 quotePrefix="1">
      <alignment horizontal="left" vertical="center" wrapText="1"/>
      <protection/>
    </xf>
    <xf numFmtId="0" fontId="7" fillId="0" borderId="30" xfId="0" applyFont="1" applyBorder="1" applyAlignment="1" applyProtection="1" quotePrefix="1">
      <alignment horizontal="left"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7" fillId="0" borderId="30" xfId="0" applyFont="1" applyBorder="1" applyAlignment="1" applyProtection="1">
      <alignment vertical="center" wrapText="1"/>
      <protection/>
    </xf>
    <xf numFmtId="0" fontId="3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vertical="center" wrapText="1"/>
      <protection/>
    </xf>
    <xf numFmtId="0" fontId="7" fillId="0" borderId="39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7" fillId="0" borderId="41" xfId="0" applyFont="1" applyBorder="1" applyAlignment="1">
      <alignment horizontal="center" vertical="top"/>
    </xf>
    <xf numFmtId="0" fontId="34" fillId="0" borderId="42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34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 applyProtection="1">
      <alignment horizontal="left" vertical="center" wrapText="1"/>
      <protection/>
    </xf>
    <xf numFmtId="0" fontId="7" fillId="0" borderId="48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  <protection locked="0"/>
    </xf>
    <xf numFmtId="4" fontId="1" fillId="0" borderId="0" xfId="0" applyNumberFormat="1" applyFont="1" applyBorder="1" applyAlignment="1" applyProtection="1">
      <alignment horizontal="center" wrapText="1"/>
      <protection locked="0"/>
    </xf>
    <xf numFmtId="0" fontId="8" fillId="24" borderId="49" xfId="0" applyFont="1" applyFill="1" applyBorder="1" applyAlignment="1" applyProtection="1">
      <alignment horizontal="left" vertical="center" wrapText="1"/>
      <protection/>
    </xf>
    <xf numFmtId="0" fontId="8" fillId="24" borderId="50" xfId="0" applyFont="1" applyFill="1" applyBorder="1" applyAlignment="1" applyProtection="1">
      <alignment horizontal="left" vertical="center" wrapText="1"/>
      <protection/>
    </xf>
    <xf numFmtId="0" fontId="7" fillId="0" borderId="46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SheetLayoutView="75" zoomScalePageLayoutView="0" workbookViewId="0" topLeftCell="A1">
      <selection activeCell="B27" sqref="B27"/>
    </sheetView>
  </sheetViews>
  <sheetFormatPr defaultColWidth="9.00390625" defaultRowHeight="12.75"/>
  <cols>
    <col min="1" max="1" width="35.75390625" style="0" customWidth="1"/>
    <col min="2" max="3" width="15.75390625" style="0" customWidth="1"/>
    <col min="4" max="5" width="11.125" style="0" customWidth="1"/>
    <col min="6" max="6" width="12.25390625" style="0" customWidth="1"/>
    <col min="7" max="8" width="15.75390625" style="0" customWidth="1"/>
  </cols>
  <sheetData>
    <row r="1" spans="1:8" ht="12.75">
      <c r="A1" s="8" t="s">
        <v>77</v>
      </c>
      <c r="B1" s="114" t="s">
        <v>80</v>
      </c>
      <c r="C1" s="115"/>
      <c r="D1" s="115"/>
      <c r="E1" s="115"/>
      <c r="F1" s="108" t="s">
        <v>11</v>
      </c>
      <c r="G1" s="109"/>
      <c r="H1" s="110"/>
    </row>
    <row r="2" spans="1:8" ht="12.75">
      <c r="A2" s="101"/>
      <c r="B2" s="116"/>
      <c r="C2" s="116"/>
      <c r="D2" s="116"/>
      <c r="E2" s="116"/>
      <c r="F2" s="111"/>
      <c r="G2" s="112"/>
      <c r="H2" s="113"/>
    </row>
    <row r="3" spans="1:8" ht="50.25" customHeight="1">
      <c r="A3" s="101"/>
      <c r="B3" s="117"/>
      <c r="C3" s="117"/>
      <c r="D3" s="117"/>
      <c r="E3" s="117"/>
      <c r="F3" s="111"/>
      <c r="G3" s="112"/>
      <c r="H3" s="113"/>
    </row>
    <row r="4" spans="1:8" ht="18" customHeight="1">
      <c r="A4" s="76" t="s">
        <v>0</v>
      </c>
      <c r="B4" s="78" t="s">
        <v>73</v>
      </c>
      <c r="C4" s="79"/>
      <c r="D4" s="80" t="s">
        <v>8</v>
      </c>
      <c r="E4" s="80"/>
      <c r="F4" s="81"/>
      <c r="G4" s="78" t="s">
        <v>73</v>
      </c>
      <c r="H4" s="79"/>
    </row>
    <row r="5" spans="1:8" ht="38.25" customHeight="1">
      <c r="A5" s="77"/>
      <c r="B5" s="60" t="s">
        <v>78</v>
      </c>
      <c r="C5" s="61" t="s">
        <v>79</v>
      </c>
      <c r="D5" s="82"/>
      <c r="E5" s="82"/>
      <c r="F5" s="83"/>
      <c r="G5" s="60" t="s">
        <v>78</v>
      </c>
      <c r="H5" s="62" t="s">
        <v>79</v>
      </c>
    </row>
    <row r="6" spans="1:8" ht="12.75" customHeight="1" thickBot="1">
      <c r="A6" s="12"/>
      <c r="B6" s="63">
        <v>1</v>
      </c>
      <c r="C6" s="64">
        <v>2</v>
      </c>
      <c r="D6" s="121"/>
      <c r="E6" s="122"/>
      <c r="F6" s="123"/>
      <c r="G6" s="63">
        <v>1</v>
      </c>
      <c r="H6" s="64">
        <v>2</v>
      </c>
    </row>
    <row r="7" spans="1:10" ht="24.75" customHeight="1" thickBot="1">
      <c r="A7" s="9" t="s">
        <v>87</v>
      </c>
      <c r="B7" s="31">
        <f>ROUND(SUM(B8,B13,B24,B27,B42),2)</f>
        <v>0</v>
      </c>
      <c r="C7" s="30">
        <f>ROUND(SUM(C8,C13,C24,C27,C42),2)</f>
        <v>0</v>
      </c>
      <c r="D7" s="72" t="s">
        <v>9</v>
      </c>
      <c r="E7" s="73"/>
      <c r="F7" s="73"/>
      <c r="G7" s="31">
        <f>ROUND(SUM(G8,G10,G12,G14,G16,G20,G22,G24,G26),2)</f>
        <v>0</v>
      </c>
      <c r="H7" s="34">
        <f>ROUND(SUM(H8,H10,H12,H14,H16,H20,H22,H24,H26),2)</f>
        <v>0</v>
      </c>
      <c r="I7" t="s">
        <v>12</v>
      </c>
      <c r="J7" s="29" t="s">
        <v>99</v>
      </c>
    </row>
    <row r="8" spans="1:9" ht="24" customHeight="1">
      <c r="A8" s="50" t="s">
        <v>1</v>
      </c>
      <c r="B8" s="39">
        <f>ROUND(SUM(B9:B12),2)</f>
        <v>0</v>
      </c>
      <c r="C8" s="39">
        <f>ROUND(SUM(C9:C12),2)</f>
        <v>0</v>
      </c>
      <c r="D8" s="118" t="s">
        <v>10</v>
      </c>
      <c r="E8" s="119"/>
      <c r="F8" s="120"/>
      <c r="G8" s="44"/>
      <c r="H8" s="45"/>
      <c r="I8" t="s">
        <v>12</v>
      </c>
    </row>
    <row r="9" spans="1:8" ht="24" customHeight="1">
      <c r="A9" s="51" t="s">
        <v>89</v>
      </c>
      <c r="B9" s="22"/>
      <c r="C9" s="23"/>
      <c r="D9" s="69"/>
      <c r="E9" s="70"/>
      <c r="F9" s="70"/>
      <c r="G9" s="22"/>
      <c r="H9" s="23"/>
    </row>
    <row r="10" spans="1:8" ht="27.75" customHeight="1">
      <c r="A10" s="51" t="s">
        <v>13</v>
      </c>
      <c r="B10" s="22"/>
      <c r="C10" s="23"/>
      <c r="D10" s="86" t="s">
        <v>119</v>
      </c>
      <c r="E10" s="87"/>
      <c r="F10" s="87"/>
      <c r="G10" s="46"/>
      <c r="H10" s="47"/>
    </row>
    <row r="11" spans="1:8" ht="24" customHeight="1">
      <c r="A11" s="51" t="s">
        <v>59</v>
      </c>
      <c r="B11" s="22"/>
      <c r="C11" s="23"/>
      <c r="D11" s="84"/>
      <c r="E11" s="85"/>
      <c r="F11" s="85"/>
      <c r="G11" s="24"/>
      <c r="H11" s="25"/>
    </row>
    <row r="12" spans="1:8" ht="30" customHeight="1">
      <c r="A12" s="51" t="s">
        <v>90</v>
      </c>
      <c r="B12" s="22"/>
      <c r="C12" s="23"/>
      <c r="D12" s="86" t="s">
        <v>120</v>
      </c>
      <c r="E12" s="87"/>
      <c r="F12" s="87"/>
      <c r="G12" s="46"/>
      <c r="H12" s="47"/>
    </row>
    <row r="13" spans="1:8" ht="24" customHeight="1">
      <c r="A13" s="52" t="s">
        <v>14</v>
      </c>
      <c r="B13" s="40">
        <f>ROUND(SUM(B14,B22,B23),2)</f>
        <v>0</v>
      </c>
      <c r="C13" s="40">
        <f>ROUND(SUM(C14,C22,C23),2)</f>
        <v>0</v>
      </c>
      <c r="D13" s="66"/>
      <c r="E13" s="67"/>
      <c r="F13" s="68"/>
      <c r="G13" s="22"/>
      <c r="H13" s="23"/>
    </row>
    <row r="14" spans="1:8" ht="24" customHeight="1">
      <c r="A14" s="51" t="s">
        <v>15</v>
      </c>
      <c r="B14" s="33">
        <f>ROUND(SUM(B15,B16,B17,B20,B21),2)</f>
        <v>0</v>
      </c>
      <c r="C14" s="33">
        <f>ROUND(SUM(C15,C16,C17,C20,C21),2)</f>
        <v>0</v>
      </c>
      <c r="D14" s="86" t="s">
        <v>40</v>
      </c>
      <c r="E14" s="87"/>
      <c r="F14" s="87"/>
      <c r="G14" s="46"/>
      <c r="H14" s="47"/>
    </row>
    <row r="15" spans="1:8" ht="24" customHeight="1">
      <c r="A15" s="11" t="s">
        <v>60</v>
      </c>
      <c r="B15" s="17"/>
      <c r="C15" s="41"/>
      <c r="D15" s="66"/>
      <c r="E15" s="67"/>
      <c r="F15" s="68"/>
      <c r="G15" s="22"/>
      <c r="H15" s="23"/>
    </row>
    <row r="16" spans="1:8" ht="27.75" customHeight="1">
      <c r="A16" s="11" t="s">
        <v>61</v>
      </c>
      <c r="B16" s="17"/>
      <c r="C16" s="18"/>
      <c r="D16" s="86" t="s">
        <v>121</v>
      </c>
      <c r="E16" s="87"/>
      <c r="F16" s="87"/>
      <c r="G16" s="46"/>
      <c r="H16" s="47"/>
    </row>
    <row r="17" spans="1:8" ht="24" customHeight="1">
      <c r="A17" s="11" t="s">
        <v>91</v>
      </c>
      <c r="B17" s="17"/>
      <c r="C17" s="18"/>
      <c r="D17" s="66"/>
      <c r="E17" s="67"/>
      <c r="F17" s="68"/>
      <c r="G17" s="22"/>
      <c r="H17" s="23"/>
    </row>
    <row r="18" spans="1:8" ht="24" customHeight="1">
      <c r="A18" s="28" t="s">
        <v>100</v>
      </c>
      <c r="B18" s="17"/>
      <c r="C18" s="18"/>
      <c r="D18" s="66"/>
      <c r="E18" s="67"/>
      <c r="F18" s="68"/>
      <c r="G18" s="22"/>
      <c r="H18" s="23"/>
    </row>
    <row r="19" spans="1:8" ht="36.75" customHeight="1">
      <c r="A19" s="28" t="s">
        <v>101</v>
      </c>
      <c r="B19" s="17"/>
      <c r="C19" s="18"/>
      <c r="D19" s="66"/>
      <c r="E19" s="67"/>
      <c r="F19" s="68"/>
      <c r="G19" s="22"/>
      <c r="H19" s="23"/>
    </row>
    <row r="20" spans="1:8" ht="27.75" customHeight="1">
      <c r="A20" s="11" t="s">
        <v>16</v>
      </c>
      <c r="B20" s="17"/>
      <c r="C20" s="18"/>
      <c r="D20" s="86" t="s">
        <v>122</v>
      </c>
      <c r="E20" s="87"/>
      <c r="F20" s="87"/>
      <c r="G20" s="46"/>
      <c r="H20" s="47"/>
    </row>
    <row r="21" spans="1:10" ht="24" customHeight="1">
      <c r="A21" s="11" t="s">
        <v>17</v>
      </c>
      <c r="B21" s="17"/>
      <c r="C21" s="18"/>
      <c r="D21" s="66"/>
      <c r="E21" s="67"/>
      <c r="F21" s="68"/>
      <c r="G21" s="24"/>
      <c r="H21" s="25"/>
      <c r="J21" s="4"/>
    </row>
    <row r="22" spans="1:8" ht="24" customHeight="1">
      <c r="A22" s="51" t="s">
        <v>18</v>
      </c>
      <c r="B22" s="22"/>
      <c r="C22" s="23"/>
      <c r="D22" s="86" t="s">
        <v>41</v>
      </c>
      <c r="E22" s="87"/>
      <c r="F22" s="87"/>
      <c r="G22" s="46"/>
      <c r="H22" s="47"/>
    </row>
    <row r="23" spans="1:8" ht="24" customHeight="1">
      <c r="A23" s="51" t="s">
        <v>19</v>
      </c>
      <c r="B23" s="22"/>
      <c r="C23" s="23"/>
      <c r="D23" s="66"/>
      <c r="E23" s="67"/>
      <c r="F23" s="68"/>
      <c r="G23" s="22"/>
      <c r="H23" s="23"/>
    </row>
    <row r="24" spans="1:8" ht="24" customHeight="1">
      <c r="A24" s="52" t="s">
        <v>20</v>
      </c>
      <c r="B24" s="40">
        <f>ROUND(SUM(B25,B26),2)</f>
        <v>0</v>
      </c>
      <c r="C24" s="40">
        <f>ROUND(SUM(C25,C26),2)</f>
        <v>0</v>
      </c>
      <c r="D24" s="86" t="s">
        <v>65</v>
      </c>
      <c r="E24" s="87"/>
      <c r="F24" s="87"/>
      <c r="G24" s="46"/>
      <c r="H24" s="47"/>
    </row>
    <row r="25" spans="1:8" ht="24" customHeight="1">
      <c r="A25" s="51" t="s">
        <v>21</v>
      </c>
      <c r="B25" s="22"/>
      <c r="C25" s="22"/>
      <c r="D25" s="69"/>
      <c r="E25" s="70"/>
      <c r="F25" s="70"/>
      <c r="G25" s="24"/>
      <c r="H25" s="25"/>
    </row>
    <row r="26" spans="1:8" ht="27.75" customHeight="1">
      <c r="A26" s="51" t="s">
        <v>22</v>
      </c>
      <c r="B26" s="22"/>
      <c r="C26" s="23"/>
      <c r="D26" s="86" t="s">
        <v>82</v>
      </c>
      <c r="E26" s="87"/>
      <c r="F26" s="87"/>
      <c r="G26" s="46"/>
      <c r="H26" s="47"/>
    </row>
    <row r="27" spans="1:8" ht="24" customHeight="1" thickBot="1">
      <c r="A27" s="52" t="s">
        <v>23</v>
      </c>
      <c r="B27" s="40">
        <f>ROUND(SUM(B28:B30,B41),2)</f>
        <v>0</v>
      </c>
      <c r="C27" s="40">
        <f>ROUND(SUM(C28:C30,C41),2)</f>
        <v>0</v>
      </c>
      <c r="D27" s="102"/>
      <c r="E27" s="103"/>
      <c r="F27" s="104"/>
      <c r="G27" s="26"/>
      <c r="H27" s="27"/>
    </row>
    <row r="28" spans="1:8" ht="31.5" customHeight="1" thickBot="1">
      <c r="A28" s="51" t="s">
        <v>24</v>
      </c>
      <c r="B28" s="22"/>
      <c r="C28" s="23"/>
      <c r="D28" s="72" t="s">
        <v>83</v>
      </c>
      <c r="E28" s="73"/>
      <c r="F28" s="73"/>
      <c r="G28" s="30">
        <f>ROUND(SUM(G29,G38,G47,G76),2)</f>
        <v>0</v>
      </c>
      <c r="H28" s="34">
        <f>ROUND(SUM(H29,H38,H47,H76),2)</f>
        <v>0</v>
      </c>
    </row>
    <row r="29" spans="1:8" ht="24" customHeight="1">
      <c r="A29" s="51" t="s">
        <v>25</v>
      </c>
      <c r="B29" s="22"/>
      <c r="C29" s="23"/>
      <c r="D29" s="74" t="s">
        <v>42</v>
      </c>
      <c r="E29" s="75"/>
      <c r="F29" s="75"/>
      <c r="G29" s="39">
        <f>ROUND(SUM(G30,G31,G34),2)</f>
        <v>0</v>
      </c>
      <c r="H29" s="48">
        <f>ROUND(SUM(H30,H31,H34),2)</f>
        <v>0</v>
      </c>
    </row>
    <row r="30" spans="1:8" ht="24" customHeight="1">
      <c r="A30" s="51" t="s">
        <v>26</v>
      </c>
      <c r="B30" s="33">
        <f>ROUND(SUM(B31,B36),2)</f>
        <v>0</v>
      </c>
      <c r="C30" s="33">
        <f>ROUND(SUM(C31,C36),2)</f>
        <v>0</v>
      </c>
      <c r="D30" s="69" t="s">
        <v>66</v>
      </c>
      <c r="E30" s="70"/>
      <c r="F30" s="71"/>
      <c r="G30" s="22"/>
      <c r="H30" s="23"/>
    </row>
    <row r="31" spans="1:8" ht="24" customHeight="1">
      <c r="A31" s="11" t="s">
        <v>27</v>
      </c>
      <c r="B31" s="16">
        <f>ROUND(SUM(B32:B35),2)</f>
        <v>0</v>
      </c>
      <c r="C31" s="16">
        <f>ROUND(SUM(C32:C35),2)</f>
        <v>0</v>
      </c>
      <c r="D31" s="69" t="s">
        <v>67</v>
      </c>
      <c r="E31" s="70"/>
      <c r="F31" s="71"/>
      <c r="G31" s="33">
        <f>ROUND(SUM(G32:G33),2)</f>
        <v>0</v>
      </c>
      <c r="H31" s="36">
        <f>ROUND(SUM(H32:H33),2)</f>
        <v>0</v>
      </c>
    </row>
    <row r="32" spans="1:8" ht="24" customHeight="1">
      <c r="A32" s="11" t="s">
        <v>102</v>
      </c>
      <c r="B32" s="17"/>
      <c r="C32" s="17"/>
      <c r="D32" s="88" t="s">
        <v>113</v>
      </c>
      <c r="E32" s="89"/>
      <c r="F32" s="90"/>
      <c r="G32" s="17"/>
      <c r="H32" s="18"/>
    </row>
    <row r="33" spans="1:8" ht="24" customHeight="1">
      <c r="A33" s="11" t="s">
        <v>103</v>
      </c>
      <c r="B33" s="17"/>
      <c r="C33" s="18"/>
      <c r="D33" s="88" t="s">
        <v>114</v>
      </c>
      <c r="E33" s="89"/>
      <c r="F33" s="90"/>
      <c r="G33" s="17"/>
      <c r="H33" s="18"/>
    </row>
    <row r="34" spans="1:8" ht="24" customHeight="1">
      <c r="A34" s="11" t="s">
        <v>104</v>
      </c>
      <c r="B34" s="17"/>
      <c r="C34" s="18"/>
      <c r="D34" s="105" t="s">
        <v>43</v>
      </c>
      <c r="E34" s="106"/>
      <c r="F34" s="107"/>
      <c r="G34" s="33">
        <f>ROUND(SUM(G35:G36),2)</f>
        <v>0</v>
      </c>
      <c r="H34" s="36">
        <f>ROUND(SUM(H35:H36),2)</f>
        <v>0</v>
      </c>
    </row>
    <row r="35" spans="1:8" ht="24" customHeight="1">
      <c r="A35" s="11" t="s">
        <v>105</v>
      </c>
      <c r="B35" s="17"/>
      <c r="C35" s="18"/>
      <c r="D35" s="88" t="s">
        <v>115</v>
      </c>
      <c r="E35" s="96"/>
      <c r="F35" s="97"/>
      <c r="G35" s="17"/>
      <c r="H35" s="18"/>
    </row>
    <row r="36" spans="1:8" ht="24" customHeight="1">
      <c r="A36" s="11" t="s">
        <v>28</v>
      </c>
      <c r="B36" s="16">
        <f>ROUND(SUM(B37:B40),2)</f>
        <v>0</v>
      </c>
      <c r="C36" s="16">
        <f>ROUND(SUM(C37:C40),2)</f>
        <v>0</v>
      </c>
      <c r="D36" s="88" t="s">
        <v>116</v>
      </c>
      <c r="E36" s="96"/>
      <c r="F36" s="97"/>
      <c r="G36" s="17"/>
      <c r="H36" s="18"/>
    </row>
    <row r="37" spans="1:8" ht="24" customHeight="1">
      <c r="A37" s="11" t="s">
        <v>102</v>
      </c>
      <c r="B37" s="17"/>
      <c r="C37" s="18"/>
      <c r="D37" s="93"/>
      <c r="E37" s="94"/>
      <c r="F37" s="95"/>
      <c r="G37" s="17"/>
      <c r="H37" s="18"/>
    </row>
    <row r="38" spans="1:8" ht="24" customHeight="1">
      <c r="A38" s="11" t="s">
        <v>103</v>
      </c>
      <c r="B38" s="17"/>
      <c r="C38" s="17"/>
      <c r="D38" s="86" t="s">
        <v>44</v>
      </c>
      <c r="E38" s="87"/>
      <c r="F38" s="87"/>
      <c r="G38" s="40">
        <f>ROUND(SUM(G39:G40),2)</f>
        <v>0</v>
      </c>
      <c r="H38" s="49">
        <f>ROUND(SUM(H39:H40),2)</f>
        <v>0</v>
      </c>
    </row>
    <row r="39" spans="1:8" ht="24" customHeight="1">
      <c r="A39" s="11" t="s">
        <v>104</v>
      </c>
      <c r="B39" s="17"/>
      <c r="C39" s="18"/>
      <c r="D39" s="69" t="s">
        <v>45</v>
      </c>
      <c r="E39" s="70"/>
      <c r="F39" s="71"/>
      <c r="G39" s="22"/>
      <c r="H39" s="23"/>
    </row>
    <row r="40" spans="1:8" ht="24" customHeight="1">
      <c r="A40" s="11" t="s">
        <v>105</v>
      </c>
      <c r="B40" s="17"/>
      <c r="C40" s="18"/>
      <c r="D40" s="69" t="s">
        <v>46</v>
      </c>
      <c r="E40" s="70"/>
      <c r="F40" s="71"/>
      <c r="G40" s="33">
        <f>ROUND(SUM(G41:G44),2)</f>
        <v>0</v>
      </c>
      <c r="H40" s="36">
        <f>ROUND(SUM(H41:H44),2)</f>
        <v>0</v>
      </c>
    </row>
    <row r="41" spans="1:8" ht="24" customHeight="1">
      <c r="A41" s="51" t="s">
        <v>29</v>
      </c>
      <c r="B41" s="22"/>
      <c r="C41" s="23"/>
      <c r="D41" s="88" t="s">
        <v>47</v>
      </c>
      <c r="E41" s="89"/>
      <c r="F41" s="90"/>
      <c r="G41" s="17"/>
      <c r="H41" s="18"/>
    </row>
    <row r="42" spans="1:8" ht="28.5" customHeight="1">
      <c r="A42" s="52" t="s">
        <v>117</v>
      </c>
      <c r="B42" s="40">
        <f>ROUND(SUM(B43:B44),2)</f>
        <v>0</v>
      </c>
      <c r="C42" s="40">
        <f>ROUND(SUM(C43:C44),2)</f>
        <v>0</v>
      </c>
      <c r="D42" s="88" t="s">
        <v>68</v>
      </c>
      <c r="E42" s="89"/>
      <c r="F42" s="90"/>
      <c r="G42" s="17"/>
      <c r="H42" s="18"/>
    </row>
    <row r="43" spans="1:8" ht="24" customHeight="1">
      <c r="A43" s="51" t="s">
        <v>118</v>
      </c>
      <c r="B43" s="22"/>
      <c r="C43" s="23"/>
      <c r="D43" s="88" t="s">
        <v>48</v>
      </c>
      <c r="E43" s="89"/>
      <c r="F43" s="90"/>
      <c r="G43" s="17"/>
      <c r="H43" s="18"/>
    </row>
    <row r="44" spans="1:8" ht="24" customHeight="1" thickBot="1">
      <c r="A44" s="53" t="s">
        <v>7</v>
      </c>
      <c r="B44" s="26"/>
      <c r="C44" s="26"/>
      <c r="D44" s="88" t="s">
        <v>49</v>
      </c>
      <c r="E44" s="89"/>
      <c r="F44" s="90"/>
      <c r="G44" s="17"/>
      <c r="H44" s="18"/>
    </row>
    <row r="45" spans="1:8" ht="21" customHeight="1" thickBot="1">
      <c r="A45" s="10" t="s">
        <v>30</v>
      </c>
      <c r="B45" s="30">
        <f>ROUND(SUM(B46,B52,B65,B82),2)</f>
        <v>0</v>
      </c>
      <c r="C45" s="34">
        <f>ROUND(SUM(C46,C52,C65,C82),2)</f>
        <v>0</v>
      </c>
      <c r="D45" s="93"/>
      <c r="E45" s="94"/>
      <c r="F45" s="95"/>
      <c r="G45" s="17"/>
      <c r="H45" s="18"/>
    </row>
    <row r="46" spans="1:8" ht="24" customHeight="1">
      <c r="A46" s="54" t="s">
        <v>2</v>
      </c>
      <c r="B46" s="39">
        <f>ROUND(SUM(B47:B51),2)</f>
        <v>0</v>
      </c>
      <c r="C46" s="39">
        <f>ROUND(SUM(C47:C51),2)</f>
        <v>0</v>
      </c>
      <c r="D46" s="93"/>
      <c r="E46" s="94"/>
      <c r="F46" s="95"/>
      <c r="G46" s="17"/>
      <c r="H46" s="18"/>
    </row>
    <row r="47" spans="1:8" ht="24" customHeight="1">
      <c r="A47" s="55" t="s">
        <v>3</v>
      </c>
      <c r="B47" s="20"/>
      <c r="C47" s="21"/>
      <c r="D47" s="74" t="s">
        <v>50</v>
      </c>
      <c r="E47" s="75"/>
      <c r="F47" s="75"/>
      <c r="G47" s="39">
        <f>ROUND(SUM(G48,G53,G68),2)</f>
        <v>0</v>
      </c>
      <c r="H47" s="48">
        <f>ROUND(SUM(H48,H53,H68),2)</f>
        <v>0</v>
      </c>
    </row>
    <row r="48" spans="1:8" ht="24" customHeight="1">
      <c r="A48" s="51" t="s">
        <v>4</v>
      </c>
      <c r="B48" s="22"/>
      <c r="C48" s="22"/>
      <c r="D48" s="69" t="s">
        <v>45</v>
      </c>
      <c r="E48" s="70"/>
      <c r="F48" s="71"/>
      <c r="G48" s="32">
        <f>ROUND(SUM(G49,G52),2)</f>
        <v>0</v>
      </c>
      <c r="H48" s="35">
        <f>ROUND(SUM(H49,H52),2)</f>
        <v>0</v>
      </c>
    </row>
    <row r="49" spans="1:8" ht="24" customHeight="1">
      <c r="A49" s="51" t="s">
        <v>5</v>
      </c>
      <c r="B49" s="22"/>
      <c r="C49" s="23"/>
      <c r="D49" s="88" t="s">
        <v>69</v>
      </c>
      <c r="E49" s="89"/>
      <c r="F49" s="90"/>
      <c r="G49" s="37">
        <f>ROUND(SUM(G50:G51),2)</f>
        <v>0</v>
      </c>
      <c r="H49" s="38">
        <f>ROUND(SUM(H50:H51),2)</f>
        <v>0</v>
      </c>
    </row>
    <row r="50" spans="1:8" ht="24" customHeight="1">
      <c r="A50" s="51" t="s">
        <v>6</v>
      </c>
      <c r="B50" s="22"/>
      <c r="C50" s="23"/>
      <c r="D50" s="88" t="s">
        <v>106</v>
      </c>
      <c r="E50" s="96"/>
      <c r="F50" s="97"/>
      <c r="G50" s="19"/>
      <c r="H50" s="18"/>
    </row>
    <row r="51" spans="1:8" ht="24" customHeight="1">
      <c r="A51" s="56" t="s">
        <v>31</v>
      </c>
      <c r="B51" s="22"/>
      <c r="C51" s="23"/>
      <c r="D51" s="88" t="s">
        <v>107</v>
      </c>
      <c r="E51" s="96"/>
      <c r="F51" s="97"/>
      <c r="G51" s="19"/>
      <c r="H51" s="18"/>
    </row>
    <row r="52" spans="1:8" ht="24" customHeight="1">
      <c r="A52" s="52" t="s">
        <v>64</v>
      </c>
      <c r="B52" s="40">
        <f>ROUND(SUM(B53,B58),2)</f>
        <v>0</v>
      </c>
      <c r="C52" s="40">
        <f>ROUND(SUM(C53,C58),2)</f>
        <v>0</v>
      </c>
      <c r="D52" s="88" t="s">
        <v>33</v>
      </c>
      <c r="E52" s="89"/>
      <c r="F52" s="90"/>
      <c r="G52" s="19"/>
      <c r="H52" s="18"/>
    </row>
    <row r="53" spans="1:8" ht="24" customHeight="1">
      <c r="A53" s="51" t="s">
        <v>32</v>
      </c>
      <c r="B53" s="33">
        <f>ROUND(SUM(B54,B57),2)</f>
        <v>0</v>
      </c>
      <c r="C53" s="33">
        <f>ROUND(SUM(C54,C57),2)</f>
        <v>0</v>
      </c>
      <c r="D53" s="69" t="s">
        <v>46</v>
      </c>
      <c r="E53" s="70"/>
      <c r="F53" s="71"/>
      <c r="G53" s="32">
        <f>ROUND(SUM(G54:G57,G60:G64),2)</f>
        <v>0</v>
      </c>
      <c r="H53" s="35">
        <f>ROUND(SUM(H54:H57,H60:H64),2)</f>
        <v>0</v>
      </c>
    </row>
    <row r="54" spans="1:8" ht="24" customHeight="1">
      <c r="A54" s="11" t="s">
        <v>92</v>
      </c>
      <c r="B54" s="16">
        <f>ROUND(SUM(B55:B56),2)</f>
        <v>0</v>
      </c>
      <c r="C54" s="16">
        <f>ROUND(SUM(C55:C56),2)</f>
        <v>0</v>
      </c>
      <c r="D54" s="88" t="s">
        <v>47</v>
      </c>
      <c r="E54" s="89"/>
      <c r="F54" s="90"/>
      <c r="G54" s="19"/>
      <c r="H54" s="18"/>
    </row>
    <row r="55" spans="1:8" ht="24" customHeight="1">
      <c r="A55" s="11" t="s">
        <v>106</v>
      </c>
      <c r="B55" s="17"/>
      <c r="C55" s="18"/>
      <c r="D55" s="88" t="s">
        <v>68</v>
      </c>
      <c r="E55" s="89"/>
      <c r="F55" s="90"/>
      <c r="G55" s="19"/>
      <c r="H55" s="18"/>
    </row>
    <row r="56" spans="1:8" ht="24" customHeight="1">
      <c r="A56" s="11" t="s">
        <v>107</v>
      </c>
      <c r="B56" s="17"/>
      <c r="C56" s="18"/>
      <c r="D56" s="88" t="s">
        <v>48</v>
      </c>
      <c r="E56" s="89"/>
      <c r="F56" s="90"/>
      <c r="G56" s="19"/>
      <c r="H56" s="18"/>
    </row>
    <row r="57" spans="1:8" ht="24" customHeight="1">
      <c r="A57" s="11" t="s">
        <v>33</v>
      </c>
      <c r="B57" s="17"/>
      <c r="C57" s="18"/>
      <c r="D57" s="88" t="s">
        <v>70</v>
      </c>
      <c r="E57" s="89"/>
      <c r="F57" s="90"/>
      <c r="G57" s="37">
        <f>ROUND(SUM(G58:G59),2)</f>
        <v>0</v>
      </c>
      <c r="H57" s="38">
        <f>ROUND(SUM(H58:H59),2)</f>
        <v>0</v>
      </c>
    </row>
    <row r="58" spans="1:8" ht="24" customHeight="1">
      <c r="A58" s="51" t="s">
        <v>34</v>
      </c>
      <c r="B58" s="33">
        <f>SUM(B59,B62:B64)</f>
        <v>0</v>
      </c>
      <c r="C58" s="33">
        <f>SUM(C59,C62:C64)</f>
        <v>0</v>
      </c>
      <c r="D58" s="88" t="s">
        <v>106</v>
      </c>
      <c r="E58" s="96"/>
      <c r="F58" s="97"/>
      <c r="G58" s="19"/>
      <c r="H58" s="18"/>
    </row>
    <row r="59" spans="1:8" ht="24" customHeight="1">
      <c r="A59" s="11" t="s">
        <v>62</v>
      </c>
      <c r="B59" s="16">
        <f>ROUND(SUM(B60:B61),2)</f>
        <v>0</v>
      </c>
      <c r="C59" s="16">
        <f>ROUND(SUM(C60:C61),2)</f>
        <v>0</v>
      </c>
      <c r="D59" s="88" t="s">
        <v>107</v>
      </c>
      <c r="E59" s="96"/>
      <c r="F59" s="97"/>
      <c r="G59" s="19"/>
      <c r="H59" s="18"/>
    </row>
    <row r="60" spans="1:8" ht="24" customHeight="1">
      <c r="A60" s="11" t="s">
        <v>106</v>
      </c>
      <c r="B60" s="17"/>
      <c r="C60" s="18"/>
      <c r="D60" s="98" t="s">
        <v>51</v>
      </c>
      <c r="E60" s="99"/>
      <c r="F60" s="100"/>
      <c r="G60" s="19"/>
      <c r="H60" s="18"/>
    </row>
    <row r="61" spans="1:8" ht="24" customHeight="1">
      <c r="A61" s="11" t="s">
        <v>107</v>
      </c>
      <c r="B61" s="17"/>
      <c r="C61" s="18"/>
      <c r="D61" s="98" t="s">
        <v>52</v>
      </c>
      <c r="E61" s="99"/>
      <c r="F61" s="100"/>
      <c r="G61" s="19"/>
      <c r="H61" s="18"/>
    </row>
    <row r="62" spans="1:8" ht="36.75" customHeight="1">
      <c r="A62" s="11" t="s">
        <v>81</v>
      </c>
      <c r="B62" s="17"/>
      <c r="C62" s="18"/>
      <c r="D62" s="98" t="s">
        <v>84</v>
      </c>
      <c r="E62" s="99"/>
      <c r="F62" s="100"/>
      <c r="G62" s="19"/>
      <c r="H62" s="18"/>
    </row>
    <row r="63" spans="1:8" ht="24" customHeight="1">
      <c r="A63" s="11" t="s">
        <v>35</v>
      </c>
      <c r="B63" s="17"/>
      <c r="C63" s="18"/>
      <c r="D63" s="88" t="s">
        <v>53</v>
      </c>
      <c r="E63" s="89"/>
      <c r="F63" s="90"/>
      <c r="G63" s="19"/>
      <c r="H63" s="18"/>
    </row>
    <row r="64" spans="1:8" ht="24" customHeight="1">
      <c r="A64" s="11" t="s">
        <v>36</v>
      </c>
      <c r="B64" s="17"/>
      <c r="C64" s="18"/>
      <c r="D64" s="88" t="s">
        <v>54</v>
      </c>
      <c r="E64" s="89"/>
      <c r="F64" s="90"/>
      <c r="G64" s="19"/>
      <c r="H64" s="18"/>
    </row>
    <row r="65" spans="1:8" ht="24" customHeight="1">
      <c r="A65" s="52" t="s">
        <v>37</v>
      </c>
      <c r="B65" s="40">
        <f>ROUND(SUM(B66,B81),2)</f>
        <v>0</v>
      </c>
      <c r="C65" s="40">
        <f>ROUND(SUM(C66,C81),2)</f>
        <v>0</v>
      </c>
      <c r="D65" s="91"/>
      <c r="E65" s="92"/>
      <c r="F65" s="92"/>
      <c r="G65" s="17"/>
      <c r="H65" s="18"/>
    </row>
    <row r="66" spans="1:8" ht="24" customHeight="1">
      <c r="A66" s="51" t="s">
        <v>38</v>
      </c>
      <c r="B66" s="33">
        <f>ROUND(SUM(B67,B72,B77),2)</f>
        <v>0</v>
      </c>
      <c r="C66" s="33">
        <f>ROUND(SUM(C67,C72,C77),2)</f>
        <v>0</v>
      </c>
      <c r="D66" s="93"/>
      <c r="E66" s="94"/>
      <c r="F66" s="95"/>
      <c r="G66" s="17"/>
      <c r="H66" s="18"/>
    </row>
    <row r="67" spans="1:8" ht="24" customHeight="1">
      <c r="A67" s="11" t="s">
        <v>27</v>
      </c>
      <c r="B67" s="16">
        <f>ROUND(SUM(B68:B71),2)</f>
        <v>0</v>
      </c>
      <c r="C67" s="16">
        <f>ROUND(SUM(C68:C71),2)</f>
        <v>0</v>
      </c>
      <c r="D67" s="93"/>
      <c r="E67" s="94"/>
      <c r="F67" s="95"/>
      <c r="G67" s="17"/>
      <c r="H67" s="18"/>
    </row>
    <row r="68" spans="1:8" ht="24" customHeight="1">
      <c r="A68" s="11" t="s">
        <v>102</v>
      </c>
      <c r="B68" s="17"/>
      <c r="C68" s="18"/>
      <c r="D68" s="69" t="s">
        <v>55</v>
      </c>
      <c r="E68" s="70"/>
      <c r="F68" s="71"/>
      <c r="G68" s="33">
        <f>ROUND(SUM(G69:G73),2)</f>
        <v>0</v>
      </c>
      <c r="H68" s="36">
        <f>ROUND(SUM(H69:H73),2)</f>
        <v>0</v>
      </c>
    </row>
    <row r="69" spans="1:8" ht="24" customHeight="1">
      <c r="A69" s="11" t="s">
        <v>103</v>
      </c>
      <c r="B69" s="17"/>
      <c r="C69" s="18"/>
      <c r="D69" s="88" t="s">
        <v>71</v>
      </c>
      <c r="E69" s="89"/>
      <c r="F69" s="90"/>
      <c r="G69" s="17"/>
      <c r="H69" s="18"/>
    </row>
    <row r="70" spans="1:8" ht="24" customHeight="1">
      <c r="A70" s="11" t="s">
        <v>104</v>
      </c>
      <c r="B70" s="17"/>
      <c r="C70" s="18"/>
      <c r="D70" s="88" t="s">
        <v>72</v>
      </c>
      <c r="E70" s="89"/>
      <c r="F70" s="90"/>
      <c r="G70" s="17"/>
      <c r="H70" s="18"/>
    </row>
    <row r="71" spans="1:8" ht="24" customHeight="1">
      <c r="A71" s="11" t="s">
        <v>108</v>
      </c>
      <c r="B71" s="17"/>
      <c r="C71" s="18"/>
      <c r="D71" s="88" t="s">
        <v>58</v>
      </c>
      <c r="E71" s="89"/>
      <c r="F71" s="90"/>
      <c r="G71" s="17"/>
      <c r="H71" s="18"/>
    </row>
    <row r="72" spans="1:8" ht="24" customHeight="1">
      <c r="A72" s="11" t="s">
        <v>28</v>
      </c>
      <c r="B72" s="16">
        <f>ROUND(SUM(B73:B76),2)</f>
        <v>0</v>
      </c>
      <c r="C72" s="16">
        <f>ROUND(SUM(C73:C76),2)</f>
        <v>0</v>
      </c>
      <c r="D72" s="88" t="s">
        <v>76</v>
      </c>
      <c r="E72" s="89"/>
      <c r="F72" s="90"/>
      <c r="G72" s="17"/>
      <c r="H72" s="18"/>
    </row>
    <row r="73" spans="1:8" ht="24" customHeight="1">
      <c r="A73" s="11" t="s">
        <v>102</v>
      </c>
      <c r="B73" s="17"/>
      <c r="C73" s="18"/>
      <c r="D73" s="88" t="s">
        <v>98</v>
      </c>
      <c r="E73" s="89"/>
      <c r="F73" s="90"/>
      <c r="G73" s="17"/>
      <c r="H73" s="18"/>
    </row>
    <row r="74" spans="1:8" ht="24" customHeight="1">
      <c r="A74" s="11" t="s">
        <v>103</v>
      </c>
      <c r="B74" s="17"/>
      <c r="C74" s="18"/>
      <c r="D74" s="91"/>
      <c r="E74" s="92"/>
      <c r="F74" s="92"/>
      <c r="G74" s="17"/>
      <c r="H74" s="18"/>
    </row>
    <row r="75" spans="1:8" ht="24" customHeight="1">
      <c r="A75" s="11" t="s">
        <v>104</v>
      </c>
      <c r="B75" s="17"/>
      <c r="C75" s="18"/>
      <c r="D75" s="93"/>
      <c r="E75" s="94"/>
      <c r="F75" s="95"/>
      <c r="G75" s="17"/>
      <c r="H75" s="18"/>
    </row>
    <row r="76" spans="1:8" ht="24" customHeight="1">
      <c r="A76" s="11" t="s">
        <v>109</v>
      </c>
      <c r="B76" s="17"/>
      <c r="C76" s="18"/>
      <c r="D76" s="86" t="s">
        <v>56</v>
      </c>
      <c r="E76" s="87"/>
      <c r="F76" s="87"/>
      <c r="G76" s="40">
        <f>ROUND(SUM(G77:G78),2)</f>
        <v>0</v>
      </c>
      <c r="H76" s="49">
        <f>ROUND(SUM(H77:H78),2)</f>
        <v>0</v>
      </c>
    </row>
    <row r="77" spans="1:8" ht="24" customHeight="1">
      <c r="A77" s="11" t="s">
        <v>93</v>
      </c>
      <c r="B77" s="16">
        <f>ROUND(SUM(B78:B80),2)</f>
        <v>0</v>
      </c>
      <c r="C77" s="16">
        <f>ROUND(SUM(C78:C80),2)</f>
        <v>0</v>
      </c>
      <c r="D77" s="69" t="s">
        <v>57</v>
      </c>
      <c r="E77" s="70"/>
      <c r="F77" s="71"/>
      <c r="G77" s="22"/>
      <c r="H77" s="23"/>
    </row>
    <row r="78" spans="1:8" ht="24" customHeight="1">
      <c r="A78" s="11" t="s">
        <v>110</v>
      </c>
      <c r="B78" s="17"/>
      <c r="C78" s="18"/>
      <c r="D78" s="69" t="s">
        <v>7</v>
      </c>
      <c r="E78" s="70"/>
      <c r="F78" s="70"/>
      <c r="G78" s="33">
        <f>ROUND(SUM(G79:G80),2)</f>
        <v>0</v>
      </c>
      <c r="H78" s="65">
        <f>ROUND(SUM(H79:H80),2)</f>
        <v>0</v>
      </c>
    </row>
    <row r="79" spans="1:8" ht="24" customHeight="1">
      <c r="A79" s="11" t="s">
        <v>111</v>
      </c>
      <c r="B79" s="17"/>
      <c r="C79" s="18"/>
      <c r="D79" s="88" t="s">
        <v>115</v>
      </c>
      <c r="E79" s="96"/>
      <c r="F79" s="97"/>
      <c r="G79" s="14"/>
      <c r="H79" s="15"/>
    </row>
    <row r="80" spans="1:8" ht="24" customHeight="1">
      <c r="A80" s="11" t="s">
        <v>112</v>
      </c>
      <c r="B80" s="17"/>
      <c r="C80" s="18"/>
      <c r="D80" s="88" t="s">
        <v>116</v>
      </c>
      <c r="E80" s="96"/>
      <c r="F80" s="97"/>
      <c r="G80" s="14"/>
      <c r="H80" s="15"/>
    </row>
    <row r="81" spans="1:8" ht="24" customHeight="1">
      <c r="A81" s="51" t="s">
        <v>39</v>
      </c>
      <c r="B81" s="22"/>
      <c r="C81" s="23"/>
      <c r="D81" s="93"/>
      <c r="E81" s="94"/>
      <c r="F81" s="95"/>
      <c r="G81" s="17"/>
      <c r="H81" s="18"/>
    </row>
    <row r="82" spans="1:8" ht="28.5" customHeight="1" thickBot="1">
      <c r="A82" s="57" t="s">
        <v>63</v>
      </c>
      <c r="B82" s="42"/>
      <c r="C82" s="43"/>
      <c r="D82" s="130"/>
      <c r="E82" s="131"/>
      <c r="F82" s="132"/>
      <c r="G82" s="58"/>
      <c r="H82" s="59"/>
    </row>
    <row r="83" spans="1:8" ht="22.5" customHeight="1" thickBot="1">
      <c r="A83" s="10" t="s">
        <v>74</v>
      </c>
      <c r="B83" s="30">
        <f>ROUND(SUM(B7,B45),2)</f>
        <v>0</v>
      </c>
      <c r="C83" s="30">
        <f>ROUND(SUM(C7,C45),2)</f>
        <v>0</v>
      </c>
      <c r="D83" s="128" t="s">
        <v>75</v>
      </c>
      <c r="E83" s="129"/>
      <c r="F83" s="129"/>
      <c r="G83" s="30">
        <f>ROUND(SUM(G7,G28),2)</f>
        <v>0</v>
      </c>
      <c r="H83" s="34">
        <f>ROUND(SUM(H7,H28),2)</f>
        <v>0</v>
      </c>
    </row>
    <row r="84" spans="1:8" ht="9" customHeight="1">
      <c r="A84" s="1"/>
      <c r="B84" s="2"/>
      <c r="C84" s="2"/>
      <c r="D84" s="1"/>
      <c r="E84" s="1"/>
      <c r="F84" s="1"/>
      <c r="G84" s="3"/>
      <c r="H84" s="3"/>
    </row>
    <row r="85" spans="1:8" ht="32.25" customHeight="1">
      <c r="A85" s="124" t="s">
        <v>94</v>
      </c>
      <c r="B85" s="124"/>
      <c r="C85" s="124"/>
      <c r="D85" s="124"/>
      <c r="E85" s="124"/>
      <c r="F85" s="124"/>
      <c r="G85" s="124"/>
      <c r="H85" s="124"/>
    </row>
    <row r="86" spans="1:8" ht="70.5" customHeight="1">
      <c r="A86" s="13" t="s">
        <v>88</v>
      </c>
      <c r="B86" s="6"/>
      <c r="C86" s="126" t="s">
        <v>85</v>
      </c>
      <c r="D86" s="126"/>
      <c r="E86" s="7"/>
      <c r="F86" s="127" t="s">
        <v>86</v>
      </c>
      <c r="G86" s="127"/>
      <c r="H86" s="127"/>
    </row>
    <row r="87" spans="1:8" ht="13.5" customHeight="1">
      <c r="A87" s="5" t="s">
        <v>95</v>
      </c>
      <c r="B87" s="2"/>
      <c r="C87" s="125" t="s">
        <v>96</v>
      </c>
      <c r="D87" s="125"/>
      <c r="E87" s="1"/>
      <c r="F87" s="125" t="s">
        <v>97</v>
      </c>
      <c r="G87" s="125"/>
      <c r="H87" s="125"/>
    </row>
  </sheetData>
  <sheetProtection password="CCCD" sheet="1"/>
  <mergeCells count="91">
    <mergeCell ref="D81:F81"/>
    <mergeCell ref="A85:H85"/>
    <mergeCell ref="C87:D87"/>
    <mergeCell ref="F87:H87"/>
    <mergeCell ref="C86:D86"/>
    <mergeCell ref="F86:H86"/>
    <mergeCell ref="D83:F83"/>
    <mergeCell ref="D82:F82"/>
    <mergeCell ref="D42:F42"/>
    <mergeCell ref="D24:F24"/>
    <mergeCell ref="D21:F21"/>
    <mergeCell ref="D40:F40"/>
    <mergeCell ref="D38:F38"/>
    <mergeCell ref="D23:F23"/>
    <mergeCell ref="D35:F35"/>
    <mergeCell ref="D36:F36"/>
    <mergeCell ref="D31:F31"/>
    <mergeCell ref="D32:F32"/>
    <mergeCell ref="D80:F80"/>
    <mergeCell ref="D79:F79"/>
    <mergeCell ref="D26:F26"/>
    <mergeCell ref="D43:F43"/>
    <mergeCell ref="D50:F50"/>
    <mergeCell ref="D51:F51"/>
    <mergeCell ref="D45:F45"/>
    <mergeCell ref="D46:F46"/>
    <mergeCell ref="D44:F44"/>
    <mergeCell ref="D58:F58"/>
    <mergeCell ref="F1:H1"/>
    <mergeCell ref="F2:H3"/>
    <mergeCell ref="D20:F20"/>
    <mergeCell ref="D22:F22"/>
    <mergeCell ref="D14:F14"/>
    <mergeCell ref="D16:F16"/>
    <mergeCell ref="B1:E3"/>
    <mergeCell ref="D8:F8"/>
    <mergeCell ref="D10:F10"/>
    <mergeCell ref="D6:F6"/>
    <mergeCell ref="A2:A3"/>
    <mergeCell ref="D49:F49"/>
    <mergeCell ref="D27:F27"/>
    <mergeCell ref="D48:F48"/>
    <mergeCell ref="D47:F47"/>
    <mergeCell ref="D33:F33"/>
    <mergeCell ref="D34:F34"/>
    <mergeCell ref="D39:F39"/>
    <mergeCell ref="D41:F41"/>
    <mergeCell ref="D37:F37"/>
    <mergeCell ref="D70:F70"/>
    <mergeCell ref="D63:F63"/>
    <mergeCell ref="D68:F68"/>
    <mergeCell ref="D59:F59"/>
    <mergeCell ref="D64:F64"/>
    <mergeCell ref="D61:F61"/>
    <mergeCell ref="D60:F60"/>
    <mergeCell ref="D62:F62"/>
    <mergeCell ref="D57:F57"/>
    <mergeCell ref="D52:F52"/>
    <mergeCell ref="D66:F66"/>
    <mergeCell ref="D67:F67"/>
    <mergeCell ref="D54:F54"/>
    <mergeCell ref="D56:F56"/>
    <mergeCell ref="D55:F55"/>
    <mergeCell ref="D53:F53"/>
    <mergeCell ref="D78:F78"/>
    <mergeCell ref="D72:F72"/>
    <mergeCell ref="D71:F71"/>
    <mergeCell ref="D65:F65"/>
    <mergeCell ref="D69:F69"/>
    <mergeCell ref="D74:F74"/>
    <mergeCell ref="D73:F73"/>
    <mergeCell ref="D76:F76"/>
    <mergeCell ref="D75:F75"/>
    <mergeCell ref="D77:F77"/>
    <mergeCell ref="G4:H4"/>
    <mergeCell ref="D9:F9"/>
    <mergeCell ref="D11:F11"/>
    <mergeCell ref="D17:F17"/>
    <mergeCell ref="D12:F12"/>
    <mergeCell ref="D15:F15"/>
    <mergeCell ref="D13:F13"/>
    <mergeCell ref="A4:A5"/>
    <mergeCell ref="B4:C4"/>
    <mergeCell ref="D4:F5"/>
    <mergeCell ref="D7:F7"/>
    <mergeCell ref="D18:F18"/>
    <mergeCell ref="D19:F19"/>
    <mergeCell ref="D30:F30"/>
    <mergeCell ref="D25:F25"/>
    <mergeCell ref="D28:F28"/>
    <mergeCell ref="D29:F29"/>
  </mergeCells>
  <printOptions horizontalCentered="1"/>
  <pageMargins left="0.3937007874015748" right="0.3937007874015748" top="0.5905511811023623" bottom="0.5905511811023623" header="0.2362204724409449" footer="0.1968503937007874"/>
  <pageSetup blackAndWhite="1" fitToHeight="2" fitToWidth="1" horizontalDpi="600" verticalDpi="600" orientation="portrait" paperSize="8" scale="99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Balana</dc:creator>
  <cp:keywords/>
  <dc:description/>
  <cp:lastModifiedBy>Twoja nazwa użytkownika</cp:lastModifiedBy>
  <cp:lastPrinted>2011-01-12T15:03:31Z</cp:lastPrinted>
  <dcterms:created xsi:type="dcterms:W3CDTF">2000-06-01T06:51:54Z</dcterms:created>
  <dcterms:modified xsi:type="dcterms:W3CDTF">2011-01-24T11:45:32Z</dcterms:modified>
  <cp:category/>
  <cp:version/>
  <cp:contentType/>
  <cp:contentStatus/>
</cp:coreProperties>
</file>