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1720" windowHeight="11445" tabRatio="913" activeTab="5"/>
  </bookViews>
  <sheets>
    <sheet name="85195 § 2010" sheetId="1" r:id="rId1"/>
    <sheet name="85203§2010" sheetId="2" r:id="rId2"/>
    <sheet name="85212 § 2010" sheetId="3" r:id="rId3"/>
    <sheet name="85213 § 2010" sheetId="4" r:id="rId4"/>
    <sheet name="85213 § 2030 " sheetId="5" r:id="rId5"/>
    <sheet name="85214 § 2030" sheetId="6" r:id="rId6"/>
    <sheet name="85215 § 2010" sheetId="7" r:id="rId7"/>
    <sheet name="85216 § 2030" sheetId="8" r:id="rId8"/>
    <sheet name="85219 § 2010 " sheetId="9" r:id="rId9"/>
    <sheet name="85219 § 2030" sheetId="10" r:id="rId10"/>
    <sheet name="85231 § 2010  " sheetId="11" r:id="rId11"/>
    <sheet name="85228 § 2010" sheetId="12" r:id="rId12"/>
    <sheet name="85295 § 2010 (z lat ubiegłych)" sheetId="13" r:id="rId13"/>
    <sheet name="85295 § 2010 KDR" sheetId="14" r:id="rId14"/>
    <sheet name="85295 § 2030 " sheetId="15" r:id="rId15"/>
  </sheets>
  <externalReferences>
    <externalReference r:id="rId18"/>
  </externalReferences>
  <definedNames>
    <definedName name="_xlnm.Print_Area" localSheetId="0">'85195 § 2010'!$A$1:$H$122</definedName>
    <definedName name="_xlnm.Print_Area" localSheetId="1">'85203§2010'!$A$1:$H$123</definedName>
    <definedName name="_xlnm.Print_Area" localSheetId="2">'85212 § 2010'!$A$1:$J$122</definedName>
    <definedName name="_xlnm.Print_Area" localSheetId="3">'85213 § 2010'!$A$1:$H$122</definedName>
    <definedName name="_xlnm.Print_Area" localSheetId="4">'85213 § 2030 '!$A$1:$H$121</definedName>
    <definedName name="_xlnm.Print_Area" localSheetId="5">'85214 § 2030'!$A$1:$H$122</definedName>
    <definedName name="_xlnm.Print_Area" localSheetId="6">'85215 § 2010'!$A$1:$H$122</definedName>
    <definedName name="_xlnm.Print_Area" localSheetId="7">'85216 § 2030'!$A$1:$H$122</definedName>
    <definedName name="_xlnm.Print_Area" localSheetId="8">'85219 § 2010 '!$A$1:$H$121</definedName>
    <definedName name="_xlnm.Print_Area" localSheetId="9">'85219 § 2030'!$A$1:$H$123</definedName>
    <definedName name="_xlnm.Print_Area" localSheetId="11">'85228 § 2010'!$A$1:$H$122</definedName>
    <definedName name="_xlnm.Print_Area" localSheetId="10">'85231 § 2010  '!$A$1:$H$121</definedName>
    <definedName name="_xlnm.Print_Area" localSheetId="12">'85295 § 2010 (z lat ubiegłych)'!$A$1:$H$122</definedName>
    <definedName name="_xlnm.Print_Area" localSheetId="13">'85295 § 2010 KDR'!$A$1:$H$122</definedName>
    <definedName name="_xlnm.Print_Area" localSheetId="14">'85295 § 2030 '!$A$1:$H$121</definedName>
    <definedName name="_xlnm.Print_Titles" localSheetId="0">'85195 § 2010'!$5:$5</definedName>
    <definedName name="_xlnm.Print_Titles" localSheetId="1">'85203§2010'!$5:$5</definedName>
    <definedName name="_xlnm.Print_Titles" localSheetId="2">'85212 § 2010'!$5:$5</definedName>
    <definedName name="_xlnm.Print_Titles" localSheetId="3">'85213 § 2010'!$5:$5</definedName>
    <definedName name="_xlnm.Print_Titles" localSheetId="4">'85213 § 2030 '!$5:$5</definedName>
    <definedName name="_xlnm.Print_Titles" localSheetId="5">'85214 § 2030'!$5:$5</definedName>
    <definedName name="_xlnm.Print_Titles" localSheetId="6">'85215 § 2010'!$5:$5</definedName>
    <definedName name="_xlnm.Print_Titles" localSheetId="7">'85216 § 2030'!$5:$5</definedName>
    <definedName name="_xlnm.Print_Titles" localSheetId="8">'85219 § 2010 '!$5:$5</definedName>
    <definedName name="_xlnm.Print_Titles" localSheetId="9">'85219 § 2030'!$5:$5</definedName>
    <definedName name="_xlnm.Print_Titles" localSheetId="11">'85228 § 2010'!$5:$5</definedName>
    <definedName name="_xlnm.Print_Titles" localSheetId="10">'85231 § 2010  '!$5:$5</definedName>
    <definedName name="_xlnm.Print_Titles" localSheetId="12">'85295 § 2010 (z lat ubiegłych)'!$5:$5</definedName>
    <definedName name="_xlnm.Print_Titles" localSheetId="13">'85295 § 2010 KDR'!$5:$5</definedName>
    <definedName name="_xlnm.Print_Titles" localSheetId="14">'85295 § 2030 '!$5:$5</definedName>
  </definedNames>
  <calcPr fullCalcOnLoad="1"/>
</workbook>
</file>

<file path=xl/sharedStrings.xml><?xml version="1.0" encoding="utf-8"?>
<sst xmlns="http://schemas.openxmlformats.org/spreadsheetml/2006/main" count="3678" uniqueCount="190">
  <si>
    <t>RAZEM MIASTA I GMINY</t>
  </si>
  <si>
    <t>WYDMINY</t>
  </si>
  <si>
    <t>Urząd Gminy</t>
  </si>
  <si>
    <t>WILCZĘTA</t>
  </si>
  <si>
    <t>WIELICZKI</t>
  </si>
  <si>
    <t>WIELBARK</t>
  </si>
  <si>
    <t xml:space="preserve">ŚWIĘTAJNO OLECKIE                                             </t>
  </si>
  <si>
    <t xml:space="preserve">ŚWIĘTAJNO                                             </t>
  </si>
  <si>
    <t>ŚWIĄTKI</t>
  </si>
  <si>
    <t>SZCZYTNO (W)</t>
  </si>
  <si>
    <t>STAWIGUDA</t>
  </si>
  <si>
    <t>STARE JUCHY</t>
  </si>
  <si>
    <t>SROKOWO</t>
  </si>
  <si>
    <t>SORKWITY</t>
  </si>
  <si>
    <t>RYCHLIKI</t>
  </si>
  <si>
    <t>RYBNO</t>
  </si>
  <si>
    <t>ROZOGI</t>
  </si>
  <si>
    <t>PURDA</t>
  </si>
  <si>
    <t>PROSTKI</t>
  </si>
  <si>
    <t>POZEZDRZE</t>
  </si>
  <si>
    <t>PŁOŚNICA</t>
  </si>
  <si>
    <t>PŁOSKINIA</t>
  </si>
  <si>
    <t>PIECKI</t>
  </si>
  <si>
    <t>OSTRÓDA (W)</t>
  </si>
  <si>
    <t>NOWE MIASTO LUBAWSKIE (W)</t>
  </si>
  <si>
    <t>MRĄGOWO (W)</t>
  </si>
  <si>
    <t>MIŁKI</t>
  </si>
  <si>
    <t>MILEJEWO</t>
  </si>
  <si>
    <t>MARKUSY</t>
  </si>
  <si>
    <t>MAŁDYTY</t>
  </si>
  <si>
    <t>ŁUKTA</t>
  </si>
  <si>
    <t>LUBOMINO</t>
  </si>
  <si>
    <t>LUBAWA (W)</t>
  </si>
  <si>
    <t>LIDZBARK WARMIŃSKI (W)</t>
  </si>
  <si>
    <t>LELKOWO</t>
  </si>
  <si>
    <t>KURZĘTNIK</t>
  </si>
  <si>
    <t>KRUKLANKI</t>
  </si>
  <si>
    <t>KOZŁOWO</t>
  </si>
  <si>
    <t>KOWALE OLECKIE</t>
  </si>
  <si>
    <t>KOLNO</t>
  </si>
  <si>
    <t>KIWITY</t>
  </si>
  <si>
    <t>KĘTRZYN (W)</t>
  </si>
  <si>
    <t>KALINOWO</t>
  </si>
  <si>
    <t>JONKOWO</t>
  </si>
  <si>
    <t>JEDWABNO</t>
  </si>
  <si>
    <t>JANOWO</t>
  </si>
  <si>
    <t>JANOWIEC KOŚCIELNY</t>
  </si>
  <si>
    <t>IŁOWO OSADA</t>
  </si>
  <si>
    <t>IŁAWA (W)</t>
  </si>
  <si>
    <t>GRUNWALD</t>
  </si>
  <si>
    <t>GRONOWO ELBLĄSKIE</t>
  </si>
  <si>
    <t>GRODZICZNO</t>
  </si>
  <si>
    <t>GÓROWO IŁAWECKIE (W)</t>
  </si>
  <si>
    <t>GODKOWO</t>
  </si>
  <si>
    <t>GIŻYCKO (W)</t>
  </si>
  <si>
    <t>GIETRZWAŁD</t>
  </si>
  <si>
    <t>EŁK (W)</t>
  </si>
  <si>
    <t>ELBLĄG</t>
  </si>
  <si>
    <t>DŹWIERZUTY</t>
  </si>
  <si>
    <t>DZIAŁDOWO (W)</t>
  </si>
  <si>
    <t>DYWITY</t>
  </si>
  <si>
    <t>DUBIENINKI</t>
  </si>
  <si>
    <t>DĄBRÓWNO</t>
  </si>
  <si>
    <t>BUDRY</t>
  </si>
  <si>
    <t>BRANIEWO (W)</t>
  </si>
  <si>
    <t xml:space="preserve">BISKUPIEC                                                                       </t>
  </si>
  <si>
    <t>BARTOSZYCE (W)</t>
  </si>
  <si>
    <t>BARCIANY</t>
  </si>
  <si>
    <t>BANIE MAZURSKIE</t>
  </si>
  <si>
    <t>ZALEWO</t>
  </si>
  <si>
    <t>Urząd Miasta</t>
  </si>
  <si>
    <t>WĘGORZEWO</t>
  </si>
  <si>
    <t>TOLKMICKO</t>
  </si>
  <si>
    <t>SZCZYTNO (M)</t>
  </si>
  <si>
    <t>SUSZ</t>
  </si>
  <si>
    <t>SĘPOPOL</t>
  </si>
  <si>
    <t>RYN</t>
  </si>
  <si>
    <t>RUCIANE NIDA</t>
  </si>
  <si>
    <t>RESZEL</t>
  </si>
  <si>
    <t>PISZ</t>
  </si>
  <si>
    <t>PIENIĘŻNO</t>
  </si>
  <si>
    <t>PASYM</t>
  </si>
  <si>
    <t>PASŁĘK</t>
  </si>
  <si>
    <t>OSTRÓDA (M)</t>
  </si>
  <si>
    <t>ORZYSZ</t>
  </si>
  <si>
    <t>ORNETA</t>
  </si>
  <si>
    <t>OLSZTYNEK</t>
  </si>
  <si>
    <t>M.OLSZTYN</t>
  </si>
  <si>
    <t>OLECKO</t>
  </si>
  <si>
    <t>NOWE MIASTO LUBAWSKIE (M)</t>
  </si>
  <si>
    <t>NIDZICA</t>
  </si>
  <si>
    <t>MRĄGOWO (M)</t>
  </si>
  <si>
    <t>MORĄG</t>
  </si>
  <si>
    <t>MŁYNARY</t>
  </si>
  <si>
    <t>MIŁOMŁYN</t>
  </si>
  <si>
    <t>MIŁAKOWO</t>
  </si>
  <si>
    <t>MIKOŁAJKI</t>
  </si>
  <si>
    <t>LUBAWA (M)</t>
  </si>
  <si>
    <t>LIDZBARK</t>
  </si>
  <si>
    <t>LIDZBARK WARMIŃSKI (M)</t>
  </si>
  <si>
    <t>KORSZE</t>
  </si>
  <si>
    <t>KISIELICE</t>
  </si>
  <si>
    <t>KĘTRZYN (M)</t>
  </si>
  <si>
    <t>JEZIORANY</t>
  </si>
  <si>
    <t>IŁAWA (M)</t>
  </si>
  <si>
    <t>GÓROWO IŁAWECKIE (M)</t>
  </si>
  <si>
    <t>GOŁDAP</t>
  </si>
  <si>
    <t>GIŻYCKO (M)</t>
  </si>
  <si>
    <t>FROMBORK</t>
  </si>
  <si>
    <t>EŁK (M)</t>
  </si>
  <si>
    <t>M.ELBLĄG</t>
  </si>
  <si>
    <t>DZIAŁDOWO (M)</t>
  </si>
  <si>
    <t>DOBRE MIASTO</t>
  </si>
  <si>
    <t>BRANIEWO (M)</t>
  </si>
  <si>
    <t>BISZTYNEK</t>
  </si>
  <si>
    <t>BISKUPIEC (M)</t>
  </si>
  <si>
    <t>BIAŁA PISKA</t>
  </si>
  <si>
    <t>BARTOSZYCE (M)</t>
  </si>
  <si>
    <t>BARCZEWO</t>
  </si>
  <si>
    <t>przekazana dotacja marzec</t>
  </si>
  <si>
    <t>przekazana dotacja  luty</t>
  </si>
  <si>
    <t>przekazana dotacja styczeń</t>
  </si>
  <si>
    <t>Plan po zmianach  marzec</t>
  </si>
  <si>
    <t>Plan po zmianach luty</t>
  </si>
  <si>
    <t>Projekt budżetu styczeń</t>
  </si>
  <si>
    <t>JEDNOSTKA SAMORZĄDU TERYTORIALNEGO</t>
  </si>
  <si>
    <t>Rodzaj Jednostki</t>
  </si>
  <si>
    <t>Lp.</t>
  </si>
  <si>
    <t>85212 § 2010 - Świadczenia rodzinne, świadczenia z funduszu alimentacyjnego oraz składki na ubezpieczenia emerytalne i rentowe z ubezpieczenia społecznego</t>
  </si>
  <si>
    <t>85213 § 2010 - Składki na ubezpieczenia zdrowotne opłacane za osoby pobierające niektóre świadczenia z pomocy społecznej,  niektóre świadczenia rodzinne oraz za osoby uczestniczące w zajęciach w centrum integracji społecznej</t>
  </si>
  <si>
    <t>Plan po zmianach</t>
  </si>
  <si>
    <t xml:space="preserve">Plan po zmianach </t>
  </si>
  <si>
    <t>85195 § 2010 - Pozostała działalność - koszty wydawania decyzji</t>
  </si>
  <si>
    <t>Plan po zmianach marzec</t>
  </si>
  <si>
    <t>przekazana dotacja luty</t>
  </si>
  <si>
    <t xml:space="preserve">85228 § 2010 - Usługi opiekuńcze i specjalistyczne usługi opiekuńcze </t>
  </si>
  <si>
    <t>ROZDZIAŁ 85213 § 2030 - Składki na ubezpieczenia zdrowotne opłacane za osoby pobierające niektóre świadczenia z pomocy społecznej,  niektóre świadczenia rodzinne oraz za osoby uczestniczące w zajęciach w centrum integracji społecznej</t>
  </si>
  <si>
    <t>styczeń</t>
  </si>
  <si>
    <t>luty</t>
  </si>
  <si>
    <t>marzec</t>
  </si>
  <si>
    <t>ROZDZIAŁ 85216§2030 - ZASIŁKI STAŁE</t>
  </si>
  <si>
    <t>85219 § 2030 - Ośrodki pomocy społecznej</t>
  </si>
  <si>
    <t xml:space="preserve">styczeń </t>
  </si>
  <si>
    <t xml:space="preserve">marzec </t>
  </si>
  <si>
    <t>85203 § 2010 - Ośrodki Wsparcia</t>
  </si>
  <si>
    <t>dotacja przekazana w roku 2014</t>
  </si>
  <si>
    <t>85295 § 2030 - Pozostała działalność – "Pomoc państwa w zakresie dożywiania"</t>
  </si>
  <si>
    <t xml:space="preserve">Plan po zmianach 
</t>
  </si>
  <si>
    <t xml:space="preserve"> styczeń</t>
  </si>
  <si>
    <t xml:space="preserve"> luty</t>
  </si>
  <si>
    <t xml:space="preserve"> marzec</t>
  </si>
  <si>
    <t>ROZDZIAŁ 85214§2030 - ZASIŁKI I POMOC W NATURZE ORAZ SKŁADKI NA UBEZPIECZENIA EMERYTALNE I RENTOWE</t>
  </si>
  <si>
    <t>85215 § 2010 - Dodatki mieszkaniowe</t>
  </si>
  <si>
    <t>RAZEM od I - III</t>
  </si>
  <si>
    <t>85219 § 2010 - Ośrodki pomocy społecznej - opiekun prawny</t>
  </si>
  <si>
    <t>Razem od I-III</t>
  </si>
  <si>
    <t>85231 § 2010 - Pomoc dla cudzoziemców</t>
  </si>
  <si>
    <t xml:space="preserve">Plan po zmianach marzec </t>
  </si>
  <si>
    <t>Joanna Pieniak</t>
  </si>
  <si>
    <t>tel 89 523 27 25</t>
  </si>
  <si>
    <t>Olga Zarosa-Raczkowska</t>
  </si>
  <si>
    <t>tel 89 523 23 09</t>
  </si>
  <si>
    <t>89 523 23 38</t>
  </si>
  <si>
    <t>I KWARTAŁ 2015</t>
  </si>
  <si>
    <t>RAZEM I KWARTAŁ 2015</t>
  </si>
  <si>
    <t>I KWARTAŁ 2015 r.</t>
  </si>
  <si>
    <t>Anna Koroś - Czubak</t>
  </si>
  <si>
    <t>tel 89 523 26 86</t>
  </si>
  <si>
    <t>Anna Koroś- Czubak</t>
  </si>
  <si>
    <t>Plan na 2015 r. (ustawa budżetowa)</t>
  </si>
  <si>
    <t xml:space="preserve">Klaudia Kłoda - Szczerba </t>
  </si>
  <si>
    <t>dotacja przekazna w 2015r.</t>
  </si>
  <si>
    <t>RAZEM I - III 2015</t>
  </si>
  <si>
    <t>I - III 2015</t>
  </si>
  <si>
    <t>dotacja przekazana w roku 2015</t>
  </si>
  <si>
    <t>I kwartał 2015</t>
  </si>
  <si>
    <t>Wioletta Reszka</t>
  </si>
  <si>
    <t>89 523 25 16</t>
  </si>
  <si>
    <t>dotacja przekazana w 2015r.</t>
  </si>
  <si>
    <t>Klaudia Kłoda - Szczerba</t>
  </si>
  <si>
    <t>I- III 2015</t>
  </si>
  <si>
    <t>Klaudia Kłoda- Szczerba</t>
  </si>
  <si>
    <t xml:space="preserve">dotacja przekazana w 2015r. </t>
  </si>
  <si>
    <t>Klaudia Kłoda Szczerba</t>
  </si>
  <si>
    <t xml:space="preserve">Klaudia Kłoda Szczerba </t>
  </si>
  <si>
    <t>85295 § 2010 - Pozostała działalność – Karta Dużej Rodziny</t>
  </si>
  <si>
    <t>tel 89 523 25 16</t>
  </si>
  <si>
    <t>przekazana dotacja  styczeń-luty</t>
  </si>
  <si>
    <t>przekazana dotacja styczeń-marzec</t>
  </si>
  <si>
    <t>85295 § 2010 - Pozostała działalność – Rządowy Program wspierania osób pobierających świadczenie pielęgnacyjne oraz Rządowy Program wspierania niektórych osób pobierających świadczenie pielęgnacyjne -         z lat ubiegłych..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</si>
</sst>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</numFmts>
  <fonts count="74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i/>
      <sz val="8"/>
      <name val="Bookman Old Style"/>
      <family val="1"/>
    </font>
    <font>
      <i/>
      <sz val="9"/>
      <name val="Bookman Old Style"/>
      <family val="1"/>
    </font>
    <font>
      <sz val="9"/>
      <name val="Bookman Old Style"/>
      <family val="1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Tahoma"/>
      <family val="2"/>
    </font>
    <font>
      <b/>
      <i/>
      <sz val="14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b/>
      <i/>
      <sz val="9"/>
      <name val="Bookman Old Style"/>
      <family val="1"/>
    </font>
    <font>
      <sz val="12"/>
      <name val="Bookman Old Style"/>
      <family val="1"/>
    </font>
    <font>
      <b/>
      <i/>
      <sz val="12"/>
      <name val="Century Gothic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4" fillId="0" borderId="0">
      <alignment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2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4" fillId="27" borderId="1" applyNumberFormat="0" applyAlignment="0" applyProtection="0"/>
    <xf numFmtId="9" fontId="5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9" fillId="32" borderId="0" applyNumberFormat="0" applyBorder="0" applyAlignment="0" applyProtection="0"/>
    <xf numFmtId="0" fontId="70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7" borderId="2" applyNumberFormat="0" applyAlignment="0" applyProtection="0"/>
    <xf numFmtId="0" fontId="73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" fontId="3" fillId="0" borderId="0" xfId="56" applyNumberFormat="1" applyFont="1">
      <alignment/>
      <protection/>
    </xf>
    <xf numFmtId="4" fontId="4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4" fontId="6" fillId="0" borderId="0" xfId="56" applyNumberFormat="1" applyFont="1" applyAlignment="1">
      <alignment vertical="center"/>
      <protection/>
    </xf>
    <xf numFmtId="4" fontId="8" fillId="0" borderId="0" xfId="56" applyNumberFormat="1" applyFont="1">
      <alignment/>
      <protection/>
    </xf>
    <xf numFmtId="0" fontId="10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3" fontId="8" fillId="0" borderId="10" xfId="56" applyNumberFormat="1" applyFont="1" applyBorder="1">
      <alignment/>
      <protection/>
    </xf>
    <xf numFmtId="4" fontId="8" fillId="33" borderId="0" xfId="56" applyNumberFormat="1" applyFont="1" applyFill="1">
      <alignment/>
      <protection/>
    </xf>
    <xf numFmtId="4" fontId="8" fillId="0" borderId="0" xfId="56" applyNumberFormat="1" applyFont="1" applyFill="1">
      <alignment/>
      <protection/>
    </xf>
    <xf numFmtId="4" fontId="13" fillId="34" borderId="10" xfId="56" applyNumberFormat="1" applyFont="1" applyFill="1" applyBorder="1" applyAlignment="1">
      <alignment horizontal="center" vertical="center" wrapText="1"/>
      <protection/>
    </xf>
    <xf numFmtId="4" fontId="13" fillId="18" borderId="10" xfId="56" applyNumberFormat="1" applyFont="1" applyFill="1" applyBorder="1" applyAlignment="1">
      <alignment horizontal="center" vertical="center" wrapText="1"/>
      <protection/>
    </xf>
    <xf numFmtId="4" fontId="13" fillId="11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" fontId="13" fillId="0" borderId="0" xfId="56" applyNumberFormat="1" applyFont="1">
      <alignment/>
      <protection/>
    </xf>
    <xf numFmtId="4" fontId="5" fillId="34" borderId="10" xfId="56" applyNumberFormat="1" applyFont="1" applyFill="1" applyBorder="1" applyAlignment="1">
      <alignment vertical="center"/>
      <protection/>
    </xf>
    <xf numFmtId="4" fontId="5" fillId="12" borderId="10" xfId="56" applyNumberFormat="1" applyFont="1" applyFill="1" applyBorder="1" applyAlignment="1">
      <alignment vertical="center"/>
      <protection/>
    </xf>
    <xf numFmtId="4" fontId="5" fillId="12" borderId="11" xfId="56" applyNumberFormat="1" applyFont="1" applyFill="1" applyBorder="1" applyAlignment="1">
      <alignment vertical="center"/>
      <protection/>
    </xf>
    <xf numFmtId="4" fontId="5" fillId="11" borderId="11" xfId="56" applyNumberFormat="1" applyFont="1" applyFill="1" applyBorder="1" applyAlignment="1">
      <alignment vertical="center"/>
      <protection/>
    </xf>
    <xf numFmtId="4" fontId="8" fillId="0" borderId="10" xfId="56" applyNumberFormat="1" applyFont="1" applyBorder="1">
      <alignment/>
      <protection/>
    </xf>
    <xf numFmtId="4" fontId="8" fillId="0" borderId="12" xfId="56" applyNumberFormat="1" applyFont="1" applyBorder="1">
      <alignment/>
      <protection/>
    </xf>
    <xf numFmtId="165" fontId="8" fillId="0" borderId="10" xfId="56" applyNumberFormat="1" applyFont="1" applyBorder="1">
      <alignment/>
      <protection/>
    </xf>
    <xf numFmtId="4" fontId="8" fillId="0" borderId="10" xfId="56" applyNumberFormat="1" applyFont="1" applyFill="1" applyBorder="1">
      <alignment/>
      <protection/>
    </xf>
    <xf numFmtId="4" fontId="8" fillId="0" borderId="12" xfId="56" applyNumberFormat="1" applyFont="1" applyFill="1" applyBorder="1">
      <alignment/>
      <protection/>
    </xf>
    <xf numFmtId="165" fontId="8" fillId="0" borderId="10" xfId="56" applyNumberFormat="1" applyFont="1" applyFill="1" applyBorder="1">
      <alignment/>
      <protection/>
    </xf>
    <xf numFmtId="4" fontId="14" fillId="0" borderId="0" xfId="56" applyNumberFormat="1" applyFont="1" applyAlignment="1">
      <alignment horizontal="center" vertical="center" wrapText="1"/>
      <protection/>
    </xf>
    <xf numFmtId="4" fontId="15" fillId="0" borderId="0" xfId="56" applyNumberFormat="1" applyFont="1" applyAlignment="1">
      <alignment vertical="center"/>
      <protection/>
    </xf>
    <xf numFmtId="166" fontId="8" fillId="0" borderId="10" xfId="56" applyNumberFormat="1" applyFont="1" applyBorder="1">
      <alignment/>
      <protection/>
    </xf>
    <xf numFmtId="166" fontId="8" fillId="0" borderId="12" xfId="56" applyNumberFormat="1" applyFont="1" applyBorder="1">
      <alignment/>
      <protection/>
    </xf>
    <xf numFmtId="3" fontId="8" fillId="0" borderId="12" xfId="56" applyNumberFormat="1" applyFont="1" applyBorder="1">
      <alignment/>
      <protection/>
    </xf>
    <xf numFmtId="166" fontId="8" fillId="0" borderId="10" xfId="56" applyNumberFormat="1" applyFont="1" applyFill="1" applyBorder="1">
      <alignment/>
      <protection/>
    </xf>
    <xf numFmtId="166" fontId="8" fillId="0" borderId="12" xfId="56" applyNumberFormat="1" applyFont="1" applyFill="1" applyBorder="1">
      <alignment/>
      <protection/>
    </xf>
    <xf numFmtId="3" fontId="8" fillId="0" borderId="10" xfId="56" applyNumberFormat="1" applyFont="1" applyFill="1" applyBorder="1">
      <alignment/>
      <protection/>
    </xf>
    <xf numFmtId="4" fontId="17" fillId="0" borderId="0" xfId="56" applyNumberFormat="1" applyFont="1">
      <alignment/>
      <protection/>
    </xf>
    <xf numFmtId="0" fontId="18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 vertical="center" wrapText="1"/>
    </xf>
    <xf numFmtId="4" fontId="18" fillId="11" borderId="10" xfId="56" applyNumberFormat="1" applyFont="1" applyFill="1" applyBorder="1" applyAlignment="1">
      <alignment horizontal="center" vertical="center" wrapText="1"/>
      <protection/>
    </xf>
    <xf numFmtId="4" fontId="18" fillId="18" borderId="10" xfId="56" applyNumberFormat="1" applyFont="1" applyFill="1" applyBorder="1" applyAlignment="1">
      <alignment horizontal="center" vertical="center" wrapText="1"/>
      <protection/>
    </xf>
    <xf numFmtId="4" fontId="18" fillId="34" borderId="10" xfId="56" applyNumberFormat="1" applyFont="1" applyFill="1" applyBorder="1" applyAlignment="1">
      <alignment horizontal="center" vertical="center" wrapText="1"/>
      <protection/>
    </xf>
    <xf numFmtId="3" fontId="19" fillId="0" borderId="10" xfId="56" applyNumberFormat="1" applyFont="1" applyBorder="1">
      <alignment/>
      <protection/>
    </xf>
    <xf numFmtId="0" fontId="20" fillId="0" borderId="10" xfId="0" applyFont="1" applyBorder="1" applyAlignment="1">
      <alignment horizontal="left" vertical="center" wrapText="1" indent="1"/>
    </xf>
    <xf numFmtId="4" fontId="19" fillId="0" borderId="10" xfId="56" applyNumberFormat="1" applyFont="1" applyBorder="1">
      <alignment/>
      <protection/>
    </xf>
    <xf numFmtId="165" fontId="19" fillId="0" borderId="10" xfId="56" applyNumberFormat="1" applyFont="1" applyBorder="1">
      <alignment/>
      <protection/>
    </xf>
    <xf numFmtId="4" fontId="19" fillId="0" borderId="12" xfId="56" applyNumberFormat="1" applyFont="1" applyBorder="1">
      <alignment/>
      <protection/>
    </xf>
    <xf numFmtId="4" fontId="19" fillId="0" borderId="10" xfId="56" applyNumberFormat="1" applyFont="1" applyFill="1" applyBorder="1">
      <alignment/>
      <protection/>
    </xf>
    <xf numFmtId="165" fontId="19" fillId="0" borderId="10" xfId="56" applyNumberFormat="1" applyFont="1" applyFill="1" applyBorder="1">
      <alignment/>
      <protection/>
    </xf>
    <xf numFmtId="4" fontId="19" fillId="0" borderId="12" xfId="56" applyNumberFormat="1" applyFont="1" applyFill="1" applyBorder="1">
      <alignment/>
      <protection/>
    </xf>
    <xf numFmtId="4" fontId="22" fillId="11" borderId="11" xfId="56" applyNumberFormat="1" applyFont="1" applyFill="1" applyBorder="1" applyAlignment="1">
      <alignment vertical="center"/>
      <protection/>
    </xf>
    <xf numFmtId="4" fontId="22" fillId="12" borderId="11" xfId="56" applyNumberFormat="1" applyFont="1" applyFill="1" applyBorder="1" applyAlignment="1">
      <alignment vertical="center"/>
      <protection/>
    </xf>
    <xf numFmtId="4" fontId="22" fillId="12" borderId="10" xfId="56" applyNumberFormat="1" applyFont="1" applyFill="1" applyBorder="1" applyAlignment="1">
      <alignment vertical="center"/>
      <protection/>
    </xf>
    <xf numFmtId="4" fontId="22" fillId="34" borderId="10" xfId="56" applyNumberFormat="1" applyFont="1" applyFill="1" applyBorder="1" applyAlignment="1">
      <alignment vertical="center"/>
      <protection/>
    </xf>
    <xf numFmtId="0" fontId="20" fillId="0" borderId="10" xfId="0" applyFont="1" applyBorder="1" applyAlignment="1">
      <alignment horizontal="center" vertical="center" wrapText="1"/>
    </xf>
    <xf numFmtId="4" fontId="14" fillId="0" borderId="0" xfId="56" applyNumberFormat="1" applyFont="1" applyAlignment="1">
      <alignment horizontal="center" vertical="center"/>
      <protection/>
    </xf>
    <xf numFmtId="4" fontId="13" fillId="0" borderId="0" xfId="56" applyNumberFormat="1" applyFont="1" applyBorder="1" applyAlignment="1">
      <alignment horizontal="center"/>
      <protection/>
    </xf>
    <xf numFmtId="4" fontId="13" fillId="18" borderId="12" xfId="56" applyNumberFormat="1" applyFont="1" applyFill="1" applyBorder="1" applyAlignment="1">
      <alignment horizontal="center" vertical="center" wrapText="1"/>
      <protection/>
    </xf>
    <xf numFmtId="3" fontId="8" fillId="35" borderId="13" xfId="56" applyNumberFormat="1" applyFont="1" applyFill="1" applyBorder="1">
      <alignment/>
      <protection/>
    </xf>
    <xf numFmtId="0" fontId="11" fillId="35" borderId="10" xfId="57" applyFont="1" applyFill="1" applyBorder="1" applyAlignment="1">
      <alignment horizontal="left" vertical="center" wrapText="1" indent="1"/>
      <protection/>
    </xf>
    <xf numFmtId="0" fontId="11" fillId="35" borderId="12" xfId="57" applyFont="1" applyFill="1" applyBorder="1" applyAlignment="1">
      <alignment horizontal="left" vertical="center" wrapText="1" indent="1"/>
      <protection/>
    </xf>
    <xf numFmtId="4" fontId="8" fillId="0" borderId="14" xfId="56" applyNumberFormat="1" applyFont="1" applyBorder="1">
      <alignment/>
      <protection/>
    </xf>
    <xf numFmtId="0" fontId="10" fillId="35" borderId="12" xfId="57" applyFont="1" applyFill="1" applyBorder="1" applyAlignment="1">
      <alignment horizontal="left" vertical="center" wrapText="1" indent="1"/>
      <protection/>
    </xf>
    <xf numFmtId="4" fontId="5" fillId="12" borderId="15" xfId="56" applyNumberFormat="1" applyFont="1" applyFill="1" applyBorder="1" applyAlignment="1">
      <alignment vertical="center"/>
      <protection/>
    </xf>
    <xf numFmtId="4" fontId="13" fillId="18" borderId="16" xfId="56" applyNumberFormat="1" applyFont="1" applyFill="1" applyBorder="1" applyAlignment="1">
      <alignment horizontal="center" vertical="center" wrapText="1"/>
      <protection/>
    </xf>
    <xf numFmtId="3" fontId="3" fillId="0" borderId="0" xfId="56" applyNumberFormat="1" applyFont="1" applyAlignment="1">
      <alignment horizontal="center"/>
      <protection/>
    </xf>
    <xf numFmtId="0" fontId="11" fillId="35" borderId="10" xfId="57" applyFont="1" applyFill="1" applyBorder="1" applyAlignment="1">
      <alignment horizontal="center" vertical="center" wrapText="1"/>
      <protection/>
    </xf>
    <xf numFmtId="4" fontId="5" fillId="11" borderId="10" xfId="56" applyNumberFormat="1" applyFont="1" applyFill="1" applyBorder="1" applyAlignment="1">
      <alignment vertical="center"/>
      <protection/>
    </xf>
    <xf numFmtId="4" fontId="4" fillId="0" borderId="0" xfId="56" applyNumberFormat="1" applyFont="1" applyAlignment="1">
      <alignment horizontal="center"/>
      <protection/>
    </xf>
    <xf numFmtId="4" fontId="5" fillId="11" borderId="17" xfId="56" applyNumberFormat="1" applyFont="1" applyFill="1" applyBorder="1" applyAlignment="1">
      <alignment vertical="center"/>
      <protection/>
    </xf>
    <xf numFmtId="4" fontId="5" fillId="12" borderId="18" xfId="56" applyNumberFormat="1" applyFont="1" applyFill="1" applyBorder="1" applyAlignment="1">
      <alignment vertical="center"/>
      <protection/>
    </xf>
    <xf numFmtId="4" fontId="13" fillId="18" borderId="19" xfId="56" applyNumberFormat="1" applyFont="1" applyFill="1" applyBorder="1" applyAlignment="1">
      <alignment horizontal="center" vertical="center" wrapText="1"/>
      <protection/>
    </xf>
    <xf numFmtId="4" fontId="12" fillId="0" borderId="12" xfId="57" applyNumberFormat="1" applyFont="1" applyFill="1" applyBorder="1" applyAlignment="1">
      <alignment horizontal="right" vertical="center" wrapText="1" indent="1"/>
      <protection/>
    </xf>
    <xf numFmtId="4" fontId="9" fillId="0" borderId="12" xfId="57" applyNumberFormat="1" applyFont="1" applyFill="1" applyBorder="1" applyAlignment="1">
      <alignment horizontal="right" vertical="center" wrapText="1" indent="1"/>
      <protection/>
    </xf>
    <xf numFmtId="4" fontId="5" fillId="17" borderId="15" xfId="56" applyNumberFormat="1" applyFont="1" applyFill="1" applyBorder="1" applyAlignment="1">
      <alignment vertical="center"/>
      <protection/>
    </xf>
    <xf numFmtId="4" fontId="3" fillId="0" borderId="0" xfId="56" applyNumberFormat="1" applyFont="1" applyBorder="1">
      <alignment/>
      <protection/>
    </xf>
    <xf numFmtId="4" fontId="13" fillId="34" borderId="20" xfId="56" applyNumberFormat="1" applyFont="1" applyFill="1" applyBorder="1" applyAlignment="1">
      <alignment vertical="center" wrapText="1"/>
      <protection/>
    </xf>
    <xf numFmtId="0" fontId="11" fillId="35" borderId="10" xfId="55" applyFont="1" applyFill="1" applyBorder="1" applyAlignment="1">
      <alignment horizontal="left" vertical="center" wrapText="1" indent="1"/>
      <protection/>
    </xf>
    <xf numFmtId="0" fontId="11" fillId="35" borderId="12" xfId="55" applyFont="1" applyFill="1" applyBorder="1" applyAlignment="1">
      <alignment horizontal="left" vertical="center" wrapText="1" indent="1"/>
      <protection/>
    </xf>
    <xf numFmtId="4" fontId="8" fillId="0" borderId="21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4" fontId="8" fillId="0" borderId="21" xfId="56" applyNumberFormat="1" applyFont="1" applyFill="1" applyBorder="1">
      <alignment/>
      <protection/>
    </xf>
    <xf numFmtId="165" fontId="8" fillId="0" borderId="19" xfId="56" applyNumberFormat="1" applyFont="1" applyFill="1" applyBorder="1">
      <alignment/>
      <protection/>
    </xf>
    <xf numFmtId="0" fontId="10" fillId="35" borderId="12" xfId="55" applyFont="1" applyFill="1" applyBorder="1" applyAlignment="1">
      <alignment horizontal="left" vertical="center" wrapText="1" indent="1"/>
      <protection/>
    </xf>
    <xf numFmtId="4" fontId="5" fillId="34" borderId="22" xfId="56" applyNumberFormat="1" applyFont="1" applyFill="1" applyBorder="1" applyAlignment="1">
      <alignment vertical="center"/>
      <protection/>
    </xf>
    <xf numFmtId="4" fontId="13" fillId="18" borderId="0" xfId="56" applyNumberFormat="1" applyFont="1" applyFill="1" applyAlignment="1">
      <alignment horizontal="center" vertical="center"/>
      <protection/>
    </xf>
    <xf numFmtId="4" fontId="8" fillId="36" borderId="21" xfId="56" applyNumberFormat="1" applyFont="1" applyFill="1" applyBorder="1">
      <alignment/>
      <protection/>
    </xf>
    <xf numFmtId="4" fontId="6" fillId="12" borderId="10" xfId="56" applyNumberFormat="1" applyFont="1" applyFill="1" applyBorder="1" applyAlignment="1">
      <alignment horizontal="center" vertical="center"/>
      <protection/>
    </xf>
    <xf numFmtId="4" fontId="13" fillId="11" borderId="10" xfId="56" applyNumberFormat="1" applyFont="1" applyFill="1" applyBorder="1" applyAlignment="1">
      <alignment horizontal="center" vertical="center" wrapText="1"/>
      <protection/>
    </xf>
    <xf numFmtId="3" fontId="27" fillId="0" borderId="0" xfId="56" applyNumberFormat="1" applyFont="1">
      <alignment/>
      <protection/>
    </xf>
    <xf numFmtId="4" fontId="27" fillId="0" borderId="0" xfId="56" applyNumberFormat="1" applyFont="1">
      <alignment/>
      <protection/>
    </xf>
    <xf numFmtId="4" fontId="27" fillId="0" borderId="0" xfId="56" applyNumberFormat="1" applyFont="1" applyFill="1">
      <alignment/>
      <protection/>
    </xf>
    <xf numFmtId="4" fontId="29" fillId="0" borderId="0" xfId="56" applyNumberFormat="1" applyFont="1">
      <alignment/>
      <protection/>
    </xf>
    <xf numFmtId="0" fontId="30" fillId="0" borderId="10" xfId="0" applyFont="1" applyBorder="1" applyAlignment="1">
      <alignment horizontal="left" vertical="center" wrapText="1" indent="1"/>
    </xf>
    <xf numFmtId="0" fontId="30" fillId="0" borderId="10" xfId="0" applyFont="1" applyBorder="1" applyAlignment="1">
      <alignment horizontal="center" vertical="center" wrapText="1"/>
    </xf>
    <xf numFmtId="4" fontId="29" fillId="11" borderId="10" xfId="56" applyNumberFormat="1" applyFont="1" applyFill="1" applyBorder="1" applyAlignment="1">
      <alignment horizontal="center" vertical="center" wrapText="1"/>
      <protection/>
    </xf>
    <xf numFmtId="4" fontId="29" fillId="18" borderId="10" xfId="56" applyNumberFormat="1" applyFont="1" applyFill="1" applyBorder="1" applyAlignment="1">
      <alignment horizontal="center" vertical="center" wrapText="1"/>
      <protection/>
    </xf>
    <xf numFmtId="4" fontId="29" fillId="34" borderId="10" xfId="56" applyNumberFormat="1" applyFont="1" applyFill="1" applyBorder="1" applyAlignment="1">
      <alignment horizontal="center" vertical="center" wrapText="1"/>
      <protection/>
    </xf>
    <xf numFmtId="3" fontId="27" fillId="0" borderId="10" xfId="56" applyNumberFormat="1" applyFont="1" applyBorder="1">
      <alignment/>
      <protection/>
    </xf>
    <xf numFmtId="164" fontId="27" fillId="0" borderId="10" xfId="45" applyNumberFormat="1" applyFont="1" applyFill="1" applyBorder="1" applyAlignment="1">
      <alignment horizontal="left" vertical="center" wrapText="1" indent="1"/>
    </xf>
    <xf numFmtId="164" fontId="27" fillId="0" borderId="10" xfId="45" applyNumberFormat="1" applyFont="1" applyBorder="1" applyAlignment="1">
      <alignment horizontal="left" vertical="center" wrapText="1" indent="1"/>
    </xf>
    <xf numFmtId="164" fontId="27" fillId="0" borderId="10" xfId="56" applyNumberFormat="1" applyFont="1" applyBorder="1">
      <alignment/>
      <protection/>
    </xf>
    <xf numFmtId="164" fontId="27" fillId="0" borderId="12" xfId="56" applyNumberFormat="1" applyFont="1" applyBorder="1">
      <alignment/>
      <protection/>
    </xf>
    <xf numFmtId="164" fontId="27" fillId="0" borderId="10" xfId="56" applyNumberFormat="1" applyFont="1" applyFill="1" applyBorder="1">
      <alignment/>
      <protection/>
    </xf>
    <xf numFmtId="164" fontId="27" fillId="0" borderId="12" xfId="56" applyNumberFormat="1" applyFont="1" applyFill="1" applyBorder="1">
      <alignment/>
      <protection/>
    </xf>
    <xf numFmtId="4" fontId="27" fillId="33" borderId="0" xfId="56" applyNumberFormat="1" applyFont="1" applyFill="1">
      <alignment/>
      <protection/>
    </xf>
    <xf numFmtId="3" fontId="29" fillId="11" borderId="11" xfId="56" applyNumberFormat="1" applyFont="1" applyFill="1" applyBorder="1" applyAlignment="1">
      <alignment vertical="center"/>
      <protection/>
    </xf>
    <xf numFmtId="3" fontId="29" fillId="12" borderId="11" xfId="56" applyNumberFormat="1" applyFont="1" applyFill="1" applyBorder="1" applyAlignment="1">
      <alignment vertical="center"/>
      <protection/>
    </xf>
    <xf numFmtId="3" fontId="29" fillId="12" borderId="10" xfId="56" applyNumberFormat="1" applyFont="1" applyFill="1" applyBorder="1" applyAlignment="1">
      <alignment vertical="center"/>
      <protection/>
    </xf>
    <xf numFmtId="3" fontId="29" fillId="34" borderId="10" xfId="56" applyNumberFormat="1" applyFont="1" applyFill="1" applyBorder="1" applyAlignment="1">
      <alignment vertical="center"/>
      <protection/>
    </xf>
    <xf numFmtId="4" fontId="29" fillId="0" borderId="0" xfId="56" applyNumberFormat="1" applyFont="1" applyAlignment="1">
      <alignment vertical="center"/>
      <protection/>
    </xf>
    <xf numFmtId="4" fontId="29" fillId="34" borderId="0" xfId="56" applyNumberFormat="1" applyFont="1" applyFill="1" applyBorder="1" applyAlignment="1">
      <alignment vertical="center"/>
      <protection/>
    </xf>
    <xf numFmtId="4" fontId="16" fillId="0" borderId="0" xfId="56" applyNumberFormat="1" applyFont="1" applyAlignment="1">
      <alignment horizontal="center" vertical="center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" fontId="14" fillId="0" borderId="0" xfId="56" applyNumberFormat="1" applyFont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4" fontId="13" fillId="11" borderId="27" xfId="56" applyNumberFormat="1" applyFont="1" applyFill="1" applyBorder="1" applyAlignment="1">
      <alignment horizontal="center" vertical="center" wrapText="1"/>
      <protection/>
    </xf>
    <xf numFmtId="4" fontId="13" fillId="11" borderId="28" xfId="56" applyNumberFormat="1" applyFont="1" applyFill="1" applyBorder="1" applyAlignment="1">
      <alignment horizontal="center" vertical="center" wrapText="1"/>
      <protection/>
    </xf>
    <xf numFmtId="4" fontId="13" fillId="18" borderId="12" xfId="56" applyNumberFormat="1" applyFont="1" applyFill="1" applyBorder="1" applyAlignment="1">
      <alignment horizontal="center" vertical="center" wrapText="1"/>
      <protection/>
    </xf>
    <xf numFmtId="4" fontId="13" fillId="18" borderId="16" xfId="56" applyNumberFormat="1" applyFont="1" applyFill="1" applyBorder="1" applyAlignment="1">
      <alignment horizontal="center" vertical="center" wrapText="1"/>
      <protection/>
    </xf>
    <xf numFmtId="4" fontId="13" fillId="18" borderId="19" xfId="56" applyNumberFormat="1" applyFont="1" applyFill="1" applyBorder="1" applyAlignment="1">
      <alignment horizontal="center" vertical="center" wrapText="1"/>
      <protection/>
    </xf>
    <xf numFmtId="4" fontId="13" fillId="34" borderId="27" xfId="56" applyNumberFormat="1" applyFont="1" applyFill="1" applyBorder="1" applyAlignment="1">
      <alignment horizontal="center" vertical="center" wrapText="1"/>
      <protection/>
    </xf>
    <xf numFmtId="4" fontId="13" fillId="34" borderId="28" xfId="56" applyNumberFormat="1" applyFont="1" applyFill="1" applyBorder="1" applyAlignment="1">
      <alignment horizontal="center" vertical="center" wrapText="1"/>
      <protection/>
    </xf>
    <xf numFmtId="4" fontId="26" fillId="0" borderId="0" xfId="56" applyNumberFormat="1" applyFont="1" applyAlignment="1">
      <alignment horizontal="center" vertical="center" wrapText="1"/>
      <protection/>
    </xf>
    <xf numFmtId="0" fontId="28" fillId="0" borderId="2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" fontId="14" fillId="0" borderId="0" xfId="56" applyNumberFormat="1" applyFont="1" applyAlignment="1">
      <alignment horizontal="center" vertical="center" wrapText="1"/>
      <protection/>
    </xf>
    <xf numFmtId="4" fontId="13" fillId="34" borderId="29" xfId="56" applyNumberFormat="1" applyFont="1" applyFill="1" applyBorder="1" applyAlignment="1">
      <alignment horizontal="center" vertical="center" wrapText="1"/>
      <protection/>
    </xf>
    <xf numFmtId="4" fontId="13" fillId="34" borderId="14" xfId="56" applyNumberFormat="1" applyFont="1" applyFill="1" applyBorder="1" applyAlignment="1">
      <alignment horizontal="center" vertical="center" wrapText="1"/>
      <protection/>
    </xf>
    <xf numFmtId="4" fontId="13" fillId="11" borderId="10" xfId="56" applyNumberFormat="1" applyFont="1" applyFill="1" applyBorder="1" applyAlignment="1">
      <alignment horizontal="center" vertical="center" wrapText="1"/>
      <protection/>
    </xf>
    <xf numFmtId="0" fontId="7" fillId="37" borderId="30" xfId="57" applyFont="1" applyFill="1" applyBorder="1" applyAlignment="1">
      <alignment horizontal="center" vertical="center" wrapText="1"/>
      <protection/>
    </xf>
    <xf numFmtId="0" fontId="7" fillId="37" borderId="24" xfId="57" applyFont="1" applyFill="1" applyBorder="1" applyAlignment="1">
      <alignment horizontal="center" vertical="center" wrapText="1"/>
      <protection/>
    </xf>
    <xf numFmtId="4" fontId="14" fillId="0" borderId="18" xfId="56" applyNumberFormat="1" applyFont="1" applyBorder="1" applyAlignment="1">
      <alignment horizontal="center" vertical="center" wrapText="1"/>
      <protection/>
    </xf>
    <xf numFmtId="4" fontId="14" fillId="0" borderId="0" xfId="56" applyNumberFormat="1" applyFont="1" applyBorder="1" applyAlignment="1">
      <alignment horizontal="center" vertical="center" wrapText="1"/>
      <protection/>
    </xf>
    <xf numFmtId="0" fontId="23" fillId="37" borderId="31" xfId="57" applyFont="1" applyFill="1" applyBorder="1" applyAlignment="1">
      <alignment horizontal="center" vertical="center" wrapText="1"/>
      <protection/>
    </xf>
    <xf numFmtId="0" fontId="23" fillId="37" borderId="13" xfId="57" applyFont="1" applyFill="1" applyBorder="1" applyAlignment="1">
      <alignment horizontal="center" vertical="center" wrapText="1"/>
      <protection/>
    </xf>
    <xf numFmtId="0" fontId="23" fillId="37" borderId="32" xfId="57" applyFont="1" applyFill="1" applyBorder="1" applyAlignment="1">
      <alignment horizontal="center" vertical="center" wrapText="1"/>
      <protection/>
    </xf>
    <xf numFmtId="0" fontId="23" fillId="37" borderId="10" xfId="57" applyFont="1" applyFill="1" applyBorder="1" applyAlignment="1">
      <alignment horizontal="center" vertical="center" wrapText="1"/>
      <protection/>
    </xf>
    <xf numFmtId="0" fontId="23" fillId="37" borderId="33" xfId="57" applyFont="1" applyFill="1" applyBorder="1" applyAlignment="1">
      <alignment horizontal="center" vertical="center" wrapText="1"/>
      <protection/>
    </xf>
    <xf numFmtId="0" fontId="23" fillId="37" borderId="12" xfId="57" applyFont="1" applyFill="1" applyBorder="1" applyAlignment="1">
      <alignment horizontal="center" vertical="center" wrapText="1"/>
      <protection/>
    </xf>
    <xf numFmtId="4" fontId="13" fillId="38" borderId="34" xfId="56" applyNumberFormat="1" applyFont="1" applyFill="1" applyBorder="1" applyAlignment="1">
      <alignment horizontal="center"/>
      <protection/>
    </xf>
    <xf numFmtId="4" fontId="13" fillId="38" borderId="35" xfId="56" applyNumberFormat="1" applyFont="1" applyFill="1" applyBorder="1" applyAlignment="1">
      <alignment horizontal="center"/>
      <protection/>
    </xf>
    <xf numFmtId="4" fontId="13" fillId="0" borderId="0" xfId="56" applyNumberFormat="1" applyFont="1" applyBorder="1" applyAlignment="1">
      <alignment horizontal="center"/>
      <protection/>
    </xf>
    <xf numFmtId="4" fontId="13" fillId="38" borderId="10" xfId="56" applyNumberFormat="1" applyFont="1" applyFill="1" applyBorder="1" applyAlignment="1">
      <alignment horizontal="center"/>
      <protection/>
    </xf>
    <xf numFmtId="0" fontId="7" fillId="37" borderId="30" xfId="55" applyFont="1" applyFill="1" applyBorder="1" applyAlignment="1">
      <alignment horizontal="center" vertical="center" wrapText="1"/>
      <protection/>
    </xf>
    <xf numFmtId="0" fontId="7" fillId="37" borderId="24" xfId="55" applyFont="1" applyFill="1" applyBorder="1" applyAlignment="1">
      <alignment horizontal="center" vertical="center" wrapText="1"/>
      <protection/>
    </xf>
    <xf numFmtId="4" fontId="25" fillId="0" borderId="0" xfId="56" applyNumberFormat="1" applyFont="1" applyAlignment="1">
      <alignment horizontal="center" vertical="center"/>
      <protection/>
    </xf>
    <xf numFmtId="4" fontId="13" fillId="0" borderId="18" xfId="56" applyNumberFormat="1" applyFont="1" applyBorder="1" applyAlignment="1">
      <alignment horizontal="center"/>
      <protection/>
    </xf>
    <xf numFmtId="0" fontId="23" fillId="37" borderId="31" xfId="55" applyFont="1" applyFill="1" applyBorder="1" applyAlignment="1">
      <alignment horizontal="center" vertical="center" wrapText="1"/>
      <protection/>
    </xf>
    <xf numFmtId="0" fontId="23" fillId="37" borderId="13" xfId="55" applyFont="1" applyFill="1" applyBorder="1" applyAlignment="1">
      <alignment horizontal="center" vertical="center" wrapText="1"/>
      <protection/>
    </xf>
    <xf numFmtId="0" fontId="23" fillId="37" borderId="32" xfId="55" applyFont="1" applyFill="1" applyBorder="1" applyAlignment="1">
      <alignment horizontal="center" vertical="center" wrapText="1"/>
      <protection/>
    </xf>
    <xf numFmtId="0" fontId="23" fillId="37" borderId="10" xfId="55" applyFont="1" applyFill="1" applyBorder="1" applyAlignment="1">
      <alignment horizontal="center" vertical="center" wrapText="1"/>
      <protection/>
    </xf>
    <xf numFmtId="0" fontId="23" fillId="37" borderId="33" xfId="55" applyFont="1" applyFill="1" applyBorder="1" applyAlignment="1">
      <alignment horizontal="center" vertical="center" wrapText="1"/>
      <protection/>
    </xf>
    <xf numFmtId="0" fontId="23" fillId="37" borderId="12" xfId="55" applyFont="1" applyFill="1" applyBorder="1" applyAlignment="1">
      <alignment horizontal="center" vertical="center" wrapText="1"/>
      <protection/>
    </xf>
    <xf numFmtId="4" fontId="13" fillId="11" borderId="36" xfId="56" applyNumberFormat="1" applyFont="1" applyFill="1" applyBorder="1" applyAlignment="1">
      <alignment horizontal="center" vertical="center" wrapText="1"/>
      <protection/>
    </xf>
    <xf numFmtId="4" fontId="13" fillId="11" borderId="21" xfId="56" applyNumberFormat="1" applyFont="1" applyFill="1" applyBorder="1" applyAlignment="1">
      <alignment horizontal="center" vertical="center" wrapText="1"/>
      <protection/>
    </xf>
    <xf numFmtId="4" fontId="13" fillId="38" borderId="37" xfId="56" applyNumberFormat="1" applyFont="1" applyFill="1" applyBorder="1" applyAlignment="1">
      <alignment horizontal="center"/>
      <protection/>
    </xf>
    <xf numFmtId="4" fontId="13" fillId="38" borderId="38" xfId="56" applyNumberFormat="1" applyFont="1" applyFill="1" applyBorder="1" applyAlignment="1">
      <alignment horizontal="center"/>
      <protection/>
    </xf>
    <xf numFmtId="4" fontId="13" fillId="38" borderId="32" xfId="56" applyNumberFormat="1" applyFont="1" applyFill="1" applyBorder="1" applyAlignment="1">
      <alignment horizontal="center"/>
      <protection/>
    </xf>
    <xf numFmtId="4" fontId="13" fillId="18" borderId="27" xfId="56" applyNumberFormat="1" applyFont="1" applyFill="1" applyBorder="1" applyAlignment="1">
      <alignment horizontal="center" vertical="center" wrapText="1"/>
      <protection/>
    </xf>
    <xf numFmtId="4" fontId="13" fillId="18" borderId="28" xfId="56" applyNumberFormat="1" applyFont="1" applyFill="1" applyBorder="1" applyAlignment="1">
      <alignment horizontal="center" vertical="center" wrapText="1"/>
      <protection/>
    </xf>
    <xf numFmtId="0" fontId="23" fillId="37" borderId="39" xfId="57" applyFont="1" applyFill="1" applyBorder="1" applyAlignment="1">
      <alignment horizontal="center" vertical="center" wrapText="1"/>
      <protection/>
    </xf>
    <xf numFmtId="0" fontId="23" fillId="37" borderId="40" xfId="57" applyFont="1" applyFill="1" applyBorder="1" applyAlignment="1">
      <alignment horizontal="center" vertical="center" wrapText="1"/>
      <protection/>
    </xf>
    <xf numFmtId="0" fontId="23" fillId="37" borderId="41" xfId="57" applyFont="1" applyFill="1" applyBorder="1" applyAlignment="1">
      <alignment horizontal="center" vertical="center" wrapText="1"/>
      <protection/>
    </xf>
    <xf numFmtId="0" fontId="23" fillId="37" borderId="42" xfId="57" applyFont="1" applyFill="1" applyBorder="1" applyAlignment="1">
      <alignment horizontal="center" vertical="center" wrapText="1"/>
      <protection/>
    </xf>
    <xf numFmtId="0" fontId="23" fillId="37" borderId="43" xfId="57" applyFont="1" applyFill="1" applyBorder="1" applyAlignment="1">
      <alignment horizontal="center" vertical="center" wrapText="1"/>
      <protection/>
    </xf>
    <xf numFmtId="0" fontId="23" fillId="37" borderId="28" xfId="57" applyFont="1" applyFill="1" applyBorder="1" applyAlignment="1">
      <alignment horizontal="center" vertical="center" wrapText="1"/>
      <protection/>
    </xf>
    <xf numFmtId="0" fontId="23" fillId="37" borderId="44" xfId="57" applyFont="1" applyFill="1" applyBorder="1" applyAlignment="1">
      <alignment horizontal="center" vertical="center" wrapText="1"/>
      <protection/>
    </xf>
    <xf numFmtId="0" fontId="23" fillId="37" borderId="45" xfId="57" applyFont="1" applyFill="1" applyBorder="1" applyAlignment="1">
      <alignment horizontal="center" vertical="center" wrapText="1"/>
      <protection/>
    </xf>
    <xf numFmtId="0" fontId="23" fillId="37" borderId="46" xfId="5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13" fillId="34" borderId="20" xfId="56" applyNumberFormat="1" applyFont="1" applyFill="1" applyBorder="1" applyAlignment="1">
      <alignment horizontal="center" vertical="center" wrapText="1"/>
      <protection/>
    </xf>
    <xf numFmtId="4" fontId="13" fillId="34" borderId="47" xfId="56" applyNumberFormat="1" applyFont="1" applyFill="1" applyBorder="1" applyAlignment="1">
      <alignment horizontal="center" vertical="center" wrapText="1"/>
      <protection/>
    </xf>
    <xf numFmtId="4" fontId="13" fillId="34" borderId="48" xfId="56" applyNumberFormat="1" applyFont="1" applyFill="1" applyBorder="1" applyAlignment="1">
      <alignment horizontal="center" vertical="center" wrapText="1"/>
      <protection/>
    </xf>
    <xf numFmtId="0" fontId="23" fillId="17" borderId="38" xfId="57" applyFont="1" applyFill="1" applyBorder="1" applyAlignment="1">
      <alignment horizontal="center" vertical="center" wrapText="1"/>
      <protection/>
    </xf>
    <xf numFmtId="0" fontId="23" fillId="17" borderId="0" xfId="57" applyFont="1" applyFill="1" applyBorder="1" applyAlignment="1">
      <alignment horizontal="center" vertical="center" wrapText="1"/>
      <protection/>
    </xf>
    <xf numFmtId="0" fontId="23" fillId="17" borderId="49" xfId="57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14" xfId="53"/>
    <cellStyle name="Normalny 2" xfId="54"/>
    <cellStyle name="Normalny 2 2" xfId="55"/>
    <cellStyle name="Normalny 3" xfId="56"/>
    <cellStyle name="Normalny 4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  <cellStyle name="㼿?" xfId="68"/>
    <cellStyle name="㼿㼿?" xfId="69"/>
    <cellStyle name="㼿㼿㼿㼿㼿" xfId="70"/>
    <cellStyle name="㼿㼿㼿㼿㼿㼿㼿" xfId="71"/>
    <cellStyle name="㼿㼿㼿㼿㼿㼿㼿㼿?" xfId="72"/>
  </cellStyles>
  <dxfs count="62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gant1\psdoc\ps_2\2015\EWIDENCA%20na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lłeczna"/>
      <sheetName val="Polityka Spolł  (2)"/>
      <sheetName val="DEZYZJE-11"/>
      <sheetName val="REZERWY"/>
      <sheetName val="samorząd WOJEW."/>
      <sheetName val="wydziały"/>
      <sheetName val="71035§2020"/>
      <sheetName val="75495 § 2020 R.B."/>
      <sheetName val="75495 § 2120 R.B. "/>
      <sheetName val="85156§2110"/>
      <sheetName val="85156§2010"/>
      <sheetName val="85195§2010"/>
      <sheetName val="85201§2110"/>
      <sheetName val="85201§2130"/>
      <sheetName val="85202§2130"/>
      <sheetName val="85202§6430"/>
      <sheetName val="85203§2010"/>
      <sheetName val="85203§2030"/>
      <sheetName val="85203§2110"/>
      <sheetName val="85203§6310"/>
      <sheetName val="85203§6410"/>
      <sheetName val="85204§2110"/>
      <sheetName val="85204§2130"/>
      <sheetName val="85205§ 2110"/>
      <sheetName val="85205§ pr. kor"/>
      <sheetName val="85205§ SOW"/>
      <sheetName val="85206§2030"/>
      <sheetName val="85206 § 2130"/>
      <sheetName val="85212-ŚR i FA"/>
      <sheetName val="85212§6310"/>
      <sheetName val="85213§2010"/>
      <sheetName val="85213§2030"/>
      <sheetName val="85214§2030"/>
      <sheetName val="85214§2039"/>
      <sheetName val="85215§2010"/>
      <sheetName val="85216§2030"/>
      <sheetName val="85218§2130"/>
      <sheetName val="85219§2030"/>
      <sheetName val="85219§2010"/>
      <sheetName val="85220§2030"/>
      <sheetName val="85220§2130"/>
      <sheetName val="85226§2130"/>
      <sheetName val="85228§2010"/>
      <sheetName val="85231§2110"/>
      <sheetName val="85231§2010"/>
      <sheetName val="85278§2010"/>
      <sheetName val="85295§2010"/>
      <sheetName val="85295§2010 KARTA"/>
      <sheetName val="85295§2030"/>
      <sheetName val="85305§2030"/>
      <sheetName val="85305§6330"/>
      <sheetName val="85306§2030"/>
      <sheetName val="85307§2030"/>
      <sheetName val="85321§2110"/>
      <sheetName val="80195§2010-R"/>
      <sheetName val="85395§2010-R "/>
      <sheetName val="85195§2010R"/>
      <sheetName val="92195§2010"/>
      <sheetName val="85295§2810 i §2820 ORGANIZACJE"/>
      <sheetName val="GM"/>
      <sheetName val="POW"/>
      <sheetName val="96"/>
      <sheetName val="92"/>
    </sheetNames>
    <sheetDataSet>
      <sheetData sheetId="17">
        <row r="127">
          <cell r="F127">
            <v>5648522</v>
          </cell>
        </row>
      </sheetData>
      <sheetData sheetId="33">
        <row r="127">
          <cell r="F127">
            <v>26156992</v>
          </cell>
        </row>
      </sheetData>
      <sheetData sheetId="49">
        <row r="127">
          <cell r="AA127">
            <v>8689034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H125"/>
  <sheetViews>
    <sheetView zoomScaleSheetLayoutView="100" zoomScalePageLayoutView="0" workbookViewId="0" topLeftCell="A1">
      <pane xSplit="3" ySplit="6" topLeftCell="D121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I126" sqref="I12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5.140625" style="1" customWidth="1"/>
    <col min="9" max="16384" width="9.140625" style="1" customWidth="1"/>
  </cols>
  <sheetData>
    <row r="1" spans="3:8" ht="46.5" customHeight="1">
      <c r="C1" s="110" t="s">
        <v>132</v>
      </c>
      <c r="D1" s="110"/>
      <c r="E1" s="110"/>
      <c r="F1" s="110"/>
      <c r="G1" s="110"/>
      <c r="H1" s="110"/>
    </row>
    <row r="3" ht="18.75">
      <c r="E3" s="34" t="s">
        <v>163</v>
      </c>
    </row>
    <row r="5" spans="1:8" ht="60" customHeight="1">
      <c r="A5" s="35" t="s">
        <v>127</v>
      </c>
      <c r="B5" s="35" t="s">
        <v>126</v>
      </c>
      <c r="C5" s="36" t="s">
        <v>125</v>
      </c>
      <c r="D5" s="37" t="s">
        <v>133</v>
      </c>
      <c r="E5" s="38" t="s">
        <v>121</v>
      </c>
      <c r="F5" s="38" t="s">
        <v>134</v>
      </c>
      <c r="G5" s="38" t="s">
        <v>119</v>
      </c>
      <c r="H5" s="39" t="s">
        <v>164</v>
      </c>
    </row>
    <row r="6" spans="1:8" s="5" customFormat="1" ht="12.75" customHeight="1">
      <c r="A6" s="40">
        <v>1</v>
      </c>
      <c r="B6" s="41" t="s">
        <v>70</v>
      </c>
      <c r="C6" s="41" t="s">
        <v>118</v>
      </c>
      <c r="D6" s="42">
        <v>0</v>
      </c>
      <c r="E6" s="43">
        <v>0</v>
      </c>
      <c r="F6" s="44">
        <v>0</v>
      </c>
      <c r="G6" s="42">
        <v>0</v>
      </c>
      <c r="H6" s="42">
        <f>E6+F6+G6</f>
        <v>0</v>
      </c>
    </row>
    <row r="7" spans="1:8" s="5" customFormat="1" ht="12.75" customHeight="1">
      <c r="A7" s="40">
        <v>2</v>
      </c>
      <c r="B7" s="41" t="s">
        <v>70</v>
      </c>
      <c r="C7" s="41" t="s">
        <v>117</v>
      </c>
      <c r="D7" s="42">
        <v>838</v>
      </c>
      <c r="E7" s="43">
        <v>200</v>
      </c>
      <c r="F7" s="44">
        <v>0</v>
      </c>
      <c r="G7" s="42">
        <v>200</v>
      </c>
      <c r="H7" s="42">
        <f aca="true" t="shared" si="0" ref="H7:H70">E7+F7+G7</f>
        <v>400</v>
      </c>
    </row>
    <row r="8" spans="1:8" s="5" customFormat="1" ht="12.75" customHeight="1">
      <c r="A8" s="40">
        <v>3</v>
      </c>
      <c r="B8" s="41" t="s">
        <v>70</v>
      </c>
      <c r="C8" s="41" t="s">
        <v>116</v>
      </c>
      <c r="D8" s="42">
        <v>377</v>
      </c>
      <c r="E8" s="43">
        <v>30</v>
      </c>
      <c r="F8" s="44">
        <v>30</v>
      </c>
      <c r="G8" s="42">
        <v>3</v>
      </c>
      <c r="H8" s="42">
        <f t="shared" si="0"/>
        <v>63</v>
      </c>
    </row>
    <row r="9" spans="1:8" s="5" customFormat="1" ht="12.75" customHeight="1">
      <c r="A9" s="40">
        <v>4</v>
      </c>
      <c r="B9" s="41" t="s">
        <v>70</v>
      </c>
      <c r="C9" s="41" t="s">
        <v>115</v>
      </c>
      <c r="D9" s="42">
        <v>0</v>
      </c>
      <c r="E9" s="43">
        <v>0</v>
      </c>
      <c r="F9" s="44">
        <v>0</v>
      </c>
      <c r="G9" s="42">
        <v>0</v>
      </c>
      <c r="H9" s="42">
        <f t="shared" si="0"/>
        <v>0</v>
      </c>
    </row>
    <row r="10" spans="1:8" s="5" customFormat="1" ht="12.75" customHeight="1">
      <c r="A10" s="40">
        <v>5</v>
      </c>
      <c r="B10" s="41" t="s">
        <v>70</v>
      </c>
      <c r="C10" s="41" t="s">
        <v>114</v>
      </c>
      <c r="D10" s="42">
        <v>0</v>
      </c>
      <c r="E10" s="43">
        <v>0</v>
      </c>
      <c r="F10" s="44">
        <v>0</v>
      </c>
      <c r="G10" s="42">
        <v>0</v>
      </c>
      <c r="H10" s="42">
        <f t="shared" si="0"/>
        <v>0</v>
      </c>
    </row>
    <row r="11" spans="1:8" s="5" customFormat="1" ht="12.75" customHeight="1">
      <c r="A11" s="40">
        <v>6</v>
      </c>
      <c r="B11" s="41" t="s">
        <v>70</v>
      </c>
      <c r="C11" s="41" t="s">
        <v>113</v>
      </c>
      <c r="D11" s="42">
        <v>0</v>
      </c>
      <c r="E11" s="43">
        <v>0</v>
      </c>
      <c r="F11" s="44">
        <v>0</v>
      </c>
      <c r="G11" s="42">
        <v>0</v>
      </c>
      <c r="H11" s="42">
        <f t="shared" si="0"/>
        <v>0</v>
      </c>
    </row>
    <row r="12" spans="1:8" s="5" customFormat="1" ht="12.75" customHeight="1">
      <c r="A12" s="40">
        <v>7</v>
      </c>
      <c r="B12" s="41" t="s">
        <v>70</v>
      </c>
      <c r="C12" s="41" t="s">
        <v>112</v>
      </c>
      <c r="D12" s="42">
        <v>603</v>
      </c>
      <c r="E12" s="43">
        <v>80</v>
      </c>
      <c r="F12" s="44">
        <v>60</v>
      </c>
      <c r="G12" s="42">
        <v>0</v>
      </c>
      <c r="H12" s="42">
        <f t="shared" si="0"/>
        <v>140</v>
      </c>
    </row>
    <row r="13" spans="1:8" s="5" customFormat="1" ht="12.75" customHeight="1">
      <c r="A13" s="40">
        <v>8</v>
      </c>
      <c r="B13" s="41" t="s">
        <v>70</v>
      </c>
      <c r="C13" s="41" t="s">
        <v>111</v>
      </c>
      <c r="D13" s="42">
        <v>314</v>
      </c>
      <c r="E13" s="43">
        <v>75</v>
      </c>
      <c r="F13" s="44">
        <v>50</v>
      </c>
      <c r="G13" s="42">
        <v>0</v>
      </c>
      <c r="H13" s="42">
        <f t="shared" si="0"/>
        <v>125</v>
      </c>
    </row>
    <row r="14" spans="1:8" s="5" customFormat="1" ht="12.75" customHeight="1">
      <c r="A14" s="40">
        <v>9</v>
      </c>
      <c r="B14" s="41" t="s">
        <v>70</v>
      </c>
      <c r="C14" s="41" t="s">
        <v>110</v>
      </c>
      <c r="D14" s="42">
        <v>6157</v>
      </c>
      <c r="E14" s="43">
        <v>600</v>
      </c>
      <c r="F14" s="44">
        <v>750</v>
      </c>
      <c r="G14" s="42">
        <v>600</v>
      </c>
      <c r="H14" s="42">
        <f t="shared" si="0"/>
        <v>1950</v>
      </c>
    </row>
    <row r="15" spans="1:8" s="5" customFormat="1" ht="12.75" customHeight="1">
      <c r="A15" s="40">
        <v>10</v>
      </c>
      <c r="B15" s="41" t="s">
        <v>70</v>
      </c>
      <c r="C15" s="41" t="s">
        <v>109</v>
      </c>
      <c r="D15" s="42">
        <v>1257</v>
      </c>
      <c r="E15" s="43">
        <v>150</v>
      </c>
      <c r="F15" s="44">
        <v>120</v>
      </c>
      <c r="G15" s="42">
        <v>140</v>
      </c>
      <c r="H15" s="42">
        <f t="shared" si="0"/>
        <v>410</v>
      </c>
    </row>
    <row r="16" spans="1:8" s="5" customFormat="1" ht="12.75" customHeight="1">
      <c r="A16" s="40">
        <v>11</v>
      </c>
      <c r="B16" s="41" t="s">
        <v>70</v>
      </c>
      <c r="C16" s="41" t="s">
        <v>108</v>
      </c>
      <c r="D16" s="42">
        <v>0</v>
      </c>
      <c r="E16" s="43">
        <v>0</v>
      </c>
      <c r="F16" s="44">
        <v>0</v>
      </c>
      <c r="G16" s="42">
        <v>0</v>
      </c>
      <c r="H16" s="42">
        <f t="shared" si="0"/>
        <v>0</v>
      </c>
    </row>
    <row r="17" spans="1:8" s="5" customFormat="1" ht="12.75" customHeight="1">
      <c r="A17" s="40">
        <v>12</v>
      </c>
      <c r="B17" s="41" t="s">
        <v>70</v>
      </c>
      <c r="C17" s="41" t="s">
        <v>107</v>
      </c>
      <c r="D17" s="42">
        <v>0</v>
      </c>
      <c r="E17" s="43">
        <v>0</v>
      </c>
      <c r="F17" s="44">
        <v>0</v>
      </c>
      <c r="G17" s="42">
        <v>0</v>
      </c>
      <c r="H17" s="42">
        <f t="shared" si="0"/>
        <v>0</v>
      </c>
    </row>
    <row r="18" spans="1:8" s="5" customFormat="1" ht="12.75" customHeight="1">
      <c r="A18" s="40">
        <v>13</v>
      </c>
      <c r="B18" s="41" t="s">
        <v>70</v>
      </c>
      <c r="C18" s="41" t="s">
        <v>106</v>
      </c>
      <c r="D18" s="42">
        <v>1508</v>
      </c>
      <c r="E18" s="43">
        <v>180</v>
      </c>
      <c r="F18" s="44">
        <v>210</v>
      </c>
      <c r="G18" s="42">
        <v>180</v>
      </c>
      <c r="H18" s="42">
        <f t="shared" si="0"/>
        <v>570</v>
      </c>
    </row>
    <row r="19" spans="1:8" s="5" customFormat="1" ht="12.75" customHeight="1">
      <c r="A19" s="40">
        <v>14</v>
      </c>
      <c r="B19" s="41" t="s">
        <v>70</v>
      </c>
      <c r="C19" s="41" t="s">
        <v>105</v>
      </c>
      <c r="D19" s="42">
        <v>0</v>
      </c>
      <c r="E19" s="43">
        <v>0</v>
      </c>
      <c r="F19" s="44">
        <v>0</v>
      </c>
      <c r="G19" s="42">
        <v>0</v>
      </c>
      <c r="H19" s="42">
        <f t="shared" si="0"/>
        <v>0</v>
      </c>
    </row>
    <row r="20" spans="1:8" s="5" customFormat="1" ht="12.75" customHeight="1">
      <c r="A20" s="40">
        <v>15</v>
      </c>
      <c r="B20" s="41" t="s">
        <v>70</v>
      </c>
      <c r="C20" s="41" t="s">
        <v>104</v>
      </c>
      <c r="D20" s="42">
        <v>528</v>
      </c>
      <c r="E20" s="43">
        <v>63</v>
      </c>
      <c r="F20" s="44">
        <v>63</v>
      </c>
      <c r="G20" s="42">
        <v>126</v>
      </c>
      <c r="H20" s="42">
        <f t="shared" si="0"/>
        <v>252</v>
      </c>
    </row>
    <row r="21" spans="1:8" s="5" customFormat="1" ht="12.75" customHeight="1">
      <c r="A21" s="40">
        <v>16</v>
      </c>
      <c r="B21" s="41" t="s">
        <v>70</v>
      </c>
      <c r="C21" s="41" t="s">
        <v>103</v>
      </c>
      <c r="D21" s="42">
        <v>177</v>
      </c>
      <c r="E21" s="43">
        <v>30</v>
      </c>
      <c r="F21" s="44">
        <v>16</v>
      </c>
      <c r="G21" s="42">
        <v>0</v>
      </c>
      <c r="H21" s="42">
        <f t="shared" si="0"/>
        <v>46</v>
      </c>
    </row>
    <row r="22" spans="1:8" s="5" customFormat="1" ht="12.75" customHeight="1">
      <c r="A22" s="40">
        <v>17</v>
      </c>
      <c r="B22" s="41" t="s">
        <v>70</v>
      </c>
      <c r="C22" s="41" t="s">
        <v>102</v>
      </c>
      <c r="D22" s="42">
        <v>503</v>
      </c>
      <c r="E22" s="43">
        <v>60</v>
      </c>
      <c r="F22" s="44">
        <v>80</v>
      </c>
      <c r="G22" s="42">
        <v>40</v>
      </c>
      <c r="H22" s="42">
        <f t="shared" si="0"/>
        <v>180</v>
      </c>
    </row>
    <row r="23" spans="1:8" s="5" customFormat="1" ht="12.75" customHeight="1">
      <c r="A23" s="40">
        <v>18</v>
      </c>
      <c r="B23" s="41" t="s">
        <v>70</v>
      </c>
      <c r="C23" s="41" t="s">
        <v>101</v>
      </c>
      <c r="D23" s="42">
        <v>0</v>
      </c>
      <c r="E23" s="43">
        <v>0</v>
      </c>
      <c r="F23" s="44">
        <v>0</v>
      </c>
      <c r="G23" s="42">
        <v>0</v>
      </c>
      <c r="H23" s="42">
        <f t="shared" si="0"/>
        <v>0</v>
      </c>
    </row>
    <row r="24" spans="1:8" s="5" customFormat="1" ht="12.75" customHeight="1">
      <c r="A24" s="40">
        <v>19</v>
      </c>
      <c r="B24" s="41" t="s">
        <v>70</v>
      </c>
      <c r="C24" s="41" t="s">
        <v>100</v>
      </c>
      <c r="D24" s="42">
        <v>0</v>
      </c>
      <c r="E24" s="43">
        <v>0</v>
      </c>
      <c r="F24" s="44">
        <v>0</v>
      </c>
      <c r="G24" s="42">
        <v>0</v>
      </c>
      <c r="H24" s="42">
        <f t="shared" si="0"/>
        <v>0</v>
      </c>
    </row>
    <row r="25" spans="1:8" s="5" customFormat="1" ht="12.75" customHeight="1">
      <c r="A25" s="40">
        <v>20</v>
      </c>
      <c r="B25" s="41" t="s">
        <v>70</v>
      </c>
      <c r="C25" s="41" t="s">
        <v>99</v>
      </c>
      <c r="D25" s="42">
        <v>314</v>
      </c>
      <c r="E25" s="43">
        <v>30</v>
      </c>
      <c r="F25" s="44">
        <v>30</v>
      </c>
      <c r="G25" s="42">
        <v>15</v>
      </c>
      <c r="H25" s="42">
        <f t="shared" si="0"/>
        <v>75</v>
      </c>
    </row>
    <row r="26" spans="1:8" s="5" customFormat="1" ht="12.75" customHeight="1">
      <c r="A26" s="40">
        <v>21</v>
      </c>
      <c r="B26" s="41" t="s">
        <v>70</v>
      </c>
      <c r="C26" s="41" t="s">
        <v>98</v>
      </c>
      <c r="D26" s="42">
        <v>0</v>
      </c>
      <c r="E26" s="43">
        <v>0</v>
      </c>
      <c r="F26" s="44">
        <v>0</v>
      </c>
      <c r="G26" s="42">
        <v>0</v>
      </c>
      <c r="H26" s="42">
        <f t="shared" si="0"/>
        <v>0</v>
      </c>
    </row>
    <row r="27" spans="1:8" s="5" customFormat="1" ht="12.75" customHeight="1">
      <c r="A27" s="40">
        <v>22</v>
      </c>
      <c r="B27" s="41" t="s">
        <v>70</v>
      </c>
      <c r="C27" s="41" t="s">
        <v>97</v>
      </c>
      <c r="D27" s="42">
        <v>59</v>
      </c>
      <c r="E27" s="43">
        <v>14</v>
      </c>
      <c r="F27" s="44">
        <v>0</v>
      </c>
      <c r="G27" s="42">
        <v>0</v>
      </c>
      <c r="H27" s="42">
        <f t="shared" si="0"/>
        <v>14</v>
      </c>
    </row>
    <row r="28" spans="1:8" s="5" customFormat="1" ht="12.75" customHeight="1">
      <c r="A28" s="40">
        <v>23</v>
      </c>
      <c r="B28" s="41" t="s">
        <v>70</v>
      </c>
      <c r="C28" s="41" t="s">
        <v>96</v>
      </c>
      <c r="D28" s="42">
        <v>0</v>
      </c>
      <c r="E28" s="43">
        <v>0</v>
      </c>
      <c r="F28" s="44">
        <v>0</v>
      </c>
      <c r="G28" s="42">
        <v>0</v>
      </c>
      <c r="H28" s="42">
        <f t="shared" si="0"/>
        <v>0</v>
      </c>
    </row>
    <row r="29" spans="1:8" s="5" customFormat="1" ht="12.75" customHeight="1">
      <c r="A29" s="40">
        <v>24</v>
      </c>
      <c r="B29" s="41" t="s">
        <v>70</v>
      </c>
      <c r="C29" s="41" t="s">
        <v>95</v>
      </c>
      <c r="D29" s="45">
        <v>0</v>
      </c>
      <c r="E29" s="46">
        <v>0</v>
      </c>
      <c r="F29" s="47">
        <v>0</v>
      </c>
      <c r="G29" s="45">
        <v>0</v>
      </c>
      <c r="H29" s="42">
        <f t="shared" si="0"/>
        <v>0</v>
      </c>
    </row>
    <row r="30" spans="1:8" s="5" customFormat="1" ht="12.75" customHeight="1">
      <c r="A30" s="40">
        <v>25</v>
      </c>
      <c r="B30" s="41" t="s">
        <v>70</v>
      </c>
      <c r="C30" s="41" t="s">
        <v>94</v>
      </c>
      <c r="D30" s="42">
        <v>0</v>
      </c>
      <c r="E30" s="43">
        <v>0</v>
      </c>
      <c r="F30" s="44">
        <v>0</v>
      </c>
      <c r="G30" s="42">
        <v>0</v>
      </c>
      <c r="H30" s="42">
        <f t="shared" si="0"/>
        <v>0</v>
      </c>
    </row>
    <row r="31" spans="1:8" s="5" customFormat="1" ht="12.75" customHeight="1">
      <c r="A31" s="40">
        <v>26</v>
      </c>
      <c r="B31" s="41" t="s">
        <v>70</v>
      </c>
      <c r="C31" s="41" t="s">
        <v>93</v>
      </c>
      <c r="D31" s="42">
        <v>0</v>
      </c>
      <c r="E31" s="43">
        <v>0</v>
      </c>
      <c r="F31" s="44">
        <v>0</v>
      </c>
      <c r="G31" s="42">
        <v>0</v>
      </c>
      <c r="H31" s="42">
        <f t="shared" si="0"/>
        <v>0</v>
      </c>
    </row>
    <row r="32" spans="1:8" s="5" customFormat="1" ht="12.75" customHeight="1">
      <c r="A32" s="40">
        <v>27</v>
      </c>
      <c r="B32" s="41" t="s">
        <v>70</v>
      </c>
      <c r="C32" s="41" t="s">
        <v>92</v>
      </c>
      <c r="D32" s="42">
        <v>385</v>
      </c>
      <c r="E32" s="43">
        <v>60</v>
      </c>
      <c r="F32" s="44">
        <v>0</v>
      </c>
      <c r="G32" s="42">
        <v>60</v>
      </c>
      <c r="H32" s="42">
        <f t="shared" si="0"/>
        <v>120</v>
      </c>
    </row>
    <row r="33" spans="1:8" s="5" customFormat="1" ht="12.75" customHeight="1">
      <c r="A33" s="40">
        <v>28</v>
      </c>
      <c r="B33" s="41" t="s">
        <v>70</v>
      </c>
      <c r="C33" s="41" t="s">
        <v>91</v>
      </c>
      <c r="D33" s="42">
        <v>955</v>
      </c>
      <c r="E33" s="43">
        <v>90</v>
      </c>
      <c r="F33" s="44">
        <v>150</v>
      </c>
      <c r="G33" s="42">
        <v>150</v>
      </c>
      <c r="H33" s="42">
        <f t="shared" si="0"/>
        <v>390</v>
      </c>
    </row>
    <row r="34" spans="1:8" s="5" customFormat="1" ht="12.75" customHeight="1">
      <c r="A34" s="40">
        <v>29</v>
      </c>
      <c r="B34" s="41" t="s">
        <v>70</v>
      </c>
      <c r="C34" s="41" t="s">
        <v>90</v>
      </c>
      <c r="D34" s="42">
        <v>0</v>
      </c>
      <c r="E34" s="43">
        <v>0</v>
      </c>
      <c r="F34" s="44">
        <v>0</v>
      </c>
      <c r="G34" s="42">
        <v>0</v>
      </c>
      <c r="H34" s="42">
        <f t="shared" si="0"/>
        <v>0</v>
      </c>
    </row>
    <row r="35" spans="1:8" s="5" customFormat="1" ht="12.75" customHeight="1">
      <c r="A35" s="40">
        <v>30</v>
      </c>
      <c r="B35" s="41" t="s">
        <v>70</v>
      </c>
      <c r="C35" s="41" t="s">
        <v>89</v>
      </c>
      <c r="D35" s="42">
        <v>0</v>
      </c>
      <c r="E35" s="43">
        <v>0</v>
      </c>
      <c r="F35" s="44">
        <v>0</v>
      </c>
      <c r="G35" s="42">
        <v>0</v>
      </c>
      <c r="H35" s="42">
        <f t="shared" si="0"/>
        <v>0</v>
      </c>
    </row>
    <row r="36" spans="1:8" s="5" customFormat="1" ht="12.75" customHeight="1">
      <c r="A36" s="40">
        <v>31</v>
      </c>
      <c r="B36" s="41" t="s">
        <v>70</v>
      </c>
      <c r="C36" s="41" t="s">
        <v>88</v>
      </c>
      <c r="D36" s="42">
        <v>754</v>
      </c>
      <c r="E36" s="43">
        <v>150</v>
      </c>
      <c r="F36" s="44">
        <v>120</v>
      </c>
      <c r="G36" s="42">
        <v>0</v>
      </c>
      <c r="H36" s="42">
        <f t="shared" si="0"/>
        <v>270</v>
      </c>
    </row>
    <row r="37" spans="1:8" s="5" customFormat="1" ht="12.75" customHeight="1">
      <c r="A37" s="40">
        <v>32</v>
      </c>
      <c r="B37" s="41" t="s">
        <v>70</v>
      </c>
      <c r="C37" s="41" t="s">
        <v>87</v>
      </c>
      <c r="D37" s="42">
        <v>5026</v>
      </c>
      <c r="E37" s="43">
        <v>450</v>
      </c>
      <c r="F37" s="44">
        <v>1050</v>
      </c>
      <c r="G37" s="42">
        <v>690</v>
      </c>
      <c r="H37" s="42">
        <f t="shared" si="0"/>
        <v>2190</v>
      </c>
    </row>
    <row r="38" spans="1:8" s="5" customFormat="1" ht="12.75" customHeight="1">
      <c r="A38" s="40">
        <v>33</v>
      </c>
      <c r="B38" s="41" t="s">
        <v>70</v>
      </c>
      <c r="C38" s="41" t="s">
        <v>86</v>
      </c>
      <c r="D38" s="42">
        <v>0</v>
      </c>
      <c r="E38" s="43">
        <v>0</v>
      </c>
      <c r="F38" s="44">
        <v>0</v>
      </c>
      <c r="G38" s="42">
        <v>0</v>
      </c>
      <c r="H38" s="42">
        <f t="shared" si="0"/>
        <v>0</v>
      </c>
    </row>
    <row r="39" spans="1:8" s="5" customFormat="1" ht="12.75" customHeight="1">
      <c r="A39" s="40">
        <v>34</v>
      </c>
      <c r="B39" s="41" t="s">
        <v>70</v>
      </c>
      <c r="C39" s="41" t="s">
        <v>85</v>
      </c>
      <c r="D39" s="42">
        <v>0</v>
      </c>
      <c r="E39" s="43">
        <v>0</v>
      </c>
      <c r="F39" s="44">
        <v>0</v>
      </c>
      <c r="G39" s="42">
        <v>0</v>
      </c>
      <c r="H39" s="42">
        <f t="shared" si="0"/>
        <v>0</v>
      </c>
    </row>
    <row r="40" spans="1:8" s="5" customFormat="1" ht="12.75" customHeight="1">
      <c r="A40" s="40">
        <v>35</v>
      </c>
      <c r="B40" s="41" t="s">
        <v>70</v>
      </c>
      <c r="C40" s="41" t="s">
        <v>84</v>
      </c>
      <c r="D40" s="42">
        <v>1784</v>
      </c>
      <c r="E40" s="43">
        <v>0</v>
      </c>
      <c r="F40" s="44">
        <v>330</v>
      </c>
      <c r="G40" s="42">
        <v>150</v>
      </c>
      <c r="H40" s="42">
        <f t="shared" si="0"/>
        <v>480</v>
      </c>
    </row>
    <row r="41" spans="1:8" s="5" customFormat="1" ht="12.75" customHeight="1">
      <c r="A41" s="40">
        <v>36</v>
      </c>
      <c r="B41" s="41" t="s">
        <v>70</v>
      </c>
      <c r="C41" s="41" t="s">
        <v>83</v>
      </c>
      <c r="D41" s="42">
        <v>1504</v>
      </c>
      <c r="E41" s="43">
        <v>180</v>
      </c>
      <c r="F41" s="44">
        <v>205</v>
      </c>
      <c r="G41" s="42">
        <v>196</v>
      </c>
      <c r="H41" s="42">
        <f t="shared" si="0"/>
        <v>581</v>
      </c>
    </row>
    <row r="42" spans="1:8" s="5" customFormat="1" ht="12.75" customHeight="1">
      <c r="A42" s="40">
        <v>37</v>
      </c>
      <c r="B42" s="41" t="s">
        <v>70</v>
      </c>
      <c r="C42" s="41" t="s">
        <v>82</v>
      </c>
      <c r="D42" s="42">
        <v>0</v>
      </c>
      <c r="E42" s="43">
        <v>0</v>
      </c>
      <c r="F42" s="44">
        <v>0</v>
      </c>
      <c r="G42" s="42">
        <v>0</v>
      </c>
      <c r="H42" s="42">
        <f t="shared" si="0"/>
        <v>0</v>
      </c>
    </row>
    <row r="43" spans="1:8" s="5" customFormat="1" ht="12.75" customHeight="1">
      <c r="A43" s="40">
        <v>38</v>
      </c>
      <c r="B43" s="41" t="s">
        <v>70</v>
      </c>
      <c r="C43" s="41" t="s">
        <v>81</v>
      </c>
      <c r="D43" s="42">
        <v>0</v>
      </c>
      <c r="E43" s="43">
        <v>0</v>
      </c>
      <c r="F43" s="44">
        <v>0</v>
      </c>
      <c r="G43" s="42">
        <v>0</v>
      </c>
      <c r="H43" s="42">
        <f t="shared" si="0"/>
        <v>0</v>
      </c>
    </row>
    <row r="44" spans="1:8" s="5" customFormat="1" ht="12.75" customHeight="1">
      <c r="A44" s="40">
        <v>39</v>
      </c>
      <c r="B44" s="41" t="s">
        <v>70</v>
      </c>
      <c r="C44" s="41" t="s">
        <v>80</v>
      </c>
      <c r="D44" s="42">
        <v>59</v>
      </c>
      <c r="E44" s="43">
        <v>0</v>
      </c>
      <c r="F44" s="44">
        <v>0</v>
      </c>
      <c r="G44" s="42">
        <v>0</v>
      </c>
      <c r="H44" s="42">
        <f t="shared" si="0"/>
        <v>0</v>
      </c>
    </row>
    <row r="45" spans="1:8" s="5" customFormat="1" ht="12.75" customHeight="1">
      <c r="A45" s="40">
        <v>40</v>
      </c>
      <c r="B45" s="41" t="s">
        <v>70</v>
      </c>
      <c r="C45" s="41" t="s">
        <v>79</v>
      </c>
      <c r="D45" s="42">
        <v>586</v>
      </c>
      <c r="E45" s="43">
        <v>60</v>
      </c>
      <c r="F45" s="44">
        <v>12</v>
      </c>
      <c r="G45" s="42">
        <v>38</v>
      </c>
      <c r="H45" s="42">
        <f t="shared" si="0"/>
        <v>110</v>
      </c>
    </row>
    <row r="46" spans="1:8" s="5" customFormat="1" ht="12.75" customHeight="1">
      <c r="A46" s="40">
        <v>41</v>
      </c>
      <c r="B46" s="41" t="s">
        <v>70</v>
      </c>
      <c r="C46" s="41" t="s">
        <v>78</v>
      </c>
      <c r="D46" s="42">
        <v>0</v>
      </c>
      <c r="E46" s="43">
        <v>0</v>
      </c>
      <c r="F46" s="44">
        <v>0</v>
      </c>
      <c r="G46" s="42">
        <v>0</v>
      </c>
      <c r="H46" s="42">
        <f t="shared" si="0"/>
        <v>0</v>
      </c>
    </row>
    <row r="47" spans="1:8" s="5" customFormat="1" ht="12.75" customHeight="1">
      <c r="A47" s="40">
        <v>42</v>
      </c>
      <c r="B47" s="41" t="s">
        <v>70</v>
      </c>
      <c r="C47" s="41" t="s">
        <v>77</v>
      </c>
      <c r="D47" s="42">
        <v>0</v>
      </c>
      <c r="E47" s="43">
        <v>0</v>
      </c>
      <c r="F47" s="44">
        <v>0</v>
      </c>
      <c r="G47" s="42">
        <v>0</v>
      </c>
      <c r="H47" s="42">
        <f t="shared" si="0"/>
        <v>0</v>
      </c>
    </row>
    <row r="48" spans="1:8" s="5" customFormat="1" ht="12.75" customHeight="1">
      <c r="A48" s="40">
        <v>43</v>
      </c>
      <c r="B48" s="41" t="s">
        <v>70</v>
      </c>
      <c r="C48" s="41" t="s">
        <v>76</v>
      </c>
      <c r="D48" s="42">
        <v>50</v>
      </c>
      <c r="E48" s="43">
        <v>0</v>
      </c>
      <c r="F48" s="44">
        <v>0</v>
      </c>
      <c r="G48" s="42">
        <v>41</v>
      </c>
      <c r="H48" s="42">
        <f t="shared" si="0"/>
        <v>41</v>
      </c>
    </row>
    <row r="49" spans="1:8" s="5" customFormat="1" ht="12.75" customHeight="1">
      <c r="A49" s="40">
        <v>44</v>
      </c>
      <c r="B49" s="41" t="s">
        <v>70</v>
      </c>
      <c r="C49" s="41" t="s">
        <v>75</v>
      </c>
      <c r="D49" s="42">
        <v>0</v>
      </c>
      <c r="E49" s="43">
        <v>0</v>
      </c>
      <c r="F49" s="44">
        <v>0</v>
      </c>
      <c r="G49" s="42">
        <v>0</v>
      </c>
      <c r="H49" s="42">
        <f t="shared" si="0"/>
        <v>0</v>
      </c>
    </row>
    <row r="50" spans="1:8" s="5" customFormat="1" ht="12.75" customHeight="1">
      <c r="A50" s="40">
        <v>45</v>
      </c>
      <c r="B50" s="41" t="s">
        <v>70</v>
      </c>
      <c r="C50" s="41" t="s">
        <v>74</v>
      </c>
      <c r="D50" s="42">
        <v>0</v>
      </c>
      <c r="E50" s="43">
        <v>0</v>
      </c>
      <c r="F50" s="44">
        <v>0</v>
      </c>
      <c r="G50" s="42">
        <v>0</v>
      </c>
      <c r="H50" s="42">
        <f t="shared" si="0"/>
        <v>0</v>
      </c>
    </row>
    <row r="51" spans="1:8" s="5" customFormat="1" ht="12.75" customHeight="1">
      <c r="A51" s="40">
        <v>46</v>
      </c>
      <c r="B51" s="41" t="s">
        <v>70</v>
      </c>
      <c r="C51" s="41" t="s">
        <v>73</v>
      </c>
      <c r="D51" s="42">
        <v>687</v>
      </c>
      <c r="E51" s="43">
        <v>40</v>
      </c>
      <c r="F51" s="44">
        <v>61</v>
      </c>
      <c r="G51" s="42">
        <v>20</v>
      </c>
      <c r="H51" s="42">
        <f t="shared" si="0"/>
        <v>121</v>
      </c>
    </row>
    <row r="52" spans="1:8" s="5" customFormat="1" ht="12.75" customHeight="1">
      <c r="A52" s="40">
        <v>47</v>
      </c>
      <c r="B52" s="41" t="s">
        <v>70</v>
      </c>
      <c r="C52" s="41" t="s">
        <v>72</v>
      </c>
      <c r="D52" s="42">
        <v>251</v>
      </c>
      <c r="E52" s="43">
        <v>40</v>
      </c>
      <c r="F52" s="44">
        <v>0</v>
      </c>
      <c r="G52" s="42">
        <v>0</v>
      </c>
      <c r="H52" s="42">
        <f t="shared" si="0"/>
        <v>40</v>
      </c>
    </row>
    <row r="53" spans="1:8" s="5" customFormat="1" ht="12.75" customHeight="1">
      <c r="A53" s="40">
        <v>48</v>
      </c>
      <c r="B53" s="41" t="s">
        <v>70</v>
      </c>
      <c r="C53" s="41" t="s">
        <v>71</v>
      </c>
      <c r="D53" s="42">
        <v>0</v>
      </c>
      <c r="E53" s="43">
        <v>0</v>
      </c>
      <c r="F53" s="44">
        <v>0</v>
      </c>
      <c r="G53" s="42">
        <v>0</v>
      </c>
      <c r="H53" s="42">
        <f t="shared" si="0"/>
        <v>0</v>
      </c>
    </row>
    <row r="54" spans="1:8" s="5" customFormat="1" ht="12.75" customHeight="1">
      <c r="A54" s="40">
        <v>49</v>
      </c>
      <c r="B54" s="41" t="s">
        <v>70</v>
      </c>
      <c r="C54" s="41" t="s">
        <v>69</v>
      </c>
      <c r="D54" s="42">
        <v>0</v>
      </c>
      <c r="E54" s="43">
        <v>0</v>
      </c>
      <c r="F54" s="44">
        <v>0</v>
      </c>
      <c r="G54" s="42">
        <v>0</v>
      </c>
      <c r="H54" s="42">
        <f t="shared" si="0"/>
        <v>0</v>
      </c>
    </row>
    <row r="55" spans="1:8" s="5" customFormat="1" ht="12.75" customHeight="1">
      <c r="A55" s="40">
        <v>50</v>
      </c>
      <c r="B55" s="41" t="s">
        <v>2</v>
      </c>
      <c r="C55" s="41" t="s">
        <v>68</v>
      </c>
      <c r="D55" s="42">
        <v>0</v>
      </c>
      <c r="E55" s="43">
        <v>0</v>
      </c>
      <c r="F55" s="44">
        <v>0</v>
      </c>
      <c r="G55" s="42">
        <v>0</v>
      </c>
      <c r="H55" s="42">
        <f t="shared" si="0"/>
        <v>0</v>
      </c>
    </row>
    <row r="56" spans="1:8" s="5" customFormat="1" ht="12.75" customHeight="1">
      <c r="A56" s="40">
        <v>51</v>
      </c>
      <c r="B56" s="41" t="s">
        <v>2</v>
      </c>
      <c r="C56" s="41" t="s">
        <v>67</v>
      </c>
      <c r="D56" s="42">
        <v>0</v>
      </c>
      <c r="E56" s="43">
        <v>0</v>
      </c>
      <c r="F56" s="44">
        <v>0</v>
      </c>
      <c r="G56" s="42">
        <v>0</v>
      </c>
      <c r="H56" s="42">
        <f t="shared" si="0"/>
        <v>0</v>
      </c>
    </row>
    <row r="57" spans="1:8" s="5" customFormat="1" ht="12.75" customHeight="1">
      <c r="A57" s="40">
        <v>52</v>
      </c>
      <c r="B57" s="41" t="s">
        <v>2</v>
      </c>
      <c r="C57" s="41" t="s">
        <v>66</v>
      </c>
      <c r="D57" s="42">
        <v>0</v>
      </c>
      <c r="E57" s="43">
        <v>0</v>
      </c>
      <c r="F57" s="44">
        <v>0</v>
      </c>
      <c r="G57" s="42">
        <v>0</v>
      </c>
      <c r="H57" s="42">
        <f t="shared" si="0"/>
        <v>0</v>
      </c>
    </row>
    <row r="58" spans="1:8" s="5" customFormat="1" ht="12.75" customHeight="1">
      <c r="A58" s="40">
        <v>53</v>
      </c>
      <c r="B58" s="41" t="s">
        <v>2</v>
      </c>
      <c r="C58" s="41" t="s">
        <v>65</v>
      </c>
      <c r="D58" s="42">
        <v>0</v>
      </c>
      <c r="E58" s="43">
        <v>0</v>
      </c>
      <c r="F58" s="44">
        <v>0</v>
      </c>
      <c r="G58" s="42">
        <v>0</v>
      </c>
      <c r="H58" s="42">
        <f t="shared" si="0"/>
        <v>0</v>
      </c>
    </row>
    <row r="59" spans="1:8" s="5" customFormat="1" ht="12.75" customHeight="1">
      <c r="A59" s="40">
        <v>54</v>
      </c>
      <c r="B59" s="41" t="s">
        <v>2</v>
      </c>
      <c r="C59" s="41" t="s">
        <v>64</v>
      </c>
      <c r="D59" s="42">
        <v>176</v>
      </c>
      <c r="E59" s="43">
        <v>30</v>
      </c>
      <c r="F59" s="44">
        <v>60</v>
      </c>
      <c r="G59" s="42">
        <v>30</v>
      </c>
      <c r="H59" s="42">
        <f t="shared" si="0"/>
        <v>120</v>
      </c>
    </row>
    <row r="60" spans="1:8" s="5" customFormat="1" ht="12.75" customHeight="1">
      <c r="A60" s="40">
        <v>55</v>
      </c>
      <c r="B60" s="41" t="s">
        <v>2</v>
      </c>
      <c r="C60" s="41" t="s">
        <v>63</v>
      </c>
      <c r="D60" s="42">
        <v>276</v>
      </c>
      <c r="E60" s="43">
        <v>30</v>
      </c>
      <c r="F60" s="44">
        <v>0</v>
      </c>
      <c r="G60" s="42">
        <v>60</v>
      </c>
      <c r="H60" s="42">
        <f t="shared" si="0"/>
        <v>90</v>
      </c>
    </row>
    <row r="61" spans="1:8" s="5" customFormat="1" ht="12.75" customHeight="1">
      <c r="A61" s="40">
        <v>56</v>
      </c>
      <c r="B61" s="41" t="s">
        <v>2</v>
      </c>
      <c r="C61" s="41" t="s">
        <v>62</v>
      </c>
      <c r="D61" s="42">
        <v>0</v>
      </c>
      <c r="E61" s="43">
        <v>0</v>
      </c>
      <c r="F61" s="44">
        <v>0</v>
      </c>
      <c r="G61" s="42">
        <v>0</v>
      </c>
      <c r="H61" s="42">
        <f t="shared" si="0"/>
        <v>0</v>
      </c>
    </row>
    <row r="62" spans="1:8" s="5" customFormat="1" ht="12.75" customHeight="1">
      <c r="A62" s="40">
        <v>57</v>
      </c>
      <c r="B62" s="41" t="s">
        <v>2</v>
      </c>
      <c r="C62" s="41" t="s">
        <v>61</v>
      </c>
      <c r="D62" s="42">
        <v>0</v>
      </c>
      <c r="E62" s="43">
        <v>0</v>
      </c>
      <c r="F62" s="44">
        <v>0</v>
      </c>
      <c r="G62" s="42">
        <v>0</v>
      </c>
      <c r="H62" s="42">
        <f t="shared" si="0"/>
        <v>0</v>
      </c>
    </row>
    <row r="63" spans="1:8" s="5" customFormat="1" ht="12.75" customHeight="1">
      <c r="A63" s="40">
        <v>58</v>
      </c>
      <c r="B63" s="41" t="s">
        <v>2</v>
      </c>
      <c r="C63" s="41" t="s">
        <v>60</v>
      </c>
      <c r="D63" s="42">
        <v>377</v>
      </c>
      <c r="E63" s="43">
        <v>60</v>
      </c>
      <c r="F63" s="44">
        <v>0</v>
      </c>
      <c r="G63" s="42">
        <v>60</v>
      </c>
      <c r="H63" s="42">
        <f t="shared" si="0"/>
        <v>120</v>
      </c>
    </row>
    <row r="64" spans="1:8" s="5" customFormat="1" ht="12.75" customHeight="1">
      <c r="A64" s="40">
        <v>59</v>
      </c>
      <c r="B64" s="41" t="s">
        <v>2</v>
      </c>
      <c r="C64" s="41" t="s">
        <v>59</v>
      </c>
      <c r="D64" s="42">
        <v>0</v>
      </c>
      <c r="E64" s="43">
        <v>0</v>
      </c>
      <c r="F64" s="44">
        <v>0</v>
      </c>
      <c r="G64" s="42">
        <v>0</v>
      </c>
      <c r="H64" s="42">
        <f t="shared" si="0"/>
        <v>0</v>
      </c>
    </row>
    <row r="65" spans="1:8" s="5" customFormat="1" ht="12.75" customHeight="1">
      <c r="A65" s="40">
        <v>60</v>
      </c>
      <c r="B65" s="41" t="s">
        <v>2</v>
      </c>
      <c r="C65" s="41" t="s">
        <v>58</v>
      </c>
      <c r="D65" s="42">
        <v>0</v>
      </c>
      <c r="E65" s="43">
        <v>0</v>
      </c>
      <c r="F65" s="44">
        <v>0</v>
      </c>
      <c r="G65" s="42">
        <v>0</v>
      </c>
      <c r="H65" s="42">
        <f t="shared" si="0"/>
        <v>0</v>
      </c>
    </row>
    <row r="66" spans="1:8" s="5" customFormat="1" ht="12.75" customHeight="1">
      <c r="A66" s="40">
        <v>61</v>
      </c>
      <c r="B66" s="41" t="s">
        <v>2</v>
      </c>
      <c r="C66" s="41" t="s">
        <v>57</v>
      </c>
      <c r="D66" s="42">
        <v>0</v>
      </c>
      <c r="E66" s="43">
        <v>0</v>
      </c>
      <c r="F66" s="44">
        <v>0</v>
      </c>
      <c r="G66" s="42">
        <v>0</v>
      </c>
      <c r="H66" s="42">
        <f t="shared" si="0"/>
        <v>0</v>
      </c>
    </row>
    <row r="67" spans="1:8" s="5" customFormat="1" ht="12.75" customHeight="1">
      <c r="A67" s="40">
        <v>62</v>
      </c>
      <c r="B67" s="41" t="s">
        <v>2</v>
      </c>
      <c r="C67" s="41" t="s">
        <v>56</v>
      </c>
      <c r="D67" s="42">
        <v>0</v>
      </c>
      <c r="E67" s="43">
        <v>0</v>
      </c>
      <c r="F67" s="44">
        <v>0</v>
      </c>
      <c r="G67" s="42">
        <v>0</v>
      </c>
      <c r="H67" s="42">
        <f t="shared" si="0"/>
        <v>0</v>
      </c>
    </row>
    <row r="68" spans="1:8" s="10" customFormat="1" ht="12.75" customHeight="1">
      <c r="A68" s="40">
        <v>63</v>
      </c>
      <c r="B68" s="41" t="s">
        <v>2</v>
      </c>
      <c r="C68" s="41" t="s">
        <v>55</v>
      </c>
      <c r="D68" s="42">
        <v>0</v>
      </c>
      <c r="E68" s="43">
        <v>0</v>
      </c>
      <c r="F68" s="44">
        <v>0</v>
      </c>
      <c r="G68" s="42">
        <v>0</v>
      </c>
      <c r="H68" s="42">
        <f t="shared" si="0"/>
        <v>0</v>
      </c>
    </row>
    <row r="69" spans="1:8" s="5" customFormat="1" ht="12.75" customHeight="1">
      <c r="A69" s="40">
        <v>64</v>
      </c>
      <c r="B69" s="41" t="s">
        <v>2</v>
      </c>
      <c r="C69" s="41" t="s">
        <v>54</v>
      </c>
      <c r="D69" s="42">
        <v>94</v>
      </c>
      <c r="E69" s="43">
        <v>14</v>
      </c>
      <c r="F69" s="44">
        <v>0</v>
      </c>
      <c r="G69" s="42">
        <v>0</v>
      </c>
      <c r="H69" s="42">
        <f t="shared" si="0"/>
        <v>14</v>
      </c>
    </row>
    <row r="70" spans="1:8" s="5" customFormat="1" ht="12.75" customHeight="1">
      <c r="A70" s="40">
        <v>65</v>
      </c>
      <c r="B70" s="41" t="s">
        <v>2</v>
      </c>
      <c r="C70" s="41" t="s">
        <v>53</v>
      </c>
      <c r="D70" s="42">
        <v>0</v>
      </c>
      <c r="E70" s="43">
        <v>0</v>
      </c>
      <c r="F70" s="44">
        <v>0</v>
      </c>
      <c r="G70" s="42">
        <v>0</v>
      </c>
      <c r="H70" s="42">
        <f t="shared" si="0"/>
        <v>0</v>
      </c>
    </row>
    <row r="71" spans="1:8" s="5" customFormat="1" ht="12.75" customHeight="1">
      <c r="A71" s="40">
        <v>66</v>
      </c>
      <c r="B71" s="41" t="s">
        <v>2</v>
      </c>
      <c r="C71" s="41" t="s">
        <v>52</v>
      </c>
      <c r="D71" s="42">
        <v>0</v>
      </c>
      <c r="E71" s="43">
        <v>0</v>
      </c>
      <c r="F71" s="44">
        <v>0</v>
      </c>
      <c r="G71" s="42">
        <v>0</v>
      </c>
      <c r="H71" s="42">
        <f aca="true" t="shared" si="1" ref="H71:H121">E71+F71+G71</f>
        <v>0</v>
      </c>
    </row>
    <row r="72" spans="1:8" s="5" customFormat="1" ht="12.75" customHeight="1">
      <c r="A72" s="40">
        <v>67</v>
      </c>
      <c r="B72" s="41" t="s">
        <v>2</v>
      </c>
      <c r="C72" s="41" t="s">
        <v>51</v>
      </c>
      <c r="D72" s="42">
        <v>0</v>
      </c>
      <c r="E72" s="43">
        <v>0</v>
      </c>
      <c r="F72" s="44">
        <v>0</v>
      </c>
      <c r="G72" s="42">
        <v>0</v>
      </c>
      <c r="H72" s="42">
        <f t="shared" si="1"/>
        <v>0</v>
      </c>
    </row>
    <row r="73" spans="1:8" s="5" customFormat="1" ht="12.75" customHeight="1">
      <c r="A73" s="40">
        <v>68</v>
      </c>
      <c r="B73" s="41" t="s">
        <v>2</v>
      </c>
      <c r="C73" s="41" t="s">
        <v>50</v>
      </c>
      <c r="D73" s="42">
        <v>0</v>
      </c>
      <c r="E73" s="43">
        <v>0</v>
      </c>
      <c r="F73" s="44">
        <v>0</v>
      </c>
      <c r="G73" s="42">
        <v>0</v>
      </c>
      <c r="H73" s="42">
        <f t="shared" si="1"/>
        <v>0</v>
      </c>
    </row>
    <row r="74" spans="1:8" s="5" customFormat="1" ht="12.75" customHeight="1">
      <c r="A74" s="40">
        <v>69</v>
      </c>
      <c r="B74" s="41" t="s">
        <v>2</v>
      </c>
      <c r="C74" s="41" t="s">
        <v>49</v>
      </c>
      <c r="D74" s="42">
        <v>0</v>
      </c>
      <c r="E74" s="43">
        <v>0</v>
      </c>
      <c r="F74" s="44">
        <v>0</v>
      </c>
      <c r="G74" s="42">
        <v>0</v>
      </c>
      <c r="H74" s="42">
        <f t="shared" si="1"/>
        <v>0</v>
      </c>
    </row>
    <row r="75" spans="1:8" s="5" customFormat="1" ht="12.75" customHeight="1">
      <c r="A75" s="40">
        <v>70</v>
      </c>
      <c r="B75" s="41" t="s">
        <v>2</v>
      </c>
      <c r="C75" s="41" t="s">
        <v>48</v>
      </c>
      <c r="D75" s="42">
        <v>0</v>
      </c>
      <c r="E75" s="43">
        <v>0</v>
      </c>
      <c r="F75" s="44">
        <v>0</v>
      </c>
      <c r="G75" s="42">
        <v>0</v>
      </c>
      <c r="H75" s="42">
        <f t="shared" si="1"/>
        <v>0</v>
      </c>
    </row>
    <row r="76" spans="1:8" s="5" customFormat="1" ht="12.75" customHeight="1">
      <c r="A76" s="40">
        <v>71</v>
      </c>
      <c r="B76" s="41" t="s">
        <v>2</v>
      </c>
      <c r="C76" s="41" t="s">
        <v>47</v>
      </c>
      <c r="D76" s="42">
        <v>0</v>
      </c>
      <c r="E76" s="43">
        <v>0</v>
      </c>
      <c r="F76" s="44">
        <v>0</v>
      </c>
      <c r="G76" s="42">
        <v>0</v>
      </c>
      <c r="H76" s="42">
        <f t="shared" si="1"/>
        <v>0</v>
      </c>
    </row>
    <row r="77" spans="1:8" s="5" customFormat="1" ht="12.75" customHeight="1">
      <c r="A77" s="40">
        <v>72</v>
      </c>
      <c r="B77" s="41" t="s">
        <v>2</v>
      </c>
      <c r="C77" s="41" t="s">
        <v>46</v>
      </c>
      <c r="D77" s="42">
        <v>0</v>
      </c>
      <c r="E77" s="43">
        <v>0</v>
      </c>
      <c r="F77" s="44">
        <v>0</v>
      </c>
      <c r="G77" s="42">
        <v>0</v>
      </c>
      <c r="H77" s="42">
        <f t="shared" si="1"/>
        <v>0</v>
      </c>
    </row>
    <row r="78" spans="1:8" s="5" customFormat="1" ht="12.75" customHeight="1">
      <c r="A78" s="40">
        <v>73</v>
      </c>
      <c r="B78" s="41" t="s">
        <v>2</v>
      </c>
      <c r="C78" s="41" t="s">
        <v>45</v>
      </c>
      <c r="D78" s="42">
        <v>0</v>
      </c>
      <c r="E78" s="43">
        <v>0</v>
      </c>
      <c r="F78" s="44">
        <v>0</v>
      </c>
      <c r="G78" s="42">
        <v>0</v>
      </c>
      <c r="H78" s="42">
        <f t="shared" si="1"/>
        <v>0</v>
      </c>
    </row>
    <row r="79" spans="1:8" s="5" customFormat="1" ht="12.75" customHeight="1">
      <c r="A79" s="40">
        <v>74</v>
      </c>
      <c r="B79" s="41" t="s">
        <v>2</v>
      </c>
      <c r="C79" s="41" t="s">
        <v>44</v>
      </c>
      <c r="D79" s="42">
        <v>0</v>
      </c>
      <c r="E79" s="43">
        <v>0</v>
      </c>
      <c r="F79" s="44">
        <v>0</v>
      </c>
      <c r="G79" s="42">
        <v>0</v>
      </c>
      <c r="H79" s="42">
        <f t="shared" si="1"/>
        <v>0</v>
      </c>
    </row>
    <row r="80" spans="1:8" s="5" customFormat="1" ht="12.75" customHeight="1">
      <c r="A80" s="40">
        <v>75</v>
      </c>
      <c r="B80" s="41" t="s">
        <v>2</v>
      </c>
      <c r="C80" s="41" t="s">
        <v>43</v>
      </c>
      <c r="D80" s="42">
        <v>251</v>
      </c>
      <c r="E80" s="43">
        <v>30</v>
      </c>
      <c r="F80" s="44">
        <v>30</v>
      </c>
      <c r="G80" s="42">
        <v>30</v>
      </c>
      <c r="H80" s="42">
        <f t="shared" si="1"/>
        <v>90</v>
      </c>
    </row>
    <row r="81" spans="1:8" s="5" customFormat="1" ht="12.75" customHeight="1">
      <c r="A81" s="40">
        <v>76</v>
      </c>
      <c r="B81" s="41" t="s">
        <v>2</v>
      </c>
      <c r="C81" s="41" t="s">
        <v>42</v>
      </c>
      <c r="D81" s="42">
        <v>0</v>
      </c>
      <c r="E81" s="43">
        <v>0</v>
      </c>
      <c r="F81" s="44">
        <v>0</v>
      </c>
      <c r="G81" s="42">
        <v>0</v>
      </c>
      <c r="H81" s="42">
        <f t="shared" si="1"/>
        <v>0</v>
      </c>
    </row>
    <row r="82" spans="1:8" s="5" customFormat="1" ht="12.75" customHeight="1">
      <c r="A82" s="40">
        <v>77</v>
      </c>
      <c r="B82" s="41" t="s">
        <v>2</v>
      </c>
      <c r="C82" s="41" t="s">
        <v>41</v>
      </c>
      <c r="D82" s="42">
        <v>427</v>
      </c>
      <c r="E82" s="43">
        <v>90</v>
      </c>
      <c r="F82" s="44">
        <v>0</v>
      </c>
      <c r="G82" s="42">
        <v>30</v>
      </c>
      <c r="H82" s="42">
        <f t="shared" si="1"/>
        <v>120</v>
      </c>
    </row>
    <row r="83" spans="1:8" s="5" customFormat="1" ht="12.75" customHeight="1">
      <c r="A83" s="40">
        <v>78</v>
      </c>
      <c r="B83" s="41" t="s">
        <v>2</v>
      </c>
      <c r="C83" s="41" t="s">
        <v>40</v>
      </c>
      <c r="D83" s="42">
        <v>0</v>
      </c>
      <c r="E83" s="43">
        <v>0</v>
      </c>
      <c r="F83" s="44">
        <v>0</v>
      </c>
      <c r="G83" s="42">
        <v>0</v>
      </c>
      <c r="H83" s="42">
        <f t="shared" si="1"/>
        <v>0</v>
      </c>
    </row>
    <row r="84" spans="1:8" s="5" customFormat="1" ht="12.75" customHeight="1">
      <c r="A84" s="40">
        <v>79</v>
      </c>
      <c r="B84" s="41" t="s">
        <v>2</v>
      </c>
      <c r="C84" s="41" t="s">
        <v>39</v>
      </c>
      <c r="D84" s="42">
        <v>0</v>
      </c>
      <c r="E84" s="43">
        <v>0</v>
      </c>
      <c r="F84" s="44">
        <v>0</v>
      </c>
      <c r="G84" s="42">
        <v>0</v>
      </c>
      <c r="H84" s="42">
        <f t="shared" si="1"/>
        <v>0</v>
      </c>
    </row>
    <row r="85" spans="1:8" s="5" customFormat="1" ht="12.75" customHeight="1">
      <c r="A85" s="40">
        <v>80</v>
      </c>
      <c r="B85" s="41" t="s">
        <v>2</v>
      </c>
      <c r="C85" s="41" t="s">
        <v>38</v>
      </c>
      <c r="D85" s="42">
        <v>503</v>
      </c>
      <c r="E85" s="43">
        <v>30</v>
      </c>
      <c r="F85" s="44">
        <v>30</v>
      </c>
      <c r="G85" s="42">
        <v>60</v>
      </c>
      <c r="H85" s="42">
        <f t="shared" si="1"/>
        <v>120</v>
      </c>
    </row>
    <row r="86" spans="1:8" s="5" customFormat="1" ht="12.75" customHeight="1">
      <c r="A86" s="40">
        <v>81</v>
      </c>
      <c r="B86" s="41" t="s">
        <v>2</v>
      </c>
      <c r="C86" s="41" t="s">
        <v>37</v>
      </c>
      <c r="D86" s="42">
        <v>0</v>
      </c>
      <c r="E86" s="43">
        <v>0</v>
      </c>
      <c r="F86" s="44">
        <v>0</v>
      </c>
      <c r="G86" s="42">
        <v>0</v>
      </c>
      <c r="H86" s="42">
        <f t="shared" si="1"/>
        <v>0</v>
      </c>
    </row>
    <row r="87" spans="1:8" s="5" customFormat="1" ht="12.75" customHeight="1">
      <c r="A87" s="40">
        <v>82</v>
      </c>
      <c r="B87" s="41" t="s">
        <v>2</v>
      </c>
      <c r="C87" s="41" t="s">
        <v>36</v>
      </c>
      <c r="D87" s="42">
        <v>0</v>
      </c>
      <c r="E87" s="43">
        <v>0</v>
      </c>
      <c r="F87" s="44">
        <v>0</v>
      </c>
      <c r="G87" s="42">
        <v>0</v>
      </c>
      <c r="H87" s="42">
        <f t="shared" si="1"/>
        <v>0</v>
      </c>
    </row>
    <row r="88" spans="1:8" s="5" customFormat="1" ht="12.75" customHeight="1">
      <c r="A88" s="40">
        <v>83</v>
      </c>
      <c r="B88" s="41" t="s">
        <v>2</v>
      </c>
      <c r="C88" s="41" t="s">
        <v>35</v>
      </c>
      <c r="D88" s="42">
        <v>0</v>
      </c>
      <c r="E88" s="43">
        <v>0</v>
      </c>
      <c r="F88" s="44">
        <v>0</v>
      </c>
      <c r="G88" s="42">
        <v>0</v>
      </c>
      <c r="H88" s="42">
        <f t="shared" si="1"/>
        <v>0</v>
      </c>
    </row>
    <row r="89" spans="1:8" s="5" customFormat="1" ht="12.75" customHeight="1">
      <c r="A89" s="40">
        <v>84</v>
      </c>
      <c r="B89" s="41" t="s">
        <v>2</v>
      </c>
      <c r="C89" s="41" t="s">
        <v>34</v>
      </c>
      <c r="D89" s="42">
        <v>63</v>
      </c>
      <c r="E89" s="43">
        <v>30</v>
      </c>
      <c r="F89" s="44">
        <v>0</v>
      </c>
      <c r="G89" s="42">
        <v>0</v>
      </c>
      <c r="H89" s="42">
        <f t="shared" si="1"/>
        <v>30</v>
      </c>
    </row>
    <row r="90" spans="1:8" s="5" customFormat="1" ht="12.75" customHeight="1">
      <c r="A90" s="40">
        <v>85</v>
      </c>
      <c r="B90" s="41" t="s">
        <v>2</v>
      </c>
      <c r="C90" s="41" t="s">
        <v>33</v>
      </c>
      <c r="D90" s="42">
        <v>0</v>
      </c>
      <c r="E90" s="43">
        <v>0</v>
      </c>
      <c r="F90" s="44">
        <v>0</v>
      </c>
      <c r="G90" s="42">
        <v>0</v>
      </c>
      <c r="H90" s="42">
        <f t="shared" si="1"/>
        <v>0</v>
      </c>
    </row>
    <row r="91" spans="1:8" s="5" customFormat="1" ht="12.75" customHeight="1">
      <c r="A91" s="40">
        <v>86</v>
      </c>
      <c r="B91" s="41" t="s">
        <v>2</v>
      </c>
      <c r="C91" s="41" t="s">
        <v>32</v>
      </c>
      <c r="D91" s="42">
        <v>117</v>
      </c>
      <c r="E91" s="43">
        <v>0</v>
      </c>
      <c r="F91" s="44">
        <v>30</v>
      </c>
      <c r="G91" s="42">
        <v>24</v>
      </c>
      <c r="H91" s="42">
        <f t="shared" si="1"/>
        <v>54</v>
      </c>
    </row>
    <row r="92" spans="1:8" s="5" customFormat="1" ht="12.75" customHeight="1">
      <c r="A92" s="40">
        <v>87</v>
      </c>
      <c r="B92" s="41" t="s">
        <v>2</v>
      </c>
      <c r="C92" s="41" t="s">
        <v>31</v>
      </c>
      <c r="D92" s="42">
        <v>121</v>
      </c>
      <c r="E92" s="43">
        <v>0</v>
      </c>
      <c r="F92" s="44">
        <v>18</v>
      </c>
      <c r="G92" s="42">
        <v>18</v>
      </c>
      <c r="H92" s="42">
        <f t="shared" si="1"/>
        <v>36</v>
      </c>
    </row>
    <row r="93" spans="1:8" s="5" customFormat="1" ht="12.75" customHeight="1">
      <c r="A93" s="40">
        <v>88</v>
      </c>
      <c r="B93" s="41" t="s">
        <v>2</v>
      </c>
      <c r="C93" s="41" t="s">
        <v>30</v>
      </c>
      <c r="D93" s="42">
        <v>0</v>
      </c>
      <c r="E93" s="43">
        <v>0</v>
      </c>
      <c r="F93" s="44">
        <v>0</v>
      </c>
      <c r="G93" s="42">
        <v>0</v>
      </c>
      <c r="H93" s="42">
        <f t="shared" si="1"/>
        <v>0</v>
      </c>
    </row>
    <row r="94" spans="1:8" s="9" customFormat="1" ht="12.75" customHeight="1">
      <c r="A94" s="40">
        <v>89</v>
      </c>
      <c r="B94" s="41" t="s">
        <v>2</v>
      </c>
      <c r="C94" s="41" t="s">
        <v>29</v>
      </c>
      <c r="D94" s="42">
        <v>0</v>
      </c>
      <c r="E94" s="43">
        <v>0</v>
      </c>
      <c r="F94" s="44">
        <v>0</v>
      </c>
      <c r="G94" s="42">
        <v>0</v>
      </c>
      <c r="H94" s="42">
        <f t="shared" si="1"/>
        <v>0</v>
      </c>
    </row>
    <row r="95" spans="1:8" s="5" customFormat="1" ht="12.75" customHeight="1">
      <c r="A95" s="40">
        <v>90</v>
      </c>
      <c r="B95" s="41" t="s">
        <v>2</v>
      </c>
      <c r="C95" s="41" t="s">
        <v>28</v>
      </c>
      <c r="D95" s="42">
        <v>0</v>
      </c>
      <c r="E95" s="43">
        <v>0</v>
      </c>
      <c r="F95" s="44">
        <v>0</v>
      </c>
      <c r="G95" s="42">
        <v>0</v>
      </c>
      <c r="H95" s="42">
        <f t="shared" si="1"/>
        <v>0</v>
      </c>
    </row>
    <row r="96" spans="1:8" s="5" customFormat="1" ht="12.75" customHeight="1">
      <c r="A96" s="40">
        <v>91</v>
      </c>
      <c r="B96" s="41" t="s">
        <v>2</v>
      </c>
      <c r="C96" s="41" t="s">
        <v>27</v>
      </c>
      <c r="D96" s="42">
        <v>0</v>
      </c>
      <c r="E96" s="43">
        <v>0</v>
      </c>
      <c r="F96" s="44">
        <v>0</v>
      </c>
      <c r="G96" s="42">
        <v>0</v>
      </c>
      <c r="H96" s="42">
        <f t="shared" si="1"/>
        <v>0</v>
      </c>
    </row>
    <row r="97" spans="1:8" s="5" customFormat="1" ht="12.75" customHeight="1">
      <c r="A97" s="40">
        <v>92</v>
      </c>
      <c r="B97" s="41" t="s">
        <v>2</v>
      </c>
      <c r="C97" s="41" t="s">
        <v>26</v>
      </c>
      <c r="D97" s="42">
        <v>0</v>
      </c>
      <c r="E97" s="43">
        <v>0</v>
      </c>
      <c r="F97" s="44">
        <v>0</v>
      </c>
      <c r="G97" s="42">
        <v>0</v>
      </c>
      <c r="H97" s="42">
        <f t="shared" si="1"/>
        <v>0</v>
      </c>
    </row>
    <row r="98" spans="1:8" s="5" customFormat="1" ht="12.75" customHeight="1">
      <c r="A98" s="40">
        <v>93</v>
      </c>
      <c r="B98" s="41" t="s">
        <v>2</v>
      </c>
      <c r="C98" s="41" t="s">
        <v>25</v>
      </c>
      <c r="D98" s="42">
        <v>0</v>
      </c>
      <c r="E98" s="43">
        <v>0</v>
      </c>
      <c r="F98" s="44">
        <v>0</v>
      </c>
      <c r="G98" s="42">
        <v>0</v>
      </c>
      <c r="H98" s="42">
        <f t="shared" si="1"/>
        <v>0</v>
      </c>
    </row>
    <row r="99" spans="1:8" s="5" customFormat="1" ht="12.75" customHeight="1">
      <c r="A99" s="40">
        <v>94</v>
      </c>
      <c r="B99" s="41" t="s">
        <v>2</v>
      </c>
      <c r="C99" s="41" t="s">
        <v>24</v>
      </c>
      <c r="D99" s="42">
        <v>0</v>
      </c>
      <c r="E99" s="43">
        <v>0</v>
      </c>
      <c r="F99" s="44">
        <v>0</v>
      </c>
      <c r="G99" s="42">
        <v>0</v>
      </c>
      <c r="H99" s="42">
        <f t="shared" si="1"/>
        <v>0</v>
      </c>
    </row>
    <row r="100" spans="1:8" s="5" customFormat="1" ht="12.75" customHeight="1">
      <c r="A100" s="40">
        <v>95</v>
      </c>
      <c r="B100" s="41" t="s">
        <v>2</v>
      </c>
      <c r="C100" s="41" t="s">
        <v>23</v>
      </c>
      <c r="D100" s="42">
        <v>0</v>
      </c>
      <c r="E100" s="43">
        <v>0</v>
      </c>
      <c r="F100" s="44">
        <v>0</v>
      </c>
      <c r="G100" s="42">
        <v>0</v>
      </c>
      <c r="H100" s="42">
        <f t="shared" si="1"/>
        <v>0</v>
      </c>
    </row>
    <row r="101" spans="1:8" s="5" customFormat="1" ht="12.75" customHeight="1">
      <c r="A101" s="40">
        <v>96</v>
      </c>
      <c r="B101" s="41" t="s">
        <v>2</v>
      </c>
      <c r="C101" s="41" t="s">
        <v>22</v>
      </c>
      <c r="D101" s="42">
        <v>603</v>
      </c>
      <c r="E101" s="43">
        <v>60</v>
      </c>
      <c r="F101" s="44">
        <v>60</v>
      </c>
      <c r="G101" s="42">
        <v>60</v>
      </c>
      <c r="H101" s="42">
        <f t="shared" si="1"/>
        <v>180</v>
      </c>
    </row>
    <row r="102" spans="1:8" s="5" customFormat="1" ht="12.75" customHeight="1">
      <c r="A102" s="40">
        <v>97</v>
      </c>
      <c r="B102" s="41" t="s">
        <v>2</v>
      </c>
      <c r="C102" s="41" t="s">
        <v>21</v>
      </c>
      <c r="D102" s="42">
        <v>0</v>
      </c>
      <c r="E102" s="43">
        <v>0</v>
      </c>
      <c r="F102" s="44">
        <v>0</v>
      </c>
      <c r="G102" s="42">
        <v>0</v>
      </c>
      <c r="H102" s="42">
        <f t="shared" si="1"/>
        <v>0</v>
      </c>
    </row>
    <row r="103" spans="1:8" s="5" customFormat="1" ht="12.75" customHeight="1">
      <c r="A103" s="40">
        <v>98</v>
      </c>
      <c r="B103" s="41" t="s">
        <v>2</v>
      </c>
      <c r="C103" s="41" t="s">
        <v>20</v>
      </c>
      <c r="D103" s="42">
        <v>0</v>
      </c>
      <c r="E103" s="43">
        <v>0</v>
      </c>
      <c r="F103" s="44">
        <v>0</v>
      </c>
      <c r="G103" s="42">
        <v>0</v>
      </c>
      <c r="H103" s="42">
        <f t="shared" si="1"/>
        <v>0</v>
      </c>
    </row>
    <row r="104" spans="1:8" s="5" customFormat="1" ht="12.75" customHeight="1">
      <c r="A104" s="40">
        <v>99</v>
      </c>
      <c r="B104" s="41" t="s">
        <v>2</v>
      </c>
      <c r="C104" s="41" t="s">
        <v>19</v>
      </c>
      <c r="D104" s="42">
        <v>0</v>
      </c>
      <c r="E104" s="43">
        <v>0</v>
      </c>
      <c r="F104" s="44">
        <v>0</v>
      </c>
      <c r="G104" s="42">
        <v>0</v>
      </c>
      <c r="H104" s="42">
        <f t="shared" si="1"/>
        <v>0</v>
      </c>
    </row>
    <row r="105" spans="1:8" s="5" customFormat="1" ht="12.75" customHeight="1">
      <c r="A105" s="40">
        <v>100</v>
      </c>
      <c r="B105" s="41" t="s">
        <v>2</v>
      </c>
      <c r="C105" s="41" t="s">
        <v>18</v>
      </c>
      <c r="D105" s="42">
        <v>0</v>
      </c>
      <c r="E105" s="43">
        <v>0</v>
      </c>
      <c r="F105" s="44">
        <v>0</v>
      </c>
      <c r="G105" s="42">
        <v>0</v>
      </c>
      <c r="H105" s="42">
        <f t="shared" si="1"/>
        <v>0</v>
      </c>
    </row>
    <row r="106" spans="1:8" s="5" customFormat="1" ht="12.75" customHeight="1">
      <c r="A106" s="40">
        <v>101</v>
      </c>
      <c r="B106" s="41" t="s">
        <v>2</v>
      </c>
      <c r="C106" s="41" t="s">
        <v>17</v>
      </c>
      <c r="D106" s="42">
        <v>0</v>
      </c>
      <c r="E106" s="43">
        <v>0</v>
      </c>
      <c r="F106" s="44">
        <v>0</v>
      </c>
      <c r="G106" s="42">
        <v>0</v>
      </c>
      <c r="H106" s="42">
        <f t="shared" si="1"/>
        <v>0</v>
      </c>
    </row>
    <row r="107" spans="1:8" s="5" customFormat="1" ht="12.75" customHeight="1">
      <c r="A107" s="40">
        <v>102</v>
      </c>
      <c r="B107" s="41" t="s">
        <v>2</v>
      </c>
      <c r="C107" s="41" t="s">
        <v>16</v>
      </c>
      <c r="D107" s="42">
        <v>0</v>
      </c>
      <c r="E107" s="43">
        <v>0</v>
      </c>
      <c r="F107" s="44">
        <v>0</v>
      </c>
      <c r="G107" s="42">
        <v>0</v>
      </c>
      <c r="H107" s="42">
        <f t="shared" si="1"/>
        <v>0</v>
      </c>
    </row>
    <row r="108" spans="1:8" s="5" customFormat="1" ht="12.75" customHeight="1">
      <c r="A108" s="40">
        <v>103</v>
      </c>
      <c r="B108" s="41" t="s">
        <v>2</v>
      </c>
      <c r="C108" s="41" t="s">
        <v>15</v>
      </c>
      <c r="D108" s="42">
        <v>0</v>
      </c>
      <c r="E108" s="43">
        <v>0</v>
      </c>
      <c r="F108" s="44">
        <v>0</v>
      </c>
      <c r="G108" s="42">
        <v>0</v>
      </c>
      <c r="H108" s="42">
        <f t="shared" si="1"/>
        <v>0</v>
      </c>
    </row>
    <row r="109" spans="1:8" s="5" customFormat="1" ht="12.75" customHeight="1">
      <c r="A109" s="40">
        <v>104</v>
      </c>
      <c r="B109" s="41" t="s">
        <v>2</v>
      </c>
      <c r="C109" s="41" t="s">
        <v>14</v>
      </c>
      <c r="D109" s="42">
        <v>0</v>
      </c>
      <c r="E109" s="43">
        <v>0</v>
      </c>
      <c r="F109" s="44">
        <v>0</v>
      </c>
      <c r="G109" s="42">
        <v>0</v>
      </c>
      <c r="H109" s="42">
        <f t="shared" si="1"/>
        <v>0</v>
      </c>
    </row>
    <row r="110" spans="1:8" s="5" customFormat="1" ht="12.75" customHeight="1">
      <c r="A110" s="40">
        <v>105</v>
      </c>
      <c r="B110" s="41" t="s">
        <v>2</v>
      </c>
      <c r="C110" s="41" t="s">
        <v>13</v>
      </c>
      <c r="D110" s="42">
        <v>0</v>
      </c>
      <c r="E110" s="43">
        <v>0</v>
      </c>
      <c r="F110" s="44">
        <v>0</v>
      </c>
      <c r="G110" s="42">
        <v>0</v>
      </c>
      <c r="H110" s="42">
        <f t="shared" si="1"/>
        <v>0</v>
      </c>
    </row>
    <row r="111" spans="1:8" s="5" customFormat="1" ht="12.75" customHeight="1">
      <c r="A111" s="40">
        <v>106</v>
      </c>
      <c r="B111" s="41" t="s">
        <v>2</v>
      </c>
      <c r="C111" s="41" t="s">
        <v>12</v>
      </c>
      <c r="D111" s="42">
        <v>0</v>
      </c>
      <c r="E111" s="43">
        <v>0</v>
      </c>
      <c r="F111" s="44">
        <v>0</v>
      </c>
      <c r="G111" s="42">
        <v>0</v>
      </c>
      <c r="H111" s="42">
        <f t="shared" si="1"/>
        <v>0</v>
      </c>
    </row>
    <row r="112" spans="1:8" s="5" customFormat="1" ht="12.75" customHeight="1">
      <c r="A112" s="40">
        <v>107</v>
      </c>
      <c r="B112" s="41" t="s">
        <v>2</v>
      </c>
      <c r="C112" s="41" t="s">
        <v>11</v>
      </c>
      <c r="D112" s="42">
        <v>0</v>
      </c>
      <c r="E112" s="43">
        <v>0</v>
      </c>
      <c r="F112" s="44">
        <v>0</v>
      </c>
      <c r="G112" s="42">
        <v>0</v>
      </c>
      <c r="H112" s="42">
        <f t="shared" si="1"/>
        <v>0</v>
      </c>
    </row>
    <row r="113" spans="1:8" s="5" customFormat="1" ht="12.75" customHeight="1">
      <c r="A113" s="40">
        <v>108</v>
      </c>
      <c r="B113" s="41" t="s">
        <v>2</v>
      </c>
      <c r="C113" s="41" t="s">
        <v>10</v>
      </c>
      <c r="D113" s="42">
        <v>0</v>
      </c>
      <c r="E113" s="43">
        <v>0</v>
      </c>
      <c r="F113" s="44">
        <v>0</v>
      </c>
      <c r="G113" s="42">
        <v>0</v>
      </c>
      <c r="H113" s="42">
        <f t="shared" si="1"/>
        <v>0</v>
      </c>
    </row>
    <row r="114" spans="1:8" s="5" customFormat="1" ht="12.75" customHeight="1">
      <c r="A114" s="40">
        <v>109</v>
      </c>
      <c r="B114" s="41" t="s">
        <v>2</v>
      </c>
      <c r="C114" s="41" t="s">
        <v>9</v>
      </c>
      <c r="D114" s="42">
        <v>0</v>
      </c>
      <c r="E114" s="43">
        <v>0</v>
      </c>
      <c r="F114" s="44">
        <v>0</v>
      </c>
      <c r="G114" s="42">
        <v>0</v>
      </c>
      <c r="H114" s="42">
        <f t="shared" si="1"/>
        <v>0</v>
      </c>
    </row>
    <row r="115" spans="1:8" s="5" customFormat="1" ht="12.75" customHeight="1">
      <c r="A115" s="40">
        <v>110</v>
      </c>
      <c r="B115" s="41" t="s">
        <v>2</v>
      </c>
      <c r="C115" s="41" t="s">
        <v>8</v>
      </c>
      <c r="D115" s="42">
        <v>251</v>
      </c>
      <c r="E115" s="43">
        <v>30</v>
      </c>
      <c r="F115" s="44">
        <v>30</v>
      </c>
      <c r="G115" s="42">
        <v>30</v>
      </c>
      <c r="H115" s="42">
        <f t="shared" si="1"/>
        <v>90</v>
      </c>
    </row>
    <row r="116" spans="1:8" s="5" customFormat="1" ht="12.75" customHeight="1">
      <c r="A116" s="40">
        <v>111</v>
      </c>
      <c r="B116" s="41" t="s">
        <v>2</v>
      </c>
      <c r="C116" s="41" t="s">
        <v>7</v>
      </c>
      <c r="D116" s="42">
        <v>0</v>
      </c>
      <c r="E116" s="43">
        <v>0</v>
      </c>
      <c r="F116" s="44">
        <v>0</v>
      </c>
      <c r="G116" s="42">
        <v>0</v>
      </c>
      <c r="H116" s="42">
        <f t="shared" si="1"/>
        <v>0</v>
      </c>
    </row>
    <row r="117" spans="1:8" s="5" customFormat="1" ht="12.75" customHeight="1">
      <c r="A117" s="40">
        <v>112</v>
      </c>
      <c r="B117" s="41" t="s">
        <v>2</v>
      </c>
      <c r="C117" s="41" t="s">
        <v>6</v>
      </c>
      <c r="D117" s="42">
        <v>65</v>
      </c>
      <c r="E117" s="43">
        <v>20</v>
      </c>
      <c r="F117" s="44">
        <v>0</v>
      </c>
      <c r="G117" s="42">
        <v>0</v>
      </c>
      <c r="H117" s="42">
        <f t="shared" si="1"/>
        <v>20</v>
      </c>
    </row>
    <row r="118" spans="1:8" s="5" customFormat="1" ht="12.75" customHeight="1">
      <c r="A118" s="40">
        <v>113</v>
      </c>
      <c r="B118" s="41" t="s">
        <v>2</v>
      </c>
      <c r="C118" s="41" t="s">
        <v>5</v>
      </c>
      <c r="D118" s="42">
        <v>0</v>
      </c>
      <c r="E118" s="43">
        <v>0</v>
      </c>
      <c r="F118" s="44">
        <v>0</v>
      </c>
      <c r="G118" s="42">
        <v>0</v>
      </c>
      <c r="H118" s="42">
        <f t="shared" si="1"/>
        <v>0</v>
      </c>
    </row>
    <row r="119" spans="1:8" s="5" customFormat="1" ht="12.75" customHeight="1">
      <c r="A119" s="40">
        <v>114</v>
      </c>
      <c r="B119" s="41" t="s">
        <v>2</v>
      </c>
      <c r="C119" s="41" t="s">
        <v>4</v>
      </c>
      <c r="D119" s="42">
        <v>0</v>
      </c>
      <c r="E119" s="43">
        <v>0</v>
      </c>
      <c r="F119" s="44">
        <v>0</v>
      </c>
      <c r="G119" s="42">
        <v>0</v>
      </c>
      <c r="H119" s="42">
        <f t="shared" si="1"/>
        <v>0</v>
      </c>
    </row>
    <row r="120" spans="1:8" s="5" customFormat="1" ht="12.75" customHeight="1">
      <c r="A120" s="40">
        <v>115</v>
      </c>
      <c r="B120" s="41" t="s">
        <v>2</v>
      </c>
      <c r="C120" s="41" t="s">
        <v>3</v>
      </c>
      <c r="D120" s="42">
        <v>0</v>
      </c>
      <c r="E120" s="43">
        <v>0</v>
      </c>
      <c r="F120" s="44">
        <v>0</v>
      </c>
      <c r="G120" s="42">
        <v>0</v>
      </c>
      <c r="H120" s="42">
        <f t="shared" si="1"/>
        <v>0</v>
      </c>
    </row>
    <row r="121" spans="1:8" s="5" customFormat="1" ht="12.75" customHeight="1">
      <c r="A121" s="40">
        <v>116</v>
      </c>
      <c r="B121" s="41" t="s">
        <v>2</v>
      </c>
      <c r="C121" s="41" t="s">
        <v>1</v>
      </c>
      <c r="D121" s="42">
        <v>0</v>
      </c>
      <c r="E121" s="43">
        <v>0</v>
      </c>
      <c r="F121" s="44">
        <v>0</v>
      </c>
      <c r="G121" s="42">
        <v>0</v>
      </c>
      <c r="H121" s="42">
        <f t="shared" si="1"/>
        <v>0</v>
      </c>
    </row>
    <row r="122" spans="1:8" s="27" customFormat="1" ht="32.25" customHeight="1" thickBot="1">
      <c r="A122" s="111" t="s">
        <v>0</v>
      </c>
      <c r="B122" s="112"/>
      <c r="C122" s="112"/>
      <c r="D122" s="48">
        <f>SUM(D6:D121)</f>
        <v>28000</v>
      </c>
      <c r="E122" s="49">
        <f>SUM(E6:E121)</f>
        <v>3006</v>
      </c>
      <c r="F122" s="49">
        <f>SUM(F6:F121)</f>
        <v>3595</v>
      </c>
      <c r="G122" s="50">
        <f>SUM(G6:G121)</f>
        <v>3051</v>
      </c>
      <c r="H122" s="51">
        <f>SUM(H6:H121)</f>
        <v>9652</v>
      </c>
    </row>
    <row r="124" ht="14.25">
      <c r="A124" s="3" t="s">
        <v>158</v>
      </c>
    </row>
    <row r="125" ht="14.25">
      <c r="A125" s="3" t="s">
        <v>159</v>
      </c>
    </row>
  </sheetData>
  <sheetProtection/>
  <mergeCells count="2">
    <mergeCell ref="C1:H1"/>
    <mergeCell ref="A122:C122"/>
  </mergeCells>
  <conditionalFormatting sqref="C6:C121 A5:C5">
    <cfRule type="cellIs" priority="10" dxfId="0" operator="lessThan" stopIfTrue="1">
      <formula>0</formula>
    </cfRule>
  </conditionalFormatting>
  <conditionalFormatting sqref="A122">
    <cfRule type="cellIs" priority="9" dxfId="0" operator="lessThan" stopIfTrue="1">
      <formula>0</formula>
    </cfRule>
  </conditionalFormatting>
  <conditionalFormatting sqref="A122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6:B54">
    <cfRule type="cellIs" priority="6" dxfId="0" operator="lessThan" stopIfTrue="1">
      <formula>0</formula>
    </cfRule>
  </conditionalFormatting>
  <conditionalFormatting sqref="B55:B121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26"/>
  <sheetViews>
    <sheetView view="pageBreakPreview" zoomScaleSheetLayoutView="100" zoomScalePageLayoutView="0" workbookViewId="0" topLeftCell="A1">
      <pane xSplit="3" ySplit="7" topLeftCell="D107" activePane="bottomRight" state="frozen"/>
      <selection pane="topLeft" activeCell="F5" sqref="F5"/>
      <selection pane="topRight" activeCell="F5" sqref="F5"/>
      <selection pane="bottomLeft" activeCell="F5" sqref="F5"/>
      <selection pane="bottomRight" activeCell="G126" sqref="G126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4" width="21.8515625" style="2" customWidth="1"/>
    <col min="5" max="8" width="14.8515625" style="1" customWidth="1"/>
    <col min="9" max="16384" width="9.140625" style="1" customWidth="1"/>
  </cols>
  <sheetData>
    <row r="1" spans="1:4" ht="23.25" customHeight="1">
      <c r="A1" s="130" t="s">
        <v>141</v>
      </c>
      <c r="B1" s="130"/>
      <c r="C1" s="130"/>
      <c r="D1" s="26"/>
    </row>
    <row r="3" spans="5:7" ht="15" thickBot="1">
      <c r="E3" s="54"/>
      <c r="F3" s="54"/>
      <c r="G3" s="54"/>
    </row>
    <row r="4" spans="1:8" ht="14.25" customHeight="1">
      <c r="A4" s="165" t="s">
        <v>127</v>
      </c>
      <c r="B4" s="168" t="s">
        <v>126</v>
      </c>
      <c r="C4" s="171" t="s">
        <v>125</v>
      </c>
      <c r="D4" s="179" t="s">
        <v>130</v>
      </c>
      <c r="E4" s="144" t="s">
        <v>182</v>
      </c>
      <c r="F4" s="174"/>
      <c r="G4" s="175"/>
      <c r="H4" s="176" t="s">
        <v>172</v>
      </c>
    </row>
    <row r="5" spans="1:8" ht="68.25" customHeight="1">
      <c r="A5" s="166"/>
      <c r="B5" s="169"/>
      <c r="C5" s="172"/>
      <c r="D5" s="180"/>
      <c r="E5" s="163" t="s">
        <v>142</v>
      </c>
      <c r="F5" s="163" t="s">
        <v>138</v>
      </c>
      <c r="G5" s="163" t="s">
        <v>143</v>
      </c>
      <c r="H5" s="177"/>
    </row>
    <row r="6" spans="1:8" ht="39" customHeight="1">
      <c r="A6" s="167"/>
      <c r="B6" s="170"/>
      <c r="C6" s="173"/>
      <c r="D6" s="181"/>
      <c r="E6" s="164"/>
      <c r="F6" s="164"/>
      <c r="G6" s="164"/>
      <c r="H6" s="178"/>
    </row>
    <row r="7" spans="1:8" s="5" customFormat="1" ht="11.25" customHeight="1">
      <c r="A7" s="56">
        <v>1</v>
      </c>
      <c r="B7" s="57" t="s">
        <v>70</v>
      </c>
      <c r="C7" s="58" t="s">
        <v>118</v>
      </c>
      <c r="D7" s="70">
        <v>267671</v>
      </c>
      <c r="E7" s="22">
        <v>22306</v>
      </c>
      <c r="F7" s="22">
        <v>22306</v>
      </c>
      <c r="G7" s="22">
        <v>22306</v>
      </c>
      <c r="H7" s="59">
        <f>E7+F7+G7</f>
        <v>66918</v>
      </c>
    </row>
    <row r="8" spans="1:8" s="5" customFormat="1" ht="11.25" customHeight="1">
      <c r="A8" s="56">
        <v>2</v>
      </c>
      <c r="B8" s="57" t="s">
        <v>70</v>
      </c>
      <c r="C8" s="58" t="s">
        <v>117</v>
      </c>
      <c r="D8" s="70">
        <v>417336</v>
      </c>
      <c r="E8" s="22">
        <v>34778</v>
      </c>
      <c r="F8" s="22">
        <v>34778</v>
      </c>
      <c r="G8" s="22">
        <v>34778</v>
      </c>
      <c r="H8" s="59">
        <f aca="true" t="shared" si="0" ref="H8:H71">E8+F8+G8</f>
        <v>104334</v>
      </c>
    </row>
    <row r="9" spans="1:8" s="5" customFormat="1" ht="11.25" customHeight="1">
      <c r="A9" s="56">
        <v>3</v>
      </c>
      <c r="B9" s="57" t="s">
        <v>70</v>
      </c>
      <c r="C9" s="58" t="s">
        <v>116</v>
      </c>
      <c r="D9" s="70">
        <v>204381</v>
      </c>
      <c r="E9" s="22">
        <v>17032</v>
      </c>
      <c r="F9" s="22">
        <v>17032</v>
      </c>
      <c r="G9" s="22">
        <v>17032</v>
      </c>
      <c r="H9" s="59">
        <f t="shared" si="0"/>
        <v>51096</v>
      </c>
    </row>
    <row r="10" spans="1:8" s="5" customFormat="1" ht="11.25" customHeight="1">
      <c r="A10" s="56">
        <v>4</v>
      </c>
      <c r="B10" s="57" t="s">
        <v>70</v>
      </c>
      <c r="C10" s="58" t="s">
        <v>115</v>
      </c>
      <c r="D10" s="70">
        <v>281368</v>
      </c>
      <c r="E10" s="22">
        <v>23448</v>
      </c>
      <c r="F10" s="22">
        <v>23448</v>
      </c>
      <c r="G10" s="22">
        <v>23448</v>
      </c>
      <c r="H10" s="59">
        <f t="shared" si="0"/>
        <v>70344</v>
      </c>
    </row>
    <row r="11" spans="1:8" s="5" customFormat="1" ht="11.25" customHeight="1">
      <c r="A11" s="56">
        <v>5</v>
      </c>
      <c r="B11" s="57" t="s">
        <v>70</v>
      </c>
      <c r="C11" s="58" t="s">
        <v>114</v>
      </c>
      <c r="D11" s="70">
        <v>95181</v>
      </c>
      <c r="E11" s="22">
        <v>7932</v>
      </c>
      <c r="F11" s="22">
        <v>7932</v>
      </c>
      <c r="G11" s="22">
        <v>7932</v>
      </c>
      <c r="H11" s="59">
        <f t="shared" si="0"/>
        <v>23796</v>
      </c>
    </row>
    <row r="12" spans="1:8" s="5" customFormat="1" ht="11.25" customHeight="1">
      <c r="A12" s="56">
        <v>6</v>
      </c>
      <c r="B12" s="57" t="s">
        <v>70</v>
      </c>
      <c r="C12" s="58" t="s">
        <v>113</v>
      </c>
      <c r="D12" s="70">
        <v>242877</v>
      </c>
      <c r="E12" s="22">
        <v>20240</v>
      </c>
      <c r="F12" s="22">
        <v>20240</v>
      </c>
      <c r="G12" s="22">
        <v>20240</v>
      </c>
      <c r="H12" s="59">
        <f t="shared" si="0"/>
        <v>60720</v>
      </c>
    </row>
    <row r="13" spans="1:8" s="5" customFormat="1" ht="11.25" customHeight="1">
      <c r="A13" s="56">
        <v>7</v>
      </c>
      <c r="B13" s="57" t="s">
        <v>70</v>
      </c>
      <c r="C13" s="58" t="s">
        <v>112</v>
      </c>
      <c r="D13" s="70">
        <v>253088</v>
      </c>
      <c r="E13" s="22">
        <v>21091</v>
      </c>
      <c r="F13" s="22">
        <v>21091</v>
      </c>
      <c r="G13" s="22">
        <v>21091</v>
      </c>
      <c r="H13" s="59">
        <f t="shared" si="0"/>
        <v>63273</v>
      </c>
    </row>
    <row r="14" spans="1:8" s="5" customFormat="1" ht="11.25" customHeight="1">
      <c r="A14" s="56">
        <v>8</v>
      </c>
      <c r="B14" s="57" t="s">
        <v>70</v>
      </c>
      <c r="C14" s="58" t="s">
        <v>111</v>
      </c>
      <c r="D14" s="70">
        <v>227563</v>
      </c>
      <c r="E14" s="22">
        <v>18964</v>
      </c>
      <c r="F14" s="22">
        <v>18964</v>
      </c>
      <c r="G14" s="22">
        <v>18964</v>
      </c>
      <c r="H14" s="59">
        <f t="shared" si="0"/>
        <v>56892</v>
      </c>
    </row>
    <row r="15" spans="1:8" s="5" customFormat="1" ht="11.25" customHeight="1">
      <c r="A15" s="56">
        <v>9</v>
      </c>
      <c r="B15" s="57" t="s">
        <v>70</v>
      </c>
      <c r="C15" s="58" t="s">
        <v>110</v>
      </c>
      <c r="D15" s="70">
        <v>1490637</v>
      </c>
      <c r="E15" s="22">
        <v>124220</v>
      </c>
      <c r="F15" s="22">
        <v>124220</v>
      </c>
      <c r="G15" s="22">
        <v>124220</v>
      </c>
      <c r="H15" s="59">
        <f t="shared" si="0"/>
        <v>372660</v>
      </c>
    </row>
    <row r="16" spans="1:8" s="5" customFormat="1" ht="11.25" customHeight="1">
      <c r="A16" s="56">
        <v>10</v>
      </c>
      <c r="B16" s="57" t="s">
        <v>70</v>
      </c>
      <c r="C16" s="58" t="s">
        <v>109</v>
      </c>
      <c r="D16" s="70">
        <v>681825</v>
      </c>
      <c r="E16" s="22">
        <v>56819</v>
      </c>
      <c r="F16" s="22">
        <v>56819</v>
      </c>
      <c r="G16" s="22">
        <v>56819</v>
      </c>
      <c r="H16" s="59">
        <f t="shared" si="0"/>
        <v>170457</v>
      </c>
    </row>
    <row r="17" spans="1:8" s="5" customFormat="1" ht="11.25" customHeight="1">
      <c r="A17" s="56">
        <v>11</v>
      </c>
      <c r="B17" s="57" t="s">
        <v>70</v>
      </c>
      <c r="C17" s="58" t="s">
        <v>108</v>
      </c>
      <c r="D17" s="70">
        <v>73532</v>
      </c>
      <c r="E17" s="22">
        <v>6128</v>
      </c>
      <c r="F17" s="22">
        <v>6128</v>
      </c>
      <c r="G17" s="22">
        <v>6128</v>
      </c>
      <c r="H17" s="59">
        <f t="shared" si="0"/>
        <v>18384</v>
      </c>
    </row>
    <row r="18" spans="1:8" s="5" customFormat="1" ht="11.25" customHeight="1">
      <c r="A18" s="56">
        <v>12</v>
      </c>
      <c r="B18" s="57" t="s">
        <v>70</v>
      </c>
      <c r="C18" s="58" t="s">
        <v>107</v>
      </c>
      <c r="D18" s="70">
        <v>340634</v>
      </c>
      <c r="E18" s="22">
        <v>28387</v>
      </c>
      <c r="F18" s="22">
        <v>28387</v>
      </c>
      <c r="G18" s="22">
        <v>28387</v>
      </c>
      <c r="H18" s="59">
        <f t="shared" si="0"/>
        <v>85161</v>
      </c>
    </row>
    <row r="19" spans="1:8" s="5" customFormat="1" ht="11.25" customHeight="1">
      <c r="A19" s="56">
        <v>13</v>
      </c>
      <c r="B19" s="57" t="s">
        <v>70</v>
      </c>
      <c r="C19" s="58" t="s">
        <v>106</v>
      </c>
      <c r="D19" s="70">
        <v>240462</v>
      </c>
      <c r="E19" s="22">
        <v>20039</v>
      </c>
      <c r="F19" s="22">
        <v>20039</v>
      </c>
      <c r="G19" s="22">
        <v>20039</v>
      </c>
      <c r="H19" s="59">
        <f t="shared" si="0"/>
        <v>60117</v>
      </c>
    </row>
    <row r="20" spans="1:8" s="5" customFormat="1" ht="11.25" customHeight="1">
      <c r="A20" s="56">
        <v>14</v>
      </c>
      <c r="B20" s="57" t="s">
        <v>70</v>
      </c>
      <c r="C20" s="58" t="s">
        <v>105</v>
      </c>
      <c r="D20" s="70">
        <v>83042</v>
      </c>
      <c r="E20" s="22">
        <v>6921</v>
      </c>
      <c r="F20" s="22">
        <v>6921</v>
      </c>
      <c r="G20" s="22">
        <v>6921</v>
      </c>
      <c r="H20" s="59">
        <f t="shared" si="0"/>
        <v>20763</v>
      </c>
    </row>
    <row r="21" spans="1:8" s="5" customFormat="1" ht="11.25" customHeight="1">
      <c r="A21" s="56">
        <v>15</v>
      </c>
      <c r="B21" s="57" t="s">
        <v>70</v>
      </c>
      <c r="C21" s="58" t="s">
        <v>104</v>
      </c>
      <c r="D21" s="70">
        <v>366535</v>
      </c>
      <c r="E21" s="22">
        <v>30545</v>
      </c>
      <c r="F21" s="22">
        <v>30545</v>
      </c>
      <c r="G21" s="22">
        <v>30545</v>
      </c>
      <c r="H21" s="59">
        <f t="shared" si="0"/>
        <v>91635</v>
      </c>
    </row>
    <row r="22" spans="1:8" s="5" customFormat="1" ht="11.25" customHeight="1">
      <c r="A22" s="56">
        <v>16</v>
      </c>
      <c r="B22" s="57" t="s">
        <v>70</v>
      </c>
      <c r="C22" s="58" t="s">
        <v>103</v>
      </c>
      <c r="D22" s="70">
        <v>93908</v>
      </c>
      <c r="E22" s="22">
        <v>7826</v>
      </c>
      <c r="F22" s="22">
        <v>7826</v>
      </c>
      <c r="G22" s="22">
        <v>7826</v>
      </c>
      <c r="H22" s="59">
        <f t="shared" si="0"/>
        <v>23478</v>
      </c>
    </row>
    <row r="23" spans="1:8" s="5" customFormat="1" ht="11.25" customHeight="1">
      <c r="A23" s="56">
        <v>17</v>
      </c>
      <c r="B23" s="57" t="s">
        <v>70</v>
      </c>
      <c r="C23" s="58" t="s">
        <v>102</v>
      </c>
      <c r="D23" s="70">
        <v>427021</v>
      </c>
      <c r="E23" s="22">
        <v>35586</v>
      </c>
      <c r="F23" s="22">
        <v>35586</v>
      </c>
      <c r="G23" s="22">
        <v>35586</v>
      </c>
      <c r="H23" s="59">
        <f t="shared" si="0"/>
        <v>106758</v>
      </c>
    </row>
    <row r="24" spans="1:8" s="5" customFormat="1" ht="11.25" customHeight="1">
      <c r="A24" s="56">
        <v>18</v>
      </c>
      <c r="B24" s="57" t="s">
        <v>70</v>
      </c>
      <c r="C24" s="58" t="s">
        <v>101</v>
      </c>
      <c r="D24" s="70">
        <v>74385</v>
      </c>
      <c r="E24" s="22">
        <v>6199</v>
      </c>
      <c r="F24" s="22">
        <v>6199</v>
      </c>
      <c r="G24" s="22">
        <v>6199</v>
      </c>
      <c r="H24" s="59">
        <f t="shared" si="0"/>
        <v>18597</v>
      </c>
    </row>
    <row r="25" spans="1:8" s="5" customFormat="1" ht="11.25" customHeight="1">
      <c r="A25" s="56">
        <v>19</v>
      </c>
      <c r="B25" s="57" t="s">
        <v>70</v>
      </c>
      <c r="C25" s="58" t="s">
        <v>100</v>
      </c>
      <c r="D25" s="70">
        <v>275025</v>
      </c>
      <c r="E25" s="22">
        <v>22919</v>
      </c>
      <c r="F25" s="22">
        <v>22919</v>
      </c>
      <c r="G25" s="22">
        <v>22919</v>
      </c>
      <c r="H25" s="59">
        <f t="shared" si="0"/>
        <v>68757</v>
      </c>
    </row>
    <row r="26" spans="1:8" s="5" customFormat="1" ht="11.25" customHeight="1">
      <c r="A26" s="56">
        <v>20</v>
      </c>
      <c r="B26" s="57" t="s">
        <v>70</v>
      </c>
      <c r="C26" s="58" t="s">
        <v>99</v>
      </c>
      <c r="D26" s="70">
        <v>256028</v>
      </c>
      <c r="E26" s="22">
        <v>21336</v>
      </c>
      <c r="F26" s="22">
        <v>21336</v>
      </c>
      <c r="G26" s="22">
        <v>21336</v>
      </c>
      <c r="H26" s="59">
        <f t="shared" si="0"/>
        <v>64008</v>
      </c>
    </row>
    <row r="27" spans="1:8" s="5" customFormat="1" ht="11.25" customHeight="1">
      <c r="A27" s="56">
        <v>21</v>
      </c>
      <c r="B27" s="57" t="s">
        <v>70</v>
      </c>
      <c r="C27" s="58" t="s">
        <v>98</v>
      </c>
      <c r="D27" s="70">
        <v>156459</v>
      </c>
      <c r="E27" s="22">
        <v>13039</v>
      </c>
      <c r="F27" s="22">
        <v>13039</v>
      </c>
      <c r="G27" s="22">
        <v>13039</v>
      </c>
      <c r="H27" s="59">
        <f t="shared" si="0"/>
        <v>39117</v>
      </c>
    </row>
    <row r="28" spans="1:8" s="5" customFormat="1" ht="11.25" customHeight="1">
      <c r="A28" s="56">
        <v>22</v>
      </c>
      <c r="B28" s="57" t="s">
        <v>70</v>
      </c>
      <c r="C28" s="58" t="s">
        <v>97</v>
      </c>
      <c r="D28" s="70">
        <v>119630</v>
      </c>
      <c r="E28" s="22">
        <v>9970</v>
      </c>
      <c r="F28" s="22">
        <v>9970</v>
      </c>
      <c r="G28" s="22">
        <v>9970</v>
      </c>
      <c r="H28" s="59">
        <f t="shared" si="0"/>
        <v>29910</v>
      </c>
    </row>
    <row r="29" spans="1:8" s="5" customFormat="1" ht="11.25" customHeight="1">
      <c r="A29" s="56">
        <v>23</v>
      </c>
      <c r="B29" s="57" t="s">
        <v>70</v>
      </c>
      <c r="C29" s="58" t="s">
        <v>96</v>
      </c>
      <c r="D29" s="70">
        <v>90156</v>
      </c>
      <c r="E29" s="22">
        <v>7513</v>
      </c>
      <c r="F29" s="22">
        <v>7513</v>
      </c>
      <c r="G29" s="22">
        <v>7513</v>
      </c>
      <c r="H29" s="59">
        <f t="shared" si="0"/>
        <v>22539</v>
      </c>
    </row>
    <row r="30" spans="1:8" s="5" customFormat="1" ht="11.25" customHeight="1">
      <c r="A30" s="56">
        <v>24</v>
      </c>
      <c r="B30" s="57" t="s">
        <v>70</v>
      </c>
      <c r="C30" s="58" t="s">
        <v>95</v>
      </c>
      <c r="D30" s="70">
        <v>105738</v>
      </c>
      <c r="E30" s="22">
        <v>8812</v>
      </c>
      <c r="F30" s="22">
        <v>8812</v>
      </c>
      <c r="G30" s="22">
        <v>8812</v>
      </c>
      <c r="H30" s="59">
        <f t="shared" si="0"/>
        <v>26436</v>
      </c>
    </row>
    <row r="31" spans="1:8" s="5" customFormat="1" ht="11.25" customHeight="1">
      <c r="A31" s="56">
        <v>25</v>
      </c>
      <c r="B31" s="57" t="s">
        <v>70</v>
      </c>
      <c r="C31" s="58" t="s">
        <v>94</v>
      </c>
      <c r="D31" s="70">
        <v>96607</v>
      </c>
      <c r="E31" s="22">
        <v>8051</v>
      </c>
      <c r="F31" s="22">
        <v>8051</v>
      </c>
      <c r="G31" s="22">
        <v>8051</v>
      </c>
      <c r="H31" s="59">
        <f t="shared" si="0"/>
        <v>24153</v>
      </c>
    </row>
    <row r="32" spans="1:8" s="5" customFormat="1" ht="11.25" customHeight="1">
      <c r="A32" s="56">
        <v>26</v>
      </c>
      <c r="B32" s="57" t="s">
        <v>70</v>
      </c>
      <c r="C32" s="58" t="s">
        <v>93</v>
      </c>
      <c r="D32" s="70">
        <v>85326</v>
      </c>
      <c r="E32" s="22">
        <v>7111</v>
      </c>
      <c r="F32" s="22">
        <v>7111</v>
      </c>
      <c r="G32" s="22">
        <v>7111</v>
      </c>
      <c r="H32" s="59">
        <f t="shared" si="0"/>
        <v>21333</v>
      </c>
    </row>
    <row r="33" spans="1:8" s="5" customFormat="1" ht="11.25" customHeight="1">
      <c r="A33" s="56">
        <v>27</v>
      </c>
      <c r="B33" s="57" t="s">
        <v>70</v>
      </c>
      <c r="C33" s="58" t="s">
        <v>92</v>
      </c>
      <c r="D33" s="70">
        <v>469119</v>
      </c>
      <c r="E33" s="22">
        <v>39094</v>
      </c>
      <c r="F33" s="22">
        <v>39094</v>
      </c>
      <c r="G33" s="22">
        <v>39094</v>
      </c>
      <c r="H33" s="59">
        <f t="shared" si="0"/>
        <v>117282</v>
      </c>
    </row>
    <row r="34" spans="1:8" s="5" customFormat="1" ht="11.25" customHeight="1">
      <c r="A34" s="56">
        <v>28</v>
      </c>
      <c r="B34" s="57" t="s">
        <v>70</v>
      </c>
      <c r="C34" s="58" t="s">
        <v>91</v>
      </c>
      <c r="D34" s="70">
        <v>321706</v>
      </c>
      <c r="E34" s="22">
        <v>26809</v>
      </c>
      <c r="F34" s="22">
        <v>26809</v>
      </c>
      <c r="G34" s="22">
        <v>26809</v>
      </c>
      <c r="H34" s="59">
        <f t="shared" si="0"/>
        <v>80427</v>
      </c>
    </row>
    <row r="35" spans="1:8" s="5" customFormat="1" ht="11.25" customHeight="1">
      <c r="A35" s="56">
        <v>29</v>
      </c>
      <c r="B35" s="57" t="s">
        <v>70</v>
      </c>
      <c r="C35" s="58" t="s">
        <v>90</v>
      </c>
      <c r="D35" s="70">
        <v>238485</v>
      </c>
      <c r="E35" s="22">
        <v>19874</v>
      </c>
      <c r="F35" s="22">
        <v>19874</v>
      </c>
      <c r="G35" s="22">
        <v>19874</v>
      </c>
      <c r="H35" s="59">
        <f t="shared" si="0"/>
        <v>59622</v>
      </c>
    </row>
    <row r="36" spans="1:8" s="5" customFormat="1" ht="11.25" customHeight="1">
      <c r="A36" s="56">
        <v>30</v>
      </c>
      <c r="B36" s="57" t="s">
        <v>70</v>
      </c>
      <c r="C36" s="58" t="s">
        <v>89</v>
      </c>
      <c r="D36" s="70">
        <v>209871</v>
      </c>
      <c r="E36" s="22">
        <v>17490</v>
      </c>
      <c r="F36" s="22">
        <v>17490</v>
      </c>
      <c r="G36" s="22">
        <v>17490</v>
      </c>
      <c r="H36" s="59">
        <f t="shared" si="0"/>
        <v>52470</v>
      </c>
    </row>
    <row r="37" spans="1:8" s="5" customFormat="1" ht="11.25" customHeight="1">
      <c r="A37" s="56">
        <v>31</v>
      </c>
      <c r="B37" s="57" t="s">
        <v>70</v>
      </c>
      <c r="C37" s="58" t="s">
        <v>88</v>
      </c>
      <c r="D37" s="70">
        <v>307243</v>
      </c>
      <c r="E37" s="22">
        <v>25604</v>
      </c>
      <c r="F37" s="22">
        <v>25604</v>
      </c>
      <c r="G37" s="22">
        <v>25604</v>
      </c>
      <c r="H37" s="59">
        <f t="shared" si="0"/>
        <v>76812</v>
      </c>
    </row>
    <row r="38" spans="1:8" s="5" customFormat="1" ht="11.25" customHeight="1">
      <c r="A38" s="56">
        <v>32</v>
      </c>
      <c r="B38" s="57" t="s">
        <v>70</v>
      </c>
      <c r="C38" s="58" t="s">
        <v>87</v>
      </c>
      <c r="D38" s="70">
        <v>2104911</v>
      </c>
      <c r="E38" s="22">
        <v>175410</v>
      </c>
      <c r="F38" s="22">
        <v>175410</v>
      </c>
      <c r="G38" s="22">
        <v>175410</v>
      </c>
      <c r="H38" s="59">
        <f t="shared" si="0"/>
        <v>526230</v>
      </c>
    </row>
    <row r="39" spans="1:8" s="5" customFormat="1" ht="11.25" customHeight="1">
      <c r="A39" s="56">
        <v>33</v>
      </c>
      <c r="B39" s="57" t="s">
        <v>70</v>
      </c>
      <c r="C39" s="58" t="s">
        <v>86</v>
      </c>
      <c r="D39" s="70">
        <v>160271</v>
      </c>
      <c r="E39" s="22">
        <v>13356</v>
      </c>
      <c r="F39" s="22">
        <v>13356</v>
      </c>
      <c r="G39" s="22">
        <v>13356</v>
      </c>
      <c r="H39" s="59">
        <f t="shared" si="0"/>
        <v>40068</v>
      </c>
    </row>
    <row r="40" spans="1:8" s="5" customFormat="1" ht="11.25" customHeight="1">
      <c r="A40" s="56">
        <v>34</v>
      </c>
      <c r="B40" s="57" t="s">
        <v>70</v>
      </c>
      <c r="C40" s="58" t="s">
        <v>85</v>
      </c>
      <c r="D40" s="70">
        <v>201819</v>
      </c>
      <c r="E40" s="22">
        <v>16819</v>
      </c>
      <c r="F40" s="22">
        <v>16819</v>
      </c>
      <c r="G40" s="22">
        <v>16819</v>
      </c>
      <c r="H40" s="59">
        <f t="shared" si="0"/>
        <v>50457</v>
      </c>
    </row>
    <row r="41" spans="1:8" s="5" customFormat="1" ht="11.25" customHeight="1">
      <c r="A41" s="56">
        <v>35</v>
      </c>
      <c r="B41" s="57" t="s">
        <v>70</v>
      </c>
      <c r="C41" s="58" t="s">
        <v>84</v>
      </c>
      <c r="D41" s="70">
        <v>106467</v>
      </c>
      <c r="E41" s="22">
        <v>8873</v>
      </c>
      <c r="F41" s="22">
        <v>8873</v>
      </c>
      <c r="G41" s="22">
        <v>8873</v>
      </c>
      <c r="H41" s="59">
        <f t="shared" si="0"/>
        <v>26619</v>
      </c>
    </row>
    <row r="42" spans="1:8" s="5" customFormat="1" ht="11.25" customHeight="1">
      <c r="A42" s="56">
        <v>36</v>
      </c>
      <c r="B42" s="57" t="s">
        <v>70</v>
      </c>
      <c r="C42" s="58" t="s">
        <v>83</v>
      </c>
      <c r="D42" s="70">
        <v>495094</v>
      </c>
      <c r="E42" s="22">
        <v>41258</v>
      </c>
      <c r="F42" s="22">
        <v>41258</v>
      </c>
      <c r="G42" s="22">
        <v>41258</v>
      </c>
      <c r="H42" s="59">
        <f t="shared" si="0"/>
        <v>123774</v>
      </c>
    </row>
    <row r="43" spans="1:8" s="5" customFormat="1" ht="11.25" customHeight="1">
      <c r="A43" s="56">
        <v>37</v>
      </c>
      <c r="B43" s="57" t="s">
        <v>70</v>
      </c>
      <c r="C43" s="58" t="s">
        <v>82</v>
      </c>
      <c r="D43" s="70">
        <v>409509</v>
      </c>
      <c r="E43" s="22">
        <v>34126</v>
      </c>
      <c r="F43" s="22">
        <v>34126</v>
      </c>
      <c r="G43" s="22">
        <v>34126</v>
      </c>
      <c r="H43" s="59">
        <f t="shared" si="0"/>
        <v>102378</v>
      </c>
    </row>
    <row r="44" spans="1:8" s="5" customFormat="1" ht="11.25" customHeight="1">
      <c r="A44" s="56">
        <v>38</v>
      </c>
      <c r="B44" s="57" t="s">
        <v>70</v>
      </c>
      <c r="C44" s="58" t="s">
        <v>81</v>
      </c>
      <c r="D44" s="70">
        <v>73532</v>
      </c>
      <c r="E44" s="22">
        <v>6128</v>
      </c>
      <c r="F44" s="22">
        <v>6128</v>
      </c>
      <c r="G44" s="22">
        <v>6128</v>
      </c>
      <c r="H44" s="59">
        <f t="shared" si="0"/>
        <v>18384</v>
      </c>
    </row>
    <row r="45" spans="1:8" s="5" customFormat="1" ht="11.25" customHeight="1">
      <c r="A45" s="56">
        <v>39</v>
      </c>
      <c r="B45" s="57" t="s">
        <v>70</v>
      </c>
      <c r="C45" s="58" t="s">
        <v>80</v>
      </c>
      <c r="D45" s="70">
        <v>109080</v>
      </c>
      <c r="E45" s="22">
        <v>9090</v>
      </c>
      <c r="F45" s="22">
        <v>9090</v>
      </c>
      <c r="G45" s="22">
        <v>9090</v>
      </c>
      <c r="H45" s="59">
        <f t="shared" si="0"/>
        <v>27270</v>
      </c>
    </row>
    <row r="46" spans="1:8" s="5" customFormat="1" ht="11.25" customHeight="1">
      <c r="A46" s="56">
        <v>40</v>
      </c>
      <c r="B46" s="57" t="s">
        <v>70</v>
      </c>
      <c r="C46" s="58" t="s">
        <v>79</v>
      </c>
      <c r="D46" s="70">
        <v>336949</v>
      </c>
      <c r="E46" s="22">
        <v>28080</v>
      </c>
      <c r="F46" s="22">
        <v>28080</v>
      </c>
      <c r="G46" s="22">
        <v>28080</v>
      </c>
      <c r="H46" s="59">
        <f t="shared" si="0"/>
        <v>84240</v>
      </c>
    </row>
    <row r="47" spans="1:8" s="5" customFormat="1" ht="11.25" customHeight="1">
      <c r="A47" s="56">
        <v>41</v>
      </c>
      <c r="B47" s="57" t="s">
        <v>70</v>
      </c>
      <c r="C47" s="58" t="s">
        <v>78</v>
      </c>
      <c r="D47" s="70">
        <v>144038</v>
      </c>
      <c r="E47" s="22">
        <v>12004</v>
      </c>
      <c r="F47" s="22">
        <v>12004</v>
      </c>
      <c r="G47" s="22">
        <v>12004</v>
      </c>
      <c r="H47" s="59">
        <f t="shared" si="0"/>
        <v>36012</v>
      </c>
    </row>
    <row r="48" spans="1:8" s="5" customFormat="1" ht="11.25" customHeight="1">
      <c r="A48" s="56">
        <v>42</v>
      </c>
      <c r="B48" s="57" t="s">
        <v>70</v>
      </c>
      <c r="C48" s="58" t="s">
        <v>77</v>
      </c>
      <c r="D48" s="70">
        <v>88269</v>
      </c>
      <c r="E48" s="22">
        <v>7356</v>
      </c>
      <c r="F48" s="22">
        <v>7356</v>
      </c>
      <c r="G48" s="22">
        <v>7356</v>
      </c>
      <c r="H48" s="59">
        <f t="shared" si="0"/>
        <v>22068</v>
      </c>
    </row>
    <row r="49" spans="1:8" s="5" customFormat="1" ht="11.25" customHeight="1">
      <c r="A49" s="56">
        <v>43</v>
      </c>
      <c r="B49" s="57" t="s">
        <v>70</v>
      </c>
      <c r="C49" s="58" t="s">
        <v>76</v>
      </c>
      <c r="D49" s="70">
        <v>96338</v>
      </c>
      <c r="E49" s="22">
        <v>8029</v>
      </c>
      <c r="F49" s="22">
        <v>8029</v>
      </c>
      <c r="G49" s="22">
        <v>8029</v>
      </c>
      <c r="H49" s="59">
        <f t="shared" si="0"/>
        <v>24087</v>
      </c>
    </row>
    <row r="50" spans="1:8" s="5" customFormat="1" ht="11.25" customHeight="1">
      <c r="A50" s="56">
        <v>44</v>
      </c>
      <c r="B50" s="57" t="s">
        <v>70</v>
      </c>
      <c r="C50" s="58" t="s">
        <v>75</v>
      </c>
      <c r="D50" s="70">
        <v>124169</v>
      </c>
      <c r="E50" s="22">
        <v>10348</v>
      </c>
      <c r="F50" s="22">
        <v>10348</v>
      </c>
      <c r="G50" s="22">
        <v>10348</v>
      </c>
      <c r="H50" s="59">
        <f t="shared" si="0"/>
        <v>31044</v>
      </c>
    </row>
    <row r="51" spans="1:8" s="5" customFormat="1" ht="11.25" customHeight="1">
      <c r="A51" s="56">
        <v>45</v>
      </c>
      <c r="B51" s="57" t="s">
        <v>70</v>
      </c>
      <c r="C51" s="58" t="s">
        <v>74</v>
      </c>
      <c r="D51" s="70">
        <v>233195</v>
      </c>
      <c r="E51" s="22">
        <v>19433</v>
      </c>
      <c r="F51" s="22">
        <v>19433</v>
      </c>
      <c r="G51" s="22">
        <v>19433</v>
      </c>
      <c r="H51" s="59">
        <f t="shared" si="0"/>
        <v>58299</v>
      </c>
    </row>
    <row r="52" spans="1:8" s="5" customFormat="1" ht="11.25" customHeight="1">
      <c r="A52" s="56">
        <v>46</v>
      </c>
      <c r="B52" s="57" t="s">
        <v>70</v>
      </c>
      <c r="C52" s="58" t="s">
        <v>73</v>
      </c>
      <c r="D52" s="70">
        <v>372089</v>
      </c>
      <c r="E52" s="22">
        <v>31008</v>
      </c>
      <c r="F52" s="22">
        <v>31008</v>
      </c>
      <c r="G52" s="22">
        <v>31008</v>
      </c>
      <c r="H52" s="59">
        <f t="shared" si="0"/>
        <v>93024</v>
      </c>
    </row>
    <row r="53" spans="1:8" s="5" customFormat="1" ht="11.25" customHeight="1">
      <c r="A53" s="56">
        <v>47</v>
      </c>
      <c r="B53" s="57" t="s">
        <v>70</v>
      </c>
      <c r="C53" s="58" t="s">
        <v>72</v>
      </c>
      <c r="D53" s="70">
        <v>153708</v>
      </c>
      <c r="E53" s="22">
        <v>12809</v>
      </c>
      <c r="F53" s="22">
        <v>12809</v>
      </c>
      <c r="G53" s="22">
        <v>12809</v>
      </c>
      <c r="H53" s="59">
        <f t="shared" si="0"/>
        <v>38427</v>
      </c>
    </row>
    <row r="54" spans="1:8" s="5" customFormat="1" ht="11.25" customHeight="1">
      <c r="A54" s="56">
        <v>48</v>
      </c>
      <c r="B54" s="57" t="s">
        <v>70</v>
      </c>
      <c r="C54" s="58" t="s">
        <v>71</v>
      </c>
      <c r="D54" s="70">
        <v>204371</v>
      </c>
      <c r="E54" s="22">
        <v>17031</v>
      </c>
      <c r="F54" s="22">
        <v>17031</v>
      </c>
      <c r="G54" s="22">
        <v>17031</v>
      </c>
      <c r="H54" s="59">
        <f t="shared" si="0"/>
        <v>51093</v>
      </c>
    </row>
    <row r="55" spans="1:8" s="5" customFormat="1" ht="11.25" customHeight="1">
      <c r="A55" s="56">
        <v>49</v>
      </c>
      <c r="B55" s="57" t="s">
        <v>70</v>
      </c>
      <c r="C55" s="58" t="s">
        <v>69</v>
      </c>
      <c r="D55" s="70">
        <v>83909</v>
      </c>
      <c r="E55" s="22">
        <v>6993</v>
      </c>
      <c r="F55" s="22">
        <v>6993</v>
      </c>
      <c r="G55" s="22">
        <v>6993</v>
      </c>
      <c r="H55" s="59">
        <f t="shared" si="0"/>
        <v>20979</v>
      </c>
    </row>
    <row r="56" spans="1:8" s="5" customFormat="1" ht="11.25" customHeight="1">
      <c r="A56" s="56">
        <v>50</v>
      </c>
      <c r="B56" s="57" t="s">
        <v>2</v>
      </c>
      <c r="C56" s="60" t="s">
        <v>68</v>
      </c>
      <c r="D56" s="71">
        <v>74499</v>
      </c>
      <c r="E56" s="22">
        <v>6209</v>
      </c>
      <c r="F56" s="22">
        <v>6209</v>
      </c>
      <c r="G56" s="22">
        <v>6209</v>
      </c>
      <c r="H56" s="59">
        <f t="shared" si="0"/>
        <v>18627</v>
      </c>
    </row>
    <row r="57" spans="1:8" s="5" customFormat="1" ht="11.25" customHeight="1">
      <c r="A57" s="56">
        <v>51</v>
      </c>
      <c r="B57" s="57" t="s">
        <v>2</v>
      </c>
      <c r="C57" s="60" t="s">
        <v>67</v>
      </c>
      <c r="D57" s="71">
        <v>166505</v>
      </c>
      <c r="E57" s="22">
        <v>13876</v>
      </c>
      <c r="F57" s="22">
        <v>13876</v>
      </c>
      <c r="G57" s="22">
        <v>13876</v>
      </c>
      <c r="H57" s="59">
        <f t="shared" si="0"/>
        <v>41628</v>
      </c>
    </row>
    <row r="58" spans="1:8" s="5" customFormat="1" ht="11.25" customHeight="1">
      <c r="A58" s="56">
        <v>52</v>
      </c>
      <c r="B58" s="57" t="s">
        <v>2</v>
      </c>
      <c r="C58" s="60" t="s">
        <v>66</v>
      </c>
      <c r="D58" s="71">
        <v>220518</v>
      </c>
      <c r="E58" s="22">
        <v>18377</v>
      </c>
      <c r="F58" s="22">
        <v>18377</v>
      </c>
      <c r="G58" s="22">
        <v>18377</v>
      </c>
      <c r="H58" s="59">
        <f t="shared" si="0"/>
        <v>55131</v>
      </c>
    </row>
    <row r="59" spans="1:8" s="5" customFormat="1" ht="11.25" customHeight="1">
      <c r="A59" s="56">
        <v>53</v>
      </c>
      <c r="B59" s="57" t="s">
        <v>2</v>
      </c>
      <c r="C59" s="60" t="s">
        <v>65</v>
      </c>
      <c r="D59" s="71">
        <v>143916</v>
      </c>
      <c r="E59" s="22">
        <v>11993</v>
      </c>
      <c r="F59" s="22">
        <v>11993</v>
      </c>
      <c r="G59" s="22">
        <v>11993</v>
      </c>
      <c r="H59" s="59">
        <f t="shared" si="0"/>
        <v>35979</v>
      </c>
    </row>
    <row r="60" spans="1:8" s="5" customFormat="1" ht="11.25" customHeight="1">
      <c r="A60" s="56">
        <v>54</v>
      </c>
      <c r="B60" s="57" t="s">
        <v>2</v>
      </c>
      <c r="C60" s="60" t="s">
        <v>64</v>
      </c>
      <c r="D60" s="71">
        <v>89951</v>
      </c>
      <c r="E60" s="22">
        <v>7496</v>
      </c>
      <c r="F60" s="22">
        <v>7496</v>
      </c>
      <c r="G60" s="22">
        <v>7496</v>
      </c>
      <c r="H60" s="59">
        <f t="shared" si="0"/>
        <v>22488</v>
      </c>
    </row>
    <row r="61" spans="1:8" s="5" customFormat="1" ht="11.25" customHeight="1">
      <c r="A61" s="56">
        <v>55</v>
      </c>
      <c r="B61" s="57" t="s">
        <v>2</v>
      </c>
      <c r="C61" s="60" t="s">
        <v>63</v>
      </c>
      <c r="D61" s="71">
        <v>73532</v>
      </c>
      <c r="E61" s="22">
        <v>6128</v>
      </c>
      <c r="F61" s="22">
        <v>6128</v>
      </c>
      <c r="G61" s="22">
        <v>6128</v>
      </c>
      <c r="H61" s="59">
        <f t="shared" si="0"/>
        <v>18384</v>
      </c>
    </row>
    <row r="62" spans="1:8" s="5" customFormat="1" ht="11.25" customHeight="1">
      <c r="A62" s="56">
        <v>56</v>
      </c>
      <c r="B62" s="57" t="s">
        <v>2</v>
      </c>
      <c r="C62" s="60" t="s">
        <v>62</v>
      </c>
      <c r="D62" s="71">
        <v>73532</v>
      </c>
      <c r="E62" s="22">
        <v>6128</v>
      </c>
      <c r="F62" s="22">
        <v>6128</v>
      </c>
      <c r="G62" s="22">
        <v>6128</v>
      </c>
      <c r="H62" s="59">
        <f t="shared" si="0"/>
        <v>18384</v>
      </c>
    </row>
    <row r="63" spans="1:8" s="5" customFormat="1" ht="11.25" customHeight="1">
      <c r="A63" s="56">
        <v>57</v>
      </c>
      <c r="B63" s="57" t="s">
        <v>2</v>
      </c>
      <c r="C63" s="60" t="s">
        <v>61</v>
      </c>
      <c r="D63" s="71">
        <v>73532</v>
      </c>
      <c r="E63" s="22">
        <v>6128</v>
      </c>
      <c r="F63" s="22">
        <v>6128</v>
      </c>
      <c r="G63" s="22">
        <v>6128</v>
      </c>
      <c r="H63" s="59">
        <f t="shared" si="0"/>
        <v>18384</v>
      </c>
    </row>
    <row r="64" spans="1:8" s="5" customFormat="1" ht="11.25" customHeight="1">
      <c r="A64" s="56">
        <v>58</v>
      </c>
      <c r="B64" s="57" t="s">
        <v>2</v>
      </c>
      <c r="C64" s="60" t="s">
        <v>60</v>
      </c>
      <c r="D64" s="71">
        <v>112761</v>
      </c>
      <c r="E64" s="22">
        <v>9397</v>
      </c>
      <c r="F64" s="22">
        <v>9397</v>
      </c>
      <c r="G64" s="22">
        <v>9397</v>
      </c>
      <c r="H64" s="59">
        <f t="shared" si="0"/>
        <v>28191</v>
      </c>
    </row>
    <row r="65" spans="1:8" s="5" customFormat="1" ht="11.25" customHeight="1">
      <c r="A65" s="56">
        <v>59</v>
      </c>
      <c r="B65" s="57" t="s">
        <v>2</v>
      </c>
      <c r="C65" s="60" t="s">
        <v>59</v>
      </c>
      <c r="D65" s="71">
        <v>146048</v>
      </c>
      <c r="E65" s="22">
        <v>12171</v>
      </c>
      <c r="F65" s="22">
        <v>12171</v>
      </c>
      <c r="G65" s="22">
        <v>12171</v>
      </c>
      <c r="H65" s="59">
        <f t="shared" si="0"/>
        <v>36513</v>
      </c>
    </row>
    <row r="66" spans="1:8" s="5" customFormat="1" ht="11.25" customHeight="1">
      <c r="A66" s="56">
        <v>60</v>
      </c>
      <c r="B66" s="57" t="s">
        <v>2</v>
      </c>
      <c r="C66" s="60" t="s">
        <v>58</v>
      </c>
      <c r="D66" s="71">
        <v>99087</v>
      </c>
      <c r="E66" s="22">
        <v>8258</v>
      </c>
      <c r="F66" s="22">
        <v>8258</v>
      </c>
      <c r="G66" s="22">
        <v>8258</v>
      </c>
      <c r="H66" s="59">
        <f t="shared" si="0"/>
        <v>24774</v>
      </c>
    </row>
    <row r="67" spans="1:8" s="5" customFormat="1" ht="11.25" customHeight="1">
      <c r="A67" s="56">
        <v>61</v>
      </c>
      <c r="B67" s="57" t="s">
        <v>2</v>
      </c>
      <c r="C67" s="60" t="s">
        <v>57</v>
      </c>
      <c r="D67" s="71">
        <v>131939</v>
      </c>
      <c r="E67" s="22">
        <v>10995</v>
      </c>
      <c r="F67" s="22">
        <v>10995</v>
      </c>
      <c r="G67" s="22">
        <v>10995</v>
      </c>
      <c r="H67" s="59">
        <f t="shared" si="0"/>
        <v>32985</v>
      </c>
    </row>
    <row r="68" spans="1:8" s="5" customFormat="1" ht="11.25" customHeight="1">
      <c r="A68" s="56">
        <v>62</v>
      </c>
      <c r="B68" s="57" t="s">
        <v>2</v>
      </c>
      <c r="C68" s="60" t="s">
        <v>56</v>
      </c>
      <c r="D68" s="71">
        <v>188675</v>
      </c>
      <c r="E68" s="22">
        <v>15723</v>
      </c>
      <c r="F68" s="22">
        <v>15723</v>
      </c>
      <c r="G68" s="22">
        <v>15723</v>
      </c>
      <c r="H68" s="59">
        <f t="shared" si="0"/>
        <v>47169</v>
      </c>
    </row>
    <row r="69" spans="1:9" s="10" customFormat="1" ht="11.25" customHeight="1">
      <c r="A69" s="56">
        <v>63</v>
      </c>
      <c r="B69" s="57" t="s">
        <v>2</v>
      </c>
      <c r="C69" s="60" t="s">
        <v>55</v>
      </c>
      <c r="D69" s="71">
        <v>75697</v>
      </c>
      <c r="E69" s="22">
        <v>6309</v>
      </c>
      <c r="F69" s="22">
        <v>6309</v>
      </c>
      <c r="G69" s="22">
        <v>6309</v>
      </c>
      <c r="H69" s="59">
        <f t="shared" si="0"/>
        <v>18927</v>
      </c>
      <c r="I69" s="5"/>
    </row>
    <row r="70" spans="1:8" s="5" customFormat="1" ht="11.25" customHeight="1">
      <c r="A70" s="56">
        <v>64</v>
      </c>
      <c r="B70" s="57" t="s">
        <v>2</v>
      </c>
      <c r="C70" s="60" t="s">
        <v>54</v>
      </c>
      <c r="D70" s="71">
        <v>118019</v>
      </c>
      <c r="E70" s="22">
        <v>9835</v>
      </c>
      <c r="F70" s="22">
        <v>9835</v>
      </c>
      <c r="G70" s="22">
        <v>9835</v>
      </c>
      <c r="H70" s="59">
        <f t="shared" si="0"/>
        <v>29505</v>
      </c>
    </row>
    <row r="71" spans="1:8" s="5" customFormat="1" ht="11.25" customHeight="1">
      <c r="A71" s="56">
        <v>65</v>
      </c>
      <c r="B71" s="57" t="s">
        <v>2</v>
      </c>
      <c r="C71" s="60" t="s">
        <v>53</v>
      </c>
      <c r="D71" s="71">
        <v>73532</v>
      </c>
      <c r="E71" s="22">
        <v>6128</v>
      </c>
      <c r="F71" s="22">
        <v>6128</v>
      </c>
      <c r="G71" s="22">
        <v>6128</v>
      </c>
      <c r="H71" s="59">
        <f t="shared" si="0"/>
        <v>18384</v>
      </c>
    </row>
    <row r="72" spans="1:8" s="5" customFormat="1" ht="11.25" customHeight="1">
      <c r="A72" s="56">
        <v>66</v>
      </c>
      <c r="B72" s="57" t="s">
        <v>2</v>
      </c>
      <c r="C72" s="60" t="s">
        <v>52</v>
      </c>
      <c r="D72" s="71">
        <v>160505</v>
      </c>
      <c r="E72" s="22">
        <v>13376</v>
      </c>
      <c r="F72" s="22">
        <v>13376</v>
      </c>
      <c r="G72" s="22">
        <v>13376</v>
      </c>
      <c r="H72" s="59">
        <f aca="true" t="shared" si="1" ref="H72:H122">E72+F72+G72</f>
        <v>40128</v>
      </c>
    </row>
    <row r="73" spans="1:8" s="5" customFormat="1" ht="11.25" customHeight="1">
      <c r="A73" s="56">
        <v>67</v>
      </c>
      <c r="B73" s="57" t="s">
        <v>2</v>
      </c>
      <c r="C73" s="60" t="s">
        <v>51</v>
      </c>
      <c r="D73" s="71">
        <v>88694</v>
      </c>
      <c r="E73" s="22">
        <v>7392</v>
      </c>
      <c r="F73" s="22">
        <v>7392</v>
      </c>
      <c r="G73" s="22">
        <v>7392</v>
      </c>
      <c r="H73" s="59">
        <f t="shared" si="1"/>
        <v>22176</v>
      </c>
    </row>
    <row r="74" spans="1:8" s="5" customFormat="1" ht="11.25" customHeight="1">
      <c r="A74" s="56">
        <v>68</v>
      </c>
      <c r="B74" s="57" t="s">
        <v>2</v>
      </c>
      <c r="C74" s="60" t="s">
        <v>50</v>
      </c>
      <c r="D74" s="71">
        <v>84923</v>
      </c>
      <c r="E74" s="22">
        <v>7077</v>
      </c>
      <c r="F74" s="22">
        <v>7077</v>
      </c>
      <c r="G74" s="22">
        <v>7077</v>
      </c>
      <c r="H74" s="59">
        <f t="shared" si="1"/>
        <v>21231</v>
      </c>
    </row>
    <row r="75" spans="1:8" s="5" customFormat="1" ht="11.25" customHeight="1">
      <c r="A75" s="56">
        <v>69</v>
      </c>
      <c r="B75" s="57" t="s">
        <v>2</v>
      </c>
      <c r="C75" s="60" t="s">
        <v>49</v>
      </c>
      <c r="D75" s="71">
        <v>111781</v>
      </c>
      <c r="E75" s="22">
        <v>9316</v>
      </c>
      <c r="F75" s="22">
        <v>9316</v>
      </c>
      <c r="G75" s="22">
        <v>9316</v>
      </c>
      <c r="H75" s="59">
        <f t="shared" si="1"/>
        <v>27948</v>
      </c>
    </row>
    <row r="76" spans="1:8" s="5" customFormat="1" ht="11.25" customHeight="1">
      <c r="A76" s="56">
        <v>70</v>
      </c>
      <c r="B76" s="57" t="s">
        <v>2</v>
      </c>
      <c r="C76" s="60" t="s">
        <v>48</v>
      </c>
      <c r="D76" s="71">
        <v>184754</v>
      </c>
      <c r="E76" s="22">
        <v>15397</v>
      </c>
      <c r="F76" s="22">
        <v>15397</v>
      </c>
      <c r="G76" s="22">
        <v>15397</v>
      </c>
      <c r="H76" s="59">
        <f t="shared" si="1"/>
        <v>46191</v>
      </c>
    </row>
    <row r="77" spans="1:8" s="5" customFormat="1" ht="11.25" customHeight="1">
      <c r="A77" s="56">
        <v>71</v>
      </c>
      <c r="B77" s="57" t="s">
        <v>2</v>
      </c>
      <c r="C77" s="60" t="s">
        <v>47</v>
      </c>
      <c r="D77" s="71">
        <v>84318</v>
      </c>
      <c r="E77" s="22">
        <v>7027</v>
      </c>
      <c r="F77" s="22">
        <v>7027</v>
      </c>
      <c r="G77" s="22">
        <v>7027</v>
      </c>
      <c r="H77" s="59">
        <f t="shared" si="1"/>
        <v>21081</v>
      </c>
    </row>
    <row r="78" spans="1:8" s="5" customFormat="1" ht="11.25" customHeight="1">
      <c r="A78" s="56">
        <v>72</v>
      </c>
      <c r="B78" s="57" t="s">
        <v>2</v>
      </c>
      <c r="C78" s="60" t="s">
        <v>46</v>
      </c>
      <c r="D78" s="71">
        <v>73532</v>
      </c>
      <c r="E78" s="22">
        <v>6128</v>
      </c>
      <c r="F78" s="22">
        <v>6128</v>
      </c>
      <c r="G78" s="22">
        <v>6128</v>
      </c>
      <c r="H78" s="59">
        <f t="shared" si="1"/>
        <v>18384</v>
      </c>
    </row>
    <row r="79" spans="1:8" s="5" customFormat="1" ht="11.25" customHeight="1">
      <c r="A79" s="56">
        <v>73</v>
      </c>
      <c r="B79" s="57" t="s">
        <v>2</v>
      </c>
      <c r="C79" s="60" t="s">
        <v>45</v>
      </c>
      <c r="D79" s="71">
        <v>73532</v>
      </c>
      <c r="E79" s="22">
        <v>6128</v>
      </c>
      <c r="F79" s="22">
        <v>6128</v>
      </c>
      <c r="G79" s="22">
        <v>6128</v>
      </c>
      <c r="H79" s="59">
        <f t="shared" si="1"/>
        <v>18384</v>
      </c>
    </row>
    <row r="80" spans="1:8" s="5" customFormat="1" ht="11.25" customHeight="1">
      <c r="A80" s="56">
        <v>74</v>
      </c>
      <c r="B80" s="57" t="s">
        <v>2</v>
      </c>
      <c r="C80" s="60" t="s">
        <v>44</v>
      </c>
      <c r="D80" s="71">
        <v>73532</v>
      </c>
      <c r="E80" s="22">
        <v>6128</v>
      </c>
      <c r="F80" s="22">
        <v>6128</v>
      </c>
      <c r="G80" s="22">
        <v>6128</v>
      </c>
      <c r="H80" s="59">
        <f t="shared" si="1"/>
        <v>18384</v>
      </c>
    </row>
    <row r="81" spans="1:8" s="5" customFormat="1" ht="11.25" customHeight="1">
      <c r="A81" s="56">
        <v>75</v>
      </c>
      <c r="B81" s="57" t="s">
        <v>2</v>
      </c>
      <c r="C81" s="60" t="s">
        <v>43</v>
      </c>
      <c r="D81" s="71">
        <v>99176</v>
      </c>
      <c r="E81" s="22">
        <v>8265</v>
      </c>
      <c r="F81" s="22">
        <v>8265</v>
      </c>
      <c r="G81" s="22">
        <v>8265</v>
      </c>
      <c r="H81" s="59">
        <f t="shared" si="1"/>
        <v>24795</v>
      </c>
    </row>
    <row r="82" spans="1:8" s="5" customFormat="1" ht="11.25" customHeight="1">
      <c r="A82" s="56">
        <v>76</v>
      </c>
      <c r="B82" s="57" t="s">
        <v>2</v>
      </c>
      <c r="C82" s="60" t="s">
        <v>42</v>
      </c>
      <c r="D82" s="71">
        <v>109194</v>
      </c>
      <c r="E82" s="22">
        <v>9100</v>
      </c>
      <c r="F82" s="22">
        <v>9100</v>
      </c>
      <c r="G82" s="22">
        <v>9100</v>
      </c>
      <c r="H82" s="59">
        <f t="shared" si="1"/>
        <v>27300</v>
      </c>
    </row>
    <row r="83" spans="1:8" s="5" customFormat="1" ht="11.25" customHeight="1">
      <c r="A83" s="56">
        <v>77</v>
      </c>
      <c r="B83" s="57" t="s">
        <v>2</v>
      </c>
      <c r="C83" s="60" t="s">
        <v>41</v>
      </c>
      <c r="D83" s="71">
        <v>179917</v>
      </c>
      <c r="E83" s="22">
        <v>14994</v>
      </c>
      <c r="F83" s="22">
        <v>14994</v>
      </c>
      <c r="G83" s="22">
        <v>14994</v>
      </c>
      <c r="H83" s="59">
        <f t="shared" si="1"/>
        <v>44982</v>
      </c>
    </row>
    <row r="84" spans="1:8" s="5" customFormat="1" ht="11.25" customHeight="1">
      <c r="A84" s="56">
        <v>78</v>
      </c>
      <c r="B84" s="57" t="s">
        <v>2</v>
      </c>
      <c r="C84" s="60" t="s">
        <v>40</v>
      </c>
      <c r="D84" s="71">
        <v>73532</v>
      </c>
      <c r="E84" s="22">
        <v>6128</v>
      </c>
      <c r="F84" s="22">
        <v>6128</v>
      </c>
      <c r="G84" s="22">
        <v>6128</v>
      </c>
      <c r="H84" s="59">
        <f t="shared" si="1"/>
        <v>18384</v>
      </c>
    </row>
    <row r="85" spans="1:8" s="5" customFormat="1" ht="11.25" customHeight="1">
      <c r="A85" s="56">
        <v>79</v>
      </c>
      <c r="B85" s="57" t="s">
        <v>2</v>
      </c>
      <c r="C85" s="60" t="s">
        <v>39</v>
      </c>
      <c r="D85" s="71">
        <v>73532</v>
      </c>
      <c r="E85" s="22">
        <v>6128</v>
      </c>
      <c r="F85" s="22">
        <v>6128</v>
      </c>
      <c r="G85" s="22">
        <v>6128</v>
      </c>
      <c r="H85" s="59">
        <f t="shared" si="1"/>
        <v>18384</v>
      </c>
    </row>
    <row r="86" spans="1:8" s="5" customFormat="1" ht="11.25" customHeight="1">
      <c r="A86" s="56">
        <v>80</v>
      </c>
      <c r="B86" s="57" t="s">
        <v>2</v>
      </c>
      <c r="C86" s="60" t="s">
        <v>38</v>
      </c>
      <c r="D86" s="71">
        <v>101038</v>
      </c>
      <c r="E86" s="22">
        <v>8420</v>
      </c>
      <c r="F86" s="22">
        <v>8420</v>
      </c>
      <c r="G86" s="22">
        <v>8420</v>
      </c>
      <c r="H86" s="59">
        <f t="shared" si="1"/>
        <v>25260</v>
      </c>
    </row>
    <row r="87" spans="1:8" s="5" customFormat="1" ht="11.25" customHeight="1">
      <c r="A87" s="56">
        <v>81</v>
      </c>
      <c r="B87" s="57" t="s">
        <v>2</v>
      </c>
      <c r="C87" s="60" t="s">
        <v>37</v>
      </c>
      <c r="D87" s="71">
        <v>91288</v>
      </c>
      <c r="E87" s="22">
        <v>7608</v>
      </c>
      <c r="F87" s="22">
        <v>7608</v>
      </c>
      <c r="G87" s="22">
        <v>7608</v>
      </c>
      <c r="H87" s="59">
        <f t="shared" si="1"/>
        <v>22824</v>
      </c>
    </row>
    <row r="88" spans="1:8" s="5" customFormat="1" ht="11.25" customHeight="1">
      <c r="A88" s="56">
        <v>82</v>
      </c>
      <c r="B88" s="57" t="s">
        <v>2</v>
      </c>
      <c r="C88" s="60" t="s">
        <v>36</v>
      </c>
      <c r="D88" s="71">
        <v>73532</v>
      </c>
      <c r="E88" s="22">
        <v>6128</v>
      </c>
      <c r="F88" s="22">
        <v>6128</v>
      </c>
      <c r="G88" s="22">
        <v>6128</v>
      </c>
      <c r="H88" s="59">
        <f t="shared" si="1"/>
        <v>18384</v>
      </c>
    </row>
    <row r="89" spans="1:8" s="5" customFormat="1" ht="11.25" customHeight="1">
      <c r="A89" s="56">
        <v>83</v>
      </c>
      <c r="B89" s="57" t="s">
        <v>2</v>
      </c>
      <c r="C89" s="60" t="s">
        <v>35</v>
      </c>
      <c r="D89" s="71">
        <v>150245</v>
      </c>
      <c r="E89" s="22">
        <v>12521</v>
      </c>
      <c r="F89" s="22">
        <v>12521</v>
      </c>
      <c r="G89" s="22">
        <v>12521</v>
      </c>
      <c r="H89" s="59">
        <f t="shared" si="1"/>
        <v>37563</v>
      </c>
    </row>
    <row r="90" spans="1:8" s="5" customFormat="1" ht="11.25" customHeight="1">
      <c r="A90" s="56">
        <v>84</v>
      </c>
      <c r="B90" s="57" t="s">
        <v>2</v>
      </c>
      <c r="C90" s="60" t="s">
        <v>34</v>
      </c>
      <c r="D90" s="71">
        <v>73532</v>
      </c>
      <c r="E90" s="22">
        <v>6128</v>
      </c>
      <c r="F90" s="22">
        <v>6128</v>
      </c>
      <c r="G90" s="22">
        <v>6128</v>
      </c>
      <c r="H90" s="59">
        <f t="shared" si="1"/>
        <v>18384</v>
      </c>
    </row>
    <row r="91" spans="1:8" s="5" customFormat="1" ht="11.25" customHeight="1">
      <c r="A91" s="56">
        <v>85</v>
      </c>
      <c r="B91" s="57" t="s">
        <v>2</v>
      </c>
      <c r="C91" s="60" t="s">
        <v>33</v>
      </c>
      <c r="D91" s="71">
        <v>96191</v>
      </c>
      <c r="E91" s="22">
        <v>8016</v>
      </c>
      <c r="F91" s="22">
        <v>8016</v>
      </c>
      <c r="G91" s="22">
        <v>8016</v>
      </c>
      <c r="H91" s="59">
        <f t="shared" si="1"/>
        <v>24048</v>
      </c>
    </row>
    <row r="92" spans="1:8" s="5" customFormat="1" ht="11.25" customHeight="1">
      <c r="A92" s="56">
        <v>86</v>
      </c>
      <c r="B92" s="57" t="s">
        <v>2</v>
      </c>
      <c r="C92" s="60" t="s">
        <v>32</v>
      </c>
      <c r="D92" s="71">
        <v>123138</v>
      </c>
      <c r="E92" s="22">
        <v>10262</v>
      </c>
      <c r="F92" s="22">
        <v>10262</v>
      </c>
      <c r="G92" s="22">
        <v>10262</v>
      </c>
      <c r="H92" s="59">
        <f t="shared" si="1"/>
        <v>30786</v>
      </c>
    </row>
    <row r="93" spans="1:8" s="5" customFormat="1" ht="11.25" customHeight="1">
      <c r="A93" s="56">
        <v>87</v>
      </c>
      <c r="B93" s="57" t="s">
        <v>2</v>
      </c>
      <c r="C93" s="60" t="s">
        <v>31</v>
      </c>
      <c r="D93" s="71">
        <v>73532</v>
      </c>
      <c r="E93" s="22">
        <v>6128</v>
      </c>
      <c r="F93" s="22">
        <v>6128</v>
      </c>
      <c r="G93" s="22">
        <v>6128</v>
      </c>
      <c r="H93" s="59">
        <f t="shared" si="1"/>
        <v>18384</v>
      </c>
    </row>
    <row r="94" spans="1:8" s="5" customFormat="1" ht="11.25" customHeight="1">
      <c r="A94" s="56">
        <v>88</v>
      </c>
      <c r="B94" s="57" t="s">
        <v>2</v>
      </c>
      <c r="C94" s="60" t="s">
        <v>30</v>
      </c>
      <c r="D94" s="71">
        <v>100635</v>
      </c>
      <c r="E94" s="22">
        <v>8387</v>
      </c>
      <c r="F94" s="22">
        <v>8387</v>
      </c>
      <c r="G94" s="22">
        <v>8387</v>
      </c>
      <c r="H94" s="59">
        <f t="shared" si="1"/>
        <v>25161</v>
      </c>
    </row>
    <row r="95" spans="1:9" s="9" customFormat="1" ht="11.25" customHeight="1">
      <c r="A95" s="56">
        <v>89</v>
      </c>
      <c r="B95" s="57" t="s">
        <v>2</v>
      </c>
      <c r="C95" s="60" t="s">
        <v>29</v>
      </c>
      <c r="D95" s="71">
        <v>79232</v>
      </c>
      <c r="E95" s="22">
        <v>6603</v>
      </c>
      <c r="F95" s="22">
        <v>6603</v>
      </c>
      <c r="G95" s="22">
        <v>6603</v>
      </c>
      <c r="H95" s="59">
        <f t="shared" si="1"/>
        <v>19809</v>
      </c>
      <c r="I95" s="5"/>
    </row>
    <row r="96" spans="1:8" s="5" customFormat="1" ht="11.25" customHeight="1">
      <c r="A96" s="56">
        <v>90</v>
      </c>
      <c r="B96" s="57" t="s">
        <v>2</v>
      </c>
      <c r="C96" s="60" t="s">
        <v>28</v>
      </c>
      <c r="D96" s="71">
        <v>99023</v>
      </c>
      <c r="E96" s="22">
        <v>8252</v>
      </c>
      <c r="F96" s="22">
        <v>8252</v>
      </c>
      <c r="G96" s="22">
        <v>15278</v>
      </c>
      <c r="H96" s="59">
        <f t="shared" si="1"/>
        <v>31782</v>
      </c>
    </row>
    <row r="97" spans="1:8" s="5" customFormat="1" ht="11.25" customHeight="1">
      <c r="A97" s="56">
        <v>91</v>
      </c>
      <c r="B97" s="57" t="s">
        <v>2</v>
      </c>
      <c r="C97" s="60" t="s">
        <v>27</v>
      </c>
      <c r="D97" s="71">
        <v>73532</v>
      </c>
      <c r="E97" s="22">
        <v>6128</v>
      </c>
      <c r="F97" s="22">
        <v>6128</v>
      </c>
      <c r="G97" s="22">
        <v>6128</v>
      </c>
      <c r="H97" s="59">
        <f t="shared" si="1"/>
        <v>18384</v>
      </c>
    </row>
    <row r="98" spans="1:8" s="5" customFormat="1" ht="11.25" customHeight="1">
      <c r="A98" s="56">
        <v>92</v>
      </c>
      <c r="B98" s="57" t="s">
        <v>2</v>
      </c>
      <c r="C98" s="60" t="s">
        <v>26</v>
      </c>
      <c r="D98" s="71">
        <v>73532</v>
      </c>
      <c r="E98" s="22">
        <v>6128</v>
      </c>
      <c r="F98" s="22">
        <v>6128</v>
      </c>
      <c r="G98" s="22">
        <v>6128</v>
      </c>
      <c r="H98" s="59">
        <f t="shared" si="1"/>
        <v>18384</v>
      </c>
    </row>
    <row r="99" spans="1:8" s="5" customFormat="1" ht="11.25" customHeight="1">
      <c r="A99" s="56">
        <v>93</v>
      </c>
      <c r="B99" s="57" t="s">
        <v>2</v>
      </c>
      <c r="C99" s="60" t="s">
        <v>25</v>
      </c>
      <c r="D99" s="71">
        <v>133004</v>
      </c>
      <c r="E99" s="22">
        <v>11084</v>
      </c>
      <c r="F99" s="22">
        <v>11084</v>
      </c>
      <c r="G99" s="22">
        <v>11084</v>
      </c>
      <c r="H99" s="59">
        <f t="shared" si="1"/>
        <v>33252</v>
      </c>
    </row>
    <row r="100" spans="1:8" s="5" customFormat="1" ht="11.25" customHeight="1">
      <c r="A100" s="56">
        <v>94</v>
      </c>
      <c r="B100" s="57" t="s">
        <v>2</v>
      </c>
      <c r="C100" s="60" t="s">
        <v>24</v>
      </c>
      <c r="D100" s="71">
        <v>132208</v>
      </c>
      <c r="E100" s="22">
        <v>11018</v>
      </c>
      <c r="F100" s="22">
        <v>11018</v>
      </c>
      <c r="G100" s="22">
        <v>11018</v>
      </c>
      <c r="H100" s="59">
        <f t="shared" si="1"/>
        <v>33054</v>
      </c>
    </row>
    <row r="101" spans="1:8" s="5" customFormat="1" ht="11.25" customHeight="1">
      <c r="A101" s="56">
        <v>95</v>
      </c>
      <c r="B101" s="57" t="s">
        <v>2</v>
      </c>
      <c r="C101" s="60" t="s">
        <v>23</v>
      </c>
      <c r="D101" s="71">
        <v>186401</v>
      </c>
      <c r="E101" s="22">
        <v>15534</v>
      </c>
      <c r="F101" s="22">
        <v>15534</v>
      </c>
      <c r="G101" s="22">
        <v>15534</v>
      </c>
      <c r="H101" s="59">
        <f t="shared" si="1"/>
        <v>46602</v>
      </c>
    </row>
    <row r="102" spans="1:8" s="5" customFormat="1" ht="11.25" customHeight="1">
      <c r="A102" s="56">
        <v>96</v>
      </c>
      <c r="B102" s="57" t="s">
        <v>2</v>
      </c>
      <c r="C102" s="60" t="s">
        <v>22</v>
      </c>
      <c r="D102" s="71">
        <v>108218</v>
      </c>
      <c r="E102" s="22">
        <v>9019</v>
      </c>
      <c r="F102" s="22">
        <v>9019</v>
      </c>
      <c r="G102" s="22">
        <v>9019</v>
      </c>
      <c r="H102" s="59">
        <f t="shared" si="1"/>
        <v>27057</v>
      </c>
    </row>
    <row r="103" spans="1:8" s="5" customFormat="1" ht="11.25" customHeight="1">
      <c r="A103" s="56">
        <v>97</v>
      </c>
      <c r="B103" s="57" t="s">
        <v>2</v>
      </c>
      <c r="C103" s="60" t="s">
        <v>21</v>
      </c>
      <c r="D103" s="71">
        <v>73532</v>
      </c>
      <c r="E103" s="22">
        <v>6128</v>
      </c>
      <c r="F103" s="22">
        <v>6128</v>
      </c>
      <c r="G103" s="22">
        <v>6128</v>
      </c>
      <c r="H103" s="59">
        <f t="shared" si="1"/>
        <v>18384</v>
      </c>
    </row>
    <row r="104" spans="1:8" s="5" customFormat="1" ht="11.25" customHeight="1">
      <c r="A104" s="56">
        <v>98</v>
      </c>
      <c r="B104" s="57" t="s">
        <v>2</v>
      </c>
      <c r="C104" s="60" t="s">
        <v>20</v>
      </c>
      <c r="D104" s="71">
        <v>83042</v>
      </c>
      <c r="E104" s="22">
        <v>6921</v>
      </c>
      <c r="F104" s="22">
        <v>6921</v>
      </c>
      <c r="G104" s="22">
        <v>6921</v>
      </c>
      <c r="H104" s="59">
        <f t="shared" si="1"/>
        <v>20763</v>
      </c>
    </row>
    <row r="105" spans="1:8" s="5" customFormat="1" ht="11.25" customHeight="1">
      <c r="A105" s="56">
        <v>99</v>
      </c>
      <c r="B105" s="57" t="s">
        <v>2</v>
      </c>
      <c r="C105" s="60" t="s">
        <v>19</v>
      </c>
      <c r="D105" s="71">
        <v>73532</v>
      </c>
      <c r="E105" s="22">
        <v>6128</v>
      </c>
      <c r="F105" s="22">
        <v>6128</v>
      </c>
      <c r="G105" s="22">
        <v>6128</v>
      </c>
      <c r="H105" s="59">
        <f t="shared" si="1"/>
        <v>18384</v>
      </c>
    </row>
    <row r="106" spans="1:8" s="5" customFormat="1" ht="11.25" customHeight="1">
      <c r="A106" s="56">
        <v>100</v>
      </c>
      <c r="B106" s="57" t="s">
        <v>2</v>
      </c>
      <c r="C106" s="60" t="s">
        <v>18</v>
      </c>
      <c r="D106" s="71">
        <v>92883</v>
      </c>
      <c r="E106" s="22">
        <v>7741</v>
      </c>
      <c r="F106" s="22">
        <v>7741</v>
      </c>
      <c r="G106" s="22">
        <v>7741</v>
      </c>
      <c r="H106" s="59">
        <f t="shared" si="1"/>
        <v>23223</v>
      </c>
    </row>
    <row r="107" spans="1:8" s="5" customFormat="1" ht="11.25" customHeight="1">
      <c r="A107" s="56">
        <v>101</v>
      </c>
      <c r="B107" s="57" t="s">
        <v>2</v>
      </c>
      <c r="C107" s="60" t="s">
        <v>17</v>
      </c>
      <c r="D107" s="71">
        <v>118982</v>
      </c>
      <c r="E107" s="22">
        <v>9916</v>
      </c>
      <c r="F107" s="22">
        <v>9916</v>
      </c>
      <c r="G107" s="22">
        <v>9916</v>
      </c>
      <c r="H107" s="59">
        <f t="shared" si="1"/>
        <v>29748</v>
      </c>
    </row>
    <row r="108" spans="1:8" s="5" customFormat="1" ht="11.25" customHeight="1">
      <c r="A108" s="56">
        <v>102</v>
      </c>
      <c r="B108" s="57" t="s">
        <v>2</v>
      </c>
      <c r="C108" s="60" t="s">
        <v>16</v>
      </c>
      <c r="D108" s="71">
        <v>83311</v>
      </c>
      <c r="E108" s="22">
        <v>6943</v>
      </c>
      <c r="F108" s="22">
        <v>6943</v>
      </c>
      <c r="G108" s="22">
        <v>6943</v>
      </c>
      <c r="H108" s="59">
        <f t="shared" si="1"/>
        <v>20829</v>
      </c>
    </row>
    <row r="109" spans="1:8" s="5" customFormat="1" ht="11.25" customHeight="1">
      <c r="A109" s="56">
        <v>103</v>
      </c>
      <c r="B109" s="57" t="s">
        <v>2</v>
      </c>
      <c r="C109" s="60" t="s">
        <v>15</v>
      </c>
      <c r="D109" s="71">
        <v>103387</v>
      </c>
      <c r="E109" s="22">
        <v>8616</v>
      </c>
      <c r="F109" s="22">
        <v>8616</v>
      </c>
      <c r="G109" s="22">
        <v>8616</v>
      </c>
      <c r="H109" s="59">
        <f t="shared" si="1"/>
        <v>25848</v>
      </c>
    </row>
    <row r="110" spans="1:8" s="5" customFormat="1" ht="11.25" customHeight="1">
      <c r="A110" s="56">
        <v>104</v>
      </c>
      <c r="B110" s="57" t="s">
        <v>2</v>
      </c>
      <c r="C110" s="60" t="s">
        <v>14</v>
      </c>
      <c r="D110" s="71">
        <v>95398</v>
      </c>
      <c r="E110" s="22">
        <v>7950</v>
      </c>
      <c r="F110" s="22">
        <v>7950</v>
      </c>
      <c r="G110" s="22">
        <v>7950</v>
      </c>
      <c r="H110" s="59">
        <f t="shared" si="1"/>
        <v>23850</v>
      </c>
    </row>
    <row r="111" spans="1:8" s="5" customFormat="1" ht="11.25" customHeight="1">
      <c r="A111" s="56">
        <v>105</v>
      </c>
      <c r="B111" s="57" t="s">
        <v>2</v>
      </c>
      <c r="C111" s="60" t="s">
        <v>13</v>
      </c>
      <c r="D111" s="71">
        <v>73532</v>
      </c>
      <c r="E111" s="22">
        <v>6128</v>
      </c>
      <c r="F111" s="22">
        <v>6128</v>
      </c>
      <c r="G111" s="22">
        <v>6128</v>
      </c>
      <c r="H111" s="59">
        <f t="shared" si="1"/>
        <v>18384</v>
      </c>
    </row>
    <row r="112" spans="1:8" s="5" customFormat="1" ht="11.25" customHeight="1">
      <c r="A112" s="56">
        <v>106</v>
      </c>
      <c r="B112" s="57" t="s">
        <v>2</v>
      </c>
      <c r="C112" s="60" t="s">
        <v>12</v>
      </c>
      <c r="D112" s="71">
        <v>86803</v>
      </c>
      <c r="E112" s="22">
        <v>7234</v>
      </c>
      <c r="F112" s="22">
        <v>7234</v>
      </c>
      <c r="G112" s="22">
        <v>7234</v>
      </c>
      <c r="H112" s="59">
        <f t="shared" si="1"/>
        <v>21702</v>
      </c>
    </row>
    <row r="113" spans="1:8" s="5" customFormat="1" ht="11.25" customHeight="1">
      <c r="A113" s="56">
        <v>107</v>
      </c>
      <c r="B113" s="57" t="s">
        <v>2</v>
      </c>
      <c r="C113" s="60" t="s">
        <v>11</v>
      </c>
      <c r="D113" s="71">
        <v>73532</v>
      </c>
      <c r="E113" s="22">
        <v>6128</v>
      </c>
      <c r="F113" s="22">
        <v>6128</v>
      </c>
      <c r="G113" s="22">
        <v>6128</v>
      </c>
      <c r="H113" s="59">
        <f t="shared" si="1"/>
        <v>18384</v>
      </c>
    </row>
    <row r="114" spans="1:8" s="5" customFormat="1" ht="11.25" customHeight="1">
      <c r="A114" s="56">
        <v>108</v>
      </c>
      <c r="B114" s="57" t="s">
        <v>2</v>
      </c>
      <c r="C114" s="60" t="s">
        <v>10</v>
      </c>
      <c r="D114" s="71">
        <v>82221</v>
      </c>
      <c r="E114" s="22">
        <v>6852</v>
      </c>
      <c r="F114" s="22">
        <v>6852</v>
      </c>
      <c r="G114" s="22">
        <v>6852</v>
      </c>
      <c r="H114" s="59">
        <f t="shared" si="1"/>
        <v>20556</v>
      </c>
    </row>
    <row r="115" spans="1:8" s="5" customFormat="1" ht="11.25" customHeight="1">
      <c r="A115" s="56">
        <v>109</v>
      </c>
      <c r="B115" s="57" t="s">
        <v>2</v>
      </c>
      <c r="C115" s="60" t="s">
        <v>9</v>
      </c>
      <c r="D115" s="71">
        <v>173033</v>
      </c>
      <c r="E115" s="22">
        <v>14420</v>
      </c>
      <c r="F115" s="22">
        <v>14420</v>
      </c>
      <c r="G115" s="22">
        <v>14420</v>
      </c>
      <c r="H115" s="59">
        <f t="shared" si="1"/>
        <v>43260</v>
      </c>
    </row>
    <row r="116" spans="1:8" s="5" customFormat="1" ht="11.25" customHeight="1">
      <c r="A116" s="56">
        <v>110</v>
      </c>
      <c r="B116" s="57" t="s">
        <v>2</v>
      </c>
      <c r="C116" s="60" t="s">
        <v>8</v>
      </c>
      <c r="D116" s="71">
        <v>73532</v>
      </c>
      <c r="E116" s="22">
        <v>6128</v>
      </c>
      <c r="F116" s="22">
        <v>6128</v>
      </c>
      <c r="G116" s="22">
        <v>6128</v>
      </c>
      <c r="H116" s="59">
        <f t="shared" si="1"/>
        <v>18384</v>
      </c>
    </row>
    <row r="117" spans="1:8" s="5" customFormat="1" ht="11.25" customHeight="1">
      <c r="A117" s="56">
        <v>111</v>
      </c>
      <c r="B117" s="57" t="s">
        <v>2</v>
      </c>
      <c r="C117" s="60" t="s">
        <v>7</v>
      </c>
      <c r="D117" s="71">
        <v>86341</v>
      </c>
      <c r="E117" s="22">
        <v>7196</v>
      </c>
      <c r="F117" s="22">
        <v>7196</v>
      </c>
      <c r="G117" s="22">
        <v>7196</v>
      </c>
      <c r="H117" s="59">
        <f t="shared" si="1"/>
        <v>21588</v>
      </c>
    </row>
    <row r="118" spans="1:8" s="5" customFormat="1" ht="11.25" customHeight="1">
      <c r="A118" s="56">
        <v>112</v>
      </c>
      <c r="B118" s="57" t="s">
        <v>2</v>
      </c>
      <c r="C118" s="60" t="s">
        <v>6</v>
      </c>
      <c r="D118" s="71">
        <v>85863</v>
      </c>
      <c r="E118" s="22">
        <v>7156</v>
      </c>
      <c r="F118" s="22">
        <v>7156</v>
      </c>
      <c r="G118" s="22">
        <v>7156</v>
      </c>
      <c r="H118" s="59">
        <f t="shared" si="1"/>
        <v>21468</v>
      </c>
    </row>
    <row r="119" spans="1:8" s="5" customFormat="1" ht="11.25" customHeight="1">
      <c r="A119" s="56">
        <v>113</v>
      </c>
      <c r="B119" s="57" t="s">
        <v>2</v>
      </c>
      <c r="C119" s="60" t="s">
        <v>5</v>
      </c>
      <c r="D119" s="71">
        <v>98789</v>
      </c>
      <c r="E119" s="22">
        <v>8233</v>
      </c>
      <c r="F119" s="22">
        <v>8233</v>
      </c>
      <c r="G119" s="22">
        <v>8233</v>
      </c>
      <c r="H119" s="59">
        <f t="shared" si="1"/>
        <v>24699</v>
      </c>
    </row>
    <row r="120" spans="1:8" s="5" customFormat="1" ht="11.25" customHeight="1">
      <c r="A120" s="56">
        <v>114</v>
      </c>
      <c r="B120" s="57" t="s">
        <v>2</v>
      </c>
      <c r="C120" s="60" t="s">
        <v>4</v>
      </c>
      <c r="D120" s="71">
        <v>73532</v>
      </c>
      <c r="E120" s="22">
        <v>6128</v>
      </c>
      <c r="F120" s="22">
        <v>6128</v>
      </c>
      <c r="G120" s="22">
        <v>6128</v>
      </c>
      <c r="H120" s="59">
        <f t="shared" si="1"/>
        <v>18384</v>
      </c>
    </row>
    <row r="121" spans="1:8" s="5" customFormat="1" ht="11.25" customHeight="1">
      <c r="A121" s="56">
        <v>115</v>
      </c>
      <c r="B121" s="57" t="s">
        <v>2</v>
      </c>
      <c r="C121" s="60" t="s">
        <v>3</v>
      </c>
      <c r="D121" s="71">
        <v>73530</v>
      </c>
      <c r="E121" s="22">
        <v>6128</v>
      </c>
      <c r="F121" s="22">
        <v>6128</v>
      </c>
      <c r="G121" s="22">
        <v>6128</v>
      </c>
      <c r="H121" s="59">
        <f t="shared" si="1"/>
        <v>18384</v>
      </c>
    </row>
    <row r="122" spans="1:8" s="5" customFormat="1" ht="11.25" customHeight="1">
      <c r="A122" s="56">
        <v>116</v>
      </c>
      <c r="B122" s="57" t="s">
        <v>2</v>
      </c>
      <c r="C122" s="60" t="s">
        <v>1</v>
      </c>
      <c r="D122" s="71">
        <v>103722</v>
      </c>
      <c r="E122" s="22">
        <v>8593</v>
      </c>
      <c r="F122" s="22">
        <v>8593</v>
      </c>
      <c r="G122" s="22">
        <v>8593</v>
      </c>
      <c r="H122" s="59">
        <f t="shared" si="1"/>
        <v>25779</v>
      </c>
    </row>
    <row r="123" spans="1:8" s="27" customFormat="1" ht="32.25" customHeight="1" thickBot="1">
      <c r="A123" s="134" t="s">
        <v>0</v>
      </c>
      <c r="B123" s="135"/>
      <c r="C123" s="135"/>
      <c r="D123" s="72">
        <f>SUM(D7:D122)</f>
        <v>21000000</v>
      </c>
      <c r="E123" s="61">
        <f>SUM(E7:E122)</f>
        <v>1750000</v>
      </c>
      <c r="F123" s="61">
        <f>SUM(F7:F122)</f>
        <v>1750000</v>
      </c>
      <c r="G123" s="61">
        <f>SUM(G7:G122)</f>
        <v>1757026</v>
      </c>
      <c r="H123" s="61">
        <f>SUM(H7:H122)</f>
        <v>5257026</v>
      </c>
    </row>
    <row r="125" ht="14.25">
      <c r="A125" s="3" t="s">
        <v>183</v>
      </c>
    </row>
    <row r="126" ht="14.25">
      <c r="A126" s="3" t="s">
        <v>162</v>
      </c>
    </row>
  </sheetData>
  <sheetProtection/>
  <mergeCells count="11">
    <mergeCell ref="H4:H6"/>
    <mergeCell ref="E5:E6"/>
    <mergeCell ref="G5:G6"/>
    <mergeCell ref="D4:D6"/>
    <mergeCell ref="A123:C123"/>
    <mergeCell ref="F5:F6"/>
    <mergeCell ref="A1:C1"/>
    <mergeCell ref="A4:A6"/>
    <mergeCell ref="B4:B6"/>
    <mergeCell ref="C4:C6"/>
    <mergeCell ref="E4:G4"/>
  </mergeCells>
  <conditionalFormatting sqref="B7:D122 A123 A4:D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5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4"/>
  <sheetViews>
    <sheetView view="pageBreakPreview" zoomScaleSheetLayoutView="100" zoomScalePageLayoutView="0" workbookViewId="0" topLeftCell="A1">
      <pane xSplit="2" ySplit="6" topLeftCell="C9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5" sqref="G5:G53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1.421875" style="2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7.57421875" style="1" customWidth="1"/>
    <col min="9" max="16384" width="9.140625" style="1" customWidth="1"/>
  </cols>
  <sheetData>
    <row r="1" spans="2:7" ht="46.5" customHeight="1">
      <c r="B1" s="116" t="s">
        <v>156</v>
      </c>
      <c r="C1" s="116"/>
      <c r="D1" s="116"/>
      <c r="E1" s="116"/>
      <c r="F1" s="116"/>
      <c r="G1" s="116"/>
    </row>
    <row r="2" spans="2:11" ht="15" thickBot="1">
      <c r="B2" s="3"/>
      <c r="D2" s="151" t="s">
        <v>180</v>
      </c>
      <c r="E2" s="151"/>
      <c r="F2" s="151"/>
      <c r="G2" s="151"/>
      <c r="H2" s="151"/>
      <c r="I2" s="151"/>
      <c r="J2" s="151"/>
      <c r="K2" s="151"/>
    </row>
    <row r="3" spans="1:8" ht="14.25" customHeight="1">
      <c r="A3" s="152" t="s">
        <v>127</v>
      </c>
      <c r="B3" s="154" t="s">
        <v>126</v>
      </c>
      <c r="C3" s="156" t="s">
        <v>125</v>
      </c>
      <c r="D3" s="158" t="s">
        <v>157</v>
      </c>
      <c r="E3" s="145" t="s">
        <v>174</v>
      </c>
      <c r="F3" s="162"/>
      <c r="G3" s="162"/>
      <c r="H3" s="162"/>
    </row>
    <row r="4" spans="1:8" ht="42.75" customHeight="1">
      <c r="A4" s="153"/>
      <c r="B4" s="155"/>
      <c r="C4" s="157"/>
      <c r="D4" s="159"/>
      <c r="E4" s="69" t="s">
        <v>148</v>
      </c>
      <c r="F4" s="12" t="s">
        <v>149</v>
      </c>
      <c r="G4" s="12" t="s">
        <v>150</v>
      </c>
      <c r="H4" s="83" t="s">
        <v>155</v>
      </c>
    </row>
    <row r="5" spans="1:8" s="5" customFormat="1" ht="11.25" customHeight="1">
      <c r="A5" s="56">
        <v>1</v>
      </c>
      <c r="B5" s="75" t="s">
        <v>70</v>
      </c>
      <c r="C5" s="76" t="s">
        <v>118</v>
      </c>
      <c r="D5" s="77">
        <v>0</v>
      </c>
      <c r="E5" s="78">
        <v>0</v>
      </c>
      <c r="F5" s="21">
        <v>0</v>
      </c>
      <c r="G5" s="20">
        <v>0</v>
      </c>
      <c r="H5" s="20">
        <f>E5+F5+G5</f>
        <v>0</v>
      </c>
    </row>
    <row r="6" spans="1:8" s="5" customFormat="1" ht="11.25" customHeight="1">
      <c r="A6" s="56">
        <v>2</v>
      </c>
      <c r="B6" s="75" t="s">
        <v>70</v>
      </c>
      <c r="C6" s="76" t="s">
        <v>117</v>
      </c>
      <c r="D6" s="77">
        <v>0</v>
      </c>
      <c r="E6" s="78">
        <v>0</v>
      </c>
      <c r="F6" s="21">
        <v>0</v>
      </c>
      <c r="G6" s="20">
        <v>0</v>
      </c>
      <c r="H6" s="20">
        <f aca="true" t="shared" si="0" ref="H6:H69">E6+F6+G6</f>
        <v>0</v>
      </c>
    </row>
    <row r="7" spans="1:8" s="5" customFormat="1" ht="11.25" customHeight="1">
      <c r="A7" s="56">
        <v>3</v>
      </c>
      <c r="B7" s="75" t="s">
        <v>70</v>
      </c>
      <c r="C7" s="76" t="s">
        <v>116</v>
      </c>
      <c r="D7" s="77">
        <v>0</v>
      </c>
      <c r="E7" s="78">
        <v>0</v>
      </c>
      <c r="F7" s="21">
        <v>0</v>
      </c>
      <c r="G7" s="20">
        <v>0</v>
      </c>
      <c r="H7" s="20">
        <f t="shared" si="0"/>
        <v>0</v>
      </c>
    </row>
    <row r="8" spans="1:8" s="5" customFormat="1" ht="11.25" customHeight="1">
      <c r="A8" s="56">
        <v>4</v>
      </c>
      <c r="B8" s="75" t="s">
        <v>70</v>
      </c>
      <c r="C8" s="76" t="s">
        <v>115</v>
      </c>
      <c r="D8" s="77">
        <v>0</v>
      </c>
      <c r="E8" s="78">
        <v>0</v>
      </c>
      <c r="F8" s="21">
        <v>0</v>
      </c>
      <c r="G8" s="20">
        <v>0</v>
      </c>
      <c r="H8" s="20">
        <f t="shared" si="0"/>
        <v>0</v>
      </c>
    </row>
    <row r="9" spans="1:8" s="5" customFormat="1" ht="11.25" customHeight="1">
      <c r="A9" s="56">
        <v>5</v>
      </c>
      <c r="B9" s="75" t="s">
        <v>70</v>
      </c>
      <c r="C9" s="76" t="s">
        <v>114</v>
      </c>
      <c r="D9" s="77">
        <v>0</v>
      </c>
      <c r="E9" s="78">
        <v>0</v>
      </c>
      <c r="F9" s="21">
        <v>0</v>
      </c>
      <c r="G9" s="20">
        <v>0</v>
      </c>
      <c r="H9" s="20">
        <f t="shared" si="0"/>
        <v>0</v>
      </c>
    </row>
    <row r="10" spans="1:8" s="5" customFormat="1" ht="11.25" customHeight="1">
      <c r="A10" s="56">
        <v>6</v>
      </c>
      <c r="B10" s="75" t="s">
        <v>70</v>
      </c>
      <c r="C10" s="76" t="s">
        <v>113</v>
      </c>
      <c r="D10" s="77">
        <v>0</v>
      </c>
      <c r="E10" s="78">
        <v>0</v>
      </c>
      <c r="F10" s="21">
        <v>0</v>
      </c>
      <c r="G10" s="20">
        <v>0</v>
      </c>
      <c r="H10" s="20">
        <f t="shared" si="0"/>
        <v>0</v>
      </c>
    </row>
    <row r="11" spans="1:8" s="5" customFormat="1" ht="11.25" customHeight="1">
      <c r="A11" s="56">
        <v>7</v>
      </c>
      <c r="B11" s="75" t="s">
        <v>70</v>
      </c>
      <c r="C11" s="76" t="s">
        <v>112</v>
      </c>
      <c r="D11" s="77">
        <v>0</v>
      </c>
      <c r="E11" s="78">
        <v>0</v>
      </c>
      <c r="F11" s="21">
        <v>0</v>
      </c>
      <c r="G11" s="20">
        <v>0</v>
      </c>
      <c r="H11" s="20">
        <f t="shared" si="0"/>
        <v>0</v>
      </c>
    </row>
    <row r="12" spans="1:8" s="5" customFormat="1" ht="11.25" customHeight="1">
      <c r="A12" s="56">
        <v>8</v>
      </c>
      <c r="B12" s="75" t="s">
        <v>70</v>
      </c>
      <c r="C12" s="76" t="s">
        <v>111</v>
      </c>
      <c r="D12" s="77">
        <v>0</v>
      </c>
      <c r="E12" s="78">
        <v>0</v>
      </c>
      <c r="F12" s="21">
        <v>0</v>
      </c>
      <c r="G12" s="20">
        <v>0</v>
      </c>
      <c r="H12" s="20">
        <f t="shared" si="0"/>
        <v>0</v>
      </c>
    </row>
    <row r="13" spans="1:8" s="5" customFormat="1" ht="11.25" customHeight="1">
      <c r="A13" s="56">
        <v>9</v>
      </c>
      <c r="B13" s="75" t="s">
        <v>70</v>
      </c>
      <c r="C13" s="76" t="s">
        <v>110</v>
      </c>
      <c r="D13" s="77">
        <v>0</v>
      </c>
      <c r="E13" s="78">
        <v>0</v>
      </c>
      <c r="F13" s="21">
        <v>0</v>
      </c>
      <c r="G13" s="20">
        <v>0</v>
      </c>
      <c r="H13" s="20">
        <f t="shared" si="0"/>
        <v>0</v>
      </c>
    </row>
    <row r="14" spans="1:8" s="5" customFormat="1" ht="11.25" customHeight="1">
      <c r="A14" s="56">
        <v>10</v>
      </c>
      <c r="B14" s="75" t="s">
        <v>70</v>
      </c>
      <c r="C14" s="76" t="s">
        <v>109</v>
      </c>
      <c r="D14" s="77">
        <v>0</v>
      </c>
      <c r="E14" s="78">
        <v>0</v>
      </c>
      <c r="F14" s="21">
        <v>0</v>
      </c>
      <c r="G14" s="20">
        <v>0</v>
      </c>
      <c r="H14" s="20">
        <f t="shared" si="0"/>
        <v>0</v>
      </c>
    </row>
    <row r="15" spans="1:8" s="5" customFormat="1" ht="11.25" customHeight="1">
      <c r="A15" s="56">
        <v>11</v>
      </c>
      <c r="B15" s="75" t="s">
        <v>70</v>
      </c>
      <c r="C15" s="76" t="s">
        <v>108</v>
      </c>
      <c r="D15" s="77">
        <v>0</v>
      </c>
      <c r="E15" s="78">
        <v>0</v>
      </c>
      <c r="F15" s="21">
        <v>0</v>
      </c>
      <c r="G15" s="20">
        <v>0</v>
      </c>
      <c r="H15" s="20">
        <f t="shared" si="0"/>
        <v>0</v>
      </c>
    </row>
    <row r="16" spans="1:8" s="5" customFormat="1" ht="11.25" customHeight="1">
      <c r="A16" s="56">
        <v>12</v>
      </c>
      <c r="B16" s="75" t="s">
        <v>70</v>
      </c>
      <c r="C16" s="76" t="s">
        <v>107</v>
      </c>
      <c r="D16" s="77">
        <v>0</v>
      </c>
      <c r="E16" s="78">
        <v>0</v>
      </c>
      <c r="F16" s="21">
        <v>0</v>
      </c>
      <c r="G16" s="20">
        <v>0</v>
      </c>
      <c r="H16" s="20">
        <f t="shared" si="0"/>
        <v>0</v>
      </c>
    </row>
    <row r="17" spans="1:8" s="5" customFormat="1" ht="11.25" customHeight="1">
      <c r="A17" s="56">
        <v>13</v>
      </c>
      <c r="B17" s="75" t="s">
        <v>70</v>
      </c>
      <c r="C17" s="76" t="s">
        <v>106</v>
      </c>
      <c r="D17" s="77">
        <v>0</v>
      </c>
      <c r="E17" s="78">
        <v>0</v>
      </c>
      <c r="F17" s="21">
        <v>0</v>
      </c>
      <c r="G17" s="20">
        <v>0</v>
      </c>
      <c r="H17" s="20">
        <f t="shared" si="0"/>
        <v>0</v>
      </c>
    </row>
    <row r="18" spans="1:8" s="5" customFormat="1" ht="11.25" customHeight="1">
      <c r="A18" s="56">
        <v>14</v>
      </c>
      <c r="B18" s="75" t="s">
        <v>70</v>
      </c>
      <c r="C18" s="76" t="s">
        <v>105</v>
      </c>
      <c r="D18" s="77">
        <v>0</v>
      </c>
      <c r="E18" s="78">
        <v>0</v>
      </c>
      <c r="F18" s="21">
        <v>0</v>
      </c>
      <c r="G18" s="20">
        <v>0</v>
      </c>
      <c r="H18" s="20">
        <f t="shared" si="0"/>
        <v>0</v>
      </c>
    </row>
    <row r="19" spans="1:8" s="5" customFormat="1" ht="11.25" customHeight="1">
      <c r="A19" s="56">
        <v>15</v>
      </c>
      <c r="B19" s="75" t="s">
        <v>70</v>
      </c>
      <c r="C19" s="76" t="s">
        <v>104</v>
      </c>
      <c r="D19" s="77">
        <v>0</v>
      </c>
      <c r="E19" s="78">
        <v>0</v>
      </c>
      <c r="F19" s="21">
        <v>0</v>
      </c>
      <c r="G19" s="20">
        <v>0</v>
      </c>
      <c r="H19" s="20">
        <f t="shared" si="0"/>
        <v>0</v>
      </c>
    </row>
    <row r="20" spans="1:8" s="5" customFormat="1" ht="11.25" customHeight="1">
      <c r="A20" s="56">
        <v>16</v>
      </c>
      <c r="B20" s="75" t="s">
        <v>70</v>
      </c>
      <c r="C20" s="76" t="s">
        <v>103</v>
      </c>
      <c r="D20" s="77">
        <v>0</v>
      </c>
      <c r="E20" s="78">
        <v>0</v>
      </c>
      <c r="F20" s="21">
        <v>0</v>
      </c>
      <c r="G20" s="20">
        <v>0</v>
      </c>
      <c r="H20" s="20">
        <f t="shared" si="0"/>
        <v>0</v>
      </c>
    </row>
    <row r="21" spans="1:8" s="5" customFormat="1" ht="11.25" customHeight="1">
      <c r="A21" s="56">
        <v>17</v>
      </c>
      <c r="B21" s="75" t="s">
        <v>70</v>
      </c>
      <c r="C21" s="76" t="s">
        <v>102</v>
      </c>
      <c r="D21" s="77">
        <v>0</v>
      </c>
      <c r="E21" s="78">
        <v>0</v>
      </c>
      <c r="F21" s="21">
        <v>0</v>
      </c>
      <c r="G21" s="20">
        <v>0</v>
      </c>
      <c r="H21" s="20">
        <f t="shared" si="0"/>
        <v>0</v>
      </c>
    </row>
    <row r="22" spans="1:8" s="5" customFormat="1" ht="11.25" customHeight="1">
      <c r="A22" s="56">
        <v>18</v>
      </c>
      <c r="B22" s="75" t="s">
        <v>70</v>
      </c>
      <c r="C22" s="76" t="s">
        <v>101</v>
      </c>
      <c r="D22" s="77">
        <v>0</v>
      </c>
      <c r="E22" s="78">
        <v>0</v>
      </c>
      <c r="F22" s="21">
        <v>0</v>
      </c>
      <c r="G22" s="20">
        <v>0</v>
      </c>
      <c r="H22" s="20">
        <f t="shared" si="0"/>
        <v>0</v>
      </c>
    </row>
    <row r="23" spans="1:8" s="5" customFormat="1" ht="11.25" customHeight="1">
      <c r="A23" s="56">
        <v>19</v>
      </c>
      <c r="B23" s="75" t="s">
        <v>70</v>
      </c>
      <c r="C23" s="76" t="s">
        <v>100</v>
      </c>
      <c r="D23" s="77">
        <v>0</v>
      </c>
      <c r="E23" s="78">
        <v>0</v>
      </c>
      <c r="F23" s="21">
        <v>0</v>
      </c>
      <c r="G23" s="20">
        <v>0</v>
      </c>
      <c r="H23" s="20">
        <f t="shared" si="0"/>
        <v>0</v>
      </c>
    </row>
    <row r="24" spans="1:8" s="5" customFormat="1" ht="11.25" customHeight="1">
      <c r="A24" s="56">
        <v>20</v>
      </c>
      <c r="B24" s="75" t="s">
        <v>70</v>
      </c>
      <c r="C24" s="76" t="s">
        <v>99</v>
      </c>
      <c r="D24" s="77">
        <v>0</v>
      </c>
      <c r="E24" s="78">
        <v>0</v>
      </c>
      <c r="F24" s="21">
        <v>0</v>
      </c>
      <c r="G24" s="20">
        <v>0</v>
      </c>
      <c r="H24" s="20">
        <f t="shared" si="0"/>
        <v>0</v>
      </c>
    </row>
    <row r="25" spans="1:8" s="5" customFormat="1" ht="11.25" customHeight="1">
      <c r="A25" s="56">
        <v>21</v>
      </c>
      <c r="B25" s="75" t="s">
        <v>70</v>
      </c>
      <c r="C25" s="76" t="s">
        <v>98</v>
      </c>
      <c r="D25" s="77">
        <v>0</v>
      </c>
      <c r="E25" s="78">
        <v>0</v>
      </c>
      <c r="F25" s="21">
        <v>0</v>
      </c>
      <c r="G25" s="20">
        <v>0</v>
      </c>
      <c r="H25" s="20">
        <f t="shared" si="0"/>
        <v>0</v>
      </c>
    </row>
    <row r="26" spans="1:8" s="5" customFormat="1" ht="11.25" customHeight="1">
      <c r="A26" s="56">
        <v>22</v>
      </c>
      <c r="B26" s="75" t="s">
        <v>70</v>
      </c>
      <c r="C26" s="76" t="s">
        <v>97</v>
      </c>
      <c r="D26" s="77">
        <v>0</v>
      </c>
      <c r="E26" s="78">
        <v>0</v>
      </c>
      <c r="F26" s="21">
        <v>0</v>
      </c>
      <c r="G26" s="20">
        <v>0</v>
      </c>
      <c r="H26" s="20">
        <f t="shared" si="0"/>
        <v>0</v>
      </c>
    </row>
    <row r="27" spans="1:8" s="5" customFormat="1" ht="11.25" customHeight="1">
      <c r="A27" s="56">
        <v>23</v>
      </c>
      <c r="B27" s="75" t="s">
        <v>70</v>
      </c>
      <c r="C27" s="76" t="s">
        <v>96</v>
      </c>
      <c r="D27" s="77">
        <v>0</v>
      </c>
      <c r="E27" s="78">
        <v>0</v>
      </c>
      <c r="F27" s="21">
        <v>0</v>
      </c>
      <c r="G27" s="20">
        <v>0</v>
      </c>
      <c r="H27" s="20">
        <f t="shared" si="0"/>
        <v>0</v>
      </c>
    </row>
    <row r="28" spans="1:8" s="5" customFormat="1" ht="11.25" customHeight="1">
      <c r="A28" s="56">
        <v>24</v>
      </c>
      <c r="B28" s="75" t="s">
        <v>70</v>
      </c>
      <c r="C28" s="76" t="s">
        <v>95</v>
      </c>
      <c r="D28" s="79">
        <v>0</v>
      </c>
      <c r="E28" s="78">
        <v>0</v>
      </c>
      <c r="F28" s="21">
        <v>0</v>
      </c>
      <c r="G28" s="23">
        <v>0</v>
      </c>
      <c r="H28" s="20">
        <f t="shared" si="0"/>
        <v>0</v>
      </c>
    </row>
    <row r="29" spans="1:8" s="5" customFormat="1" ht="11.25" customHeight="1">
      <c r="A29" s="56">
        <v>25</v>
      </c>
      <c r="B29" s="75" t="s">
        <v>70</v>
      </c>
      <c r="C29" s="76" t="s">
        <v>94</v>
      </c>
      <c r="D29" s="77">
        <v>0</v>
      </c>
      <c r="E29" s="78">
        <v>0</v>
      </c>
      <c r="F29" s="21">
        <v>0</v>
      </c>
      <c r="G29" s="20">
        <v>0</v>
      </c>
      <c r="H29" s="20">
        <f t="shared" si="0"/>
        <v>0</v>
      </c>
    </row>
    <row r="30" spans="1:8" s="5" customFormat="1" ht="11.25" customHeight="1">
      <c r="A30" s="56">
        <v>26</v>
      </c>
      <c r="B30" s="75" t="s">
        <v>70</v>
      </c>
      <c r="C30" s="76" t="s">
        <v>93</v>
      </c>
      <c r="D30" s="77">
        <v>0</v>
      </c>
      <c r="E30" s="78">
        <v>0</v>
      </c>
      <c r="F30" s="21">
        <v>0</v>
      </c>
      <c r="G30" s="20">
        <v>0</v>
      </c>
      <c r="H30" s="20">
        <f t="shared" si="0"/>
        <v>0</v>
      </c>
    </row>
    <row r="31" spans="1:8" s="5" customFormat="1" ht="11.25" customHeight="1">
      <c r="A31" s="56">
        <v>27</v>
      </c>
      <c r="B31" s="75" t="s">
        <v>70</v>
      </c>
      <c r="C31" s="76" t="s">
        <v>92</v>
      </c>
      <c r="D31" s="77">
        <v>0</v>
      </c>
      <c r="E31" s="78">
        <v>0</v>
      </c>
      <c r="F31" s="21">
        <v>0</v>
      </c>
      <c r="G31" s="20">
        <v>0</v>
      </c>
      <c r="H31" s="20">
        <f t="shared" si="0"/>
        <v>0</v>
      </c>
    </row>
    <row r="32" spans="1:8" s="5" customFormat="1" ht="11.25" customHeight="1">
      <c r="A32" s="56">
        <v>28</v>
      </c>
      <c r="B32" s="75" t="s">
        <v>70</v>
      </c>
      <c r="C32" s="76" t="s">
        <v>91</v>
      </c>
      <c r="D32" s="77">
        <v>0</v>
      </c>
      <c r="E32" s="78">
        <v>0</v>
      </c>
      <c r="F32" s="21">
        <v>0</v>
      </c>
      <c r="G32" s="20">
        <v>0</v>
      </c>
      <c r="H32" s="20">
        <f t="shared" si="0"/>
        <v>0</v>
      </c>
    </row>
    <row r="33" spans="1:8" s="5" customFormat="1" ht="11.25" customHeight="1">
      <c r="A33" s="56">
        <v>29</v>
      </c>
      <c r="B33" s="75" t="s">
        <v>70</v>
      </c>
      <c r="C33" s="76" t="s">
        <v>90</v>
      </c>
      <c r="D33" s="77">
        <v>0</v>
      </c>
      <c r="E33" s="78">
        <v>0</v>
      </c>
      <c r="F33" s="21">
        <v>0</v>
      </c>
      <c r="G33" s="20">
        <v>0</v>
      </c>
      <c r="H33" s="20">
        <f t="shared" si="0"/>
        <v>0</v>
      </c>
    </row>
    <row r="34" spans="1:8" s="5" customFormat="1" ht="11.25" customHeight="1">
      <c r="A34" s="56">
        <v>30</v>
      </c>
      <c r="B34" s="75" t="s">
        <v>70</v>
      </c>
      <c r="C34" s="76" t="s">
        <v>89</v>
      </c>
      <c r="D34" s="77">
        <v>0</v>
      </c>
      <c r="E34" s="78">
        <v>0</v>
      </c>
      <c r="F34" s="21">
        <v>0</v>
      </c>
      <c r="G34" s="20">
        <v>0</v>
      </c>
      <c r="H34" s="20">
        <f t="shared" si="0"/>
        <v>0</v>
      </c>
    </row>
    <row r="35" spans="1:8" s="5" customFormat="1" ht="11.25" customHeight="1">
      <c r="A35" s="56">
        <v>31</v>
      </c>
      <c r="B35" s="75" t="s">
        <v>70</v>
      </c>
      <c r="C35" s="76" t="s">
        <v>88</v>
      </c>
      <c r="D35" s="77">
        <v>0</v>
      </c>
      <c r="E35" s="78">
        <v>0</v>
      </c>
      <c r="F35" s="21">
        <v>0</v>
      </c>
      <c r="G35" s="20">
        <v>0</v>
      </c>
      <c r="H35" s="20">
        <f t="shared" si="0"/>
        <v>0</v>
      </c>
    </row>
    <row r="36" spans="1:8" s="5" customFormat="1" ht="11.25" customHeight="1">
      <c r="A36" s="56">
        <v>32</v>
      </c>
      <c r="B36" s="75" t="s">
        <v>70</v>
      </c>
      <c r="C36" s="76" t="s">
        <v>87</v>
      </c>
      <c r="D36" s="77">
        <v>6600</v>
      </c>
      <c r="E36" s="78">
        <v>2400</v>
      </c>
      <c r="F36" s="21">
        <v>2400</v>
      </c>
      <c r="G36" s="20">
        <v>200</v>
      </c>
      <c r="H36" s="20">
        <f t="shared" si="0"/>
        <v>5000</v>
      </c>
    </row>
    <row r="37" spans="1:8" s="5" customFormat="1" ht="11.25" customHeight="1">
      <c r="A37" s="56">
        <v>33</v>
      </c>
      <c r="B37" s="75" t="s">
        <v>70</v>
      </c>
      <c r="C37" s="76" t="s">
        <v>86</v>
      </c>
      <c r="D37" s="77">
        <v>0</v>
      </c>
      <c r="E37" s="78">
        <v>0</v>
      </c>
      <c r="F37" s="21">
        <v>0</v>
      </c>
      <c r="G37" s="20">
        <v>0</v>
      </c>
      <c r="H37" s="20">
        <f t="shared" si="0"/>
        <v>0</v>
      </c>
    </row>
    <row r="38" spans="1:8" s="5" customFormat="1" ht="11.25" customHeight="1">
      <c r="A38" s="56">
        <v>34</v>
      </c>
      <c r="B38" s="75" t="s">
        <v>70</v>
      </c>
      <c r="C38" s="76" t="s">
        <v>85</v>
      </c>
      <c r="D38" s="77">
        <v>0</v>
      </c>
      <c r="E38" s="78">
        <v>0</v>
      </c>
      <c r="F38" s="21">
        <v>0</v>
      </c>
      <c r="G38" s="20">
        <v>0</v>
      </c>
      <c r="H38" s="20">
        <f t="shared" si="0"/>
        <v>0</v>
      </c>
    </row>
    <row r="39" spans="1:8" s="5" customFormat="1" ht="11.25" customHeight="1">
      <c r="A39" s="56">
        <v>35</v>
      </c>
      <c r="B39" s="75" t="s">
        <v>70</v>
      </c>
      <c r="C39" s="76" t="s">
        <v>84</v>
      </c>
      <c r="D39" s="77">
        <v>0</v>
      </c>
      <c r="E39" s="78">
        <v>0</v>
      </c>
      <c r="F39" s="21">
        <v>0</v>
      </c>
      <c r="G39" s="20">
        <v>0</v>
      </c>
      <c r="H39" s="20">
        <f t="shared" si="0"/>
        <v>0</v>
      </c>
    </row>
    <row r="40" spans="1:8" s="5" customFormat="1" ht="11.25" customHeight="1">
      <c r="A40" s="56">
        <v>36</v>
      </c>
      <c r="B40" s="75" t="s">
        <v>70</v>
      </c>
      <c r="C40" s="76" t="s">
        <v>83</v>
      </c>
      <c r="D40" s="77">
        <v>0</v>
      </c>
      <c r="E40" s="78">
        <v>0</v>
      </c>
      <c r="F40" s="21">
        <v>0</v>
      </c>
      <c r="G40" s="20">
        <v>0</v>
      </c>
      <c r="H40" s="20">
        <f t="shared" si="0"/>
        <v>0</v>
      </c>
    </row>
    <row r="41" spans="1:8" s="5" customFormat="1" ht="11.25" customHeight="1">
      <c r="A41" s="56">
        <v>37</v>
      </c>
      <c r="B41" s="75" t="s">
        <v>70</v>
      </c>
      <c r="C41" s="76" t="s">
        <v>82</v>
      </c>
      <c r="D41" s="77">
        <v>0</v>
      </c>
      <c r="E41" s="78">
        <v>0</v>
      </c>
      <c r="F41" s="21">
        <v>0</v>
      </c>
      <c r="G41" s="20">
        <v>0</v>
      </c>
      <c r="H41" s="20">
        <f t="shared" si="0"/>
        <v>0</v>
      </c>
    </row>
    <row r="42" spans="1:8" s="5" customFormat="1" ht="11.25" customHeight="1">
      <c r="A42" s="56">
        <v>38</v>
      </c>
      <c r="B42" s="75" t="s">
        <v>70</v>
      </c>
      <c r="C42" s="76" t="s">
        <v>81</v>
      </c>
      <c r="D42" s="77">
        <v>0</v>
      </c>
      <c r="E42" s="78">
        <v>0</v>
      </c>
      <c r="F42" s="21">
        <v>0</v>
      </c>
      <c r="G42" s="20">
        <v>0</v>
      </c>
      <c r="H42" s="20">
        <f t="shared" si="0"/>
        <v>0</v>
      </c>
    </row>
    <row r="43" spans="1:8" s="5" customFormat="1" ht="11.25" customHeight="1">
      <c r="A43" s="56">
        <v>39</v>
      </c>
      <c r="B43" s="75" t="s">
        <v>70</v>
      </c>
      <c r="C43" s="76" t="s">
        <v>80</v>
      </c>
      <c r="D43" s="77">
        <v>0</v>
      </c>
      <c r="E43" s="78">
        <v>0</v>
      </c>
      <c r="F43" s="21">
        <v>0</v>
      </c>
      <c r="G43" s="20">
        <v>0</v>
      </c>
      <c r="H43" s="20">
        <f t="shared" si="0"/>
        <v>0</v>
      </c>
    </row>
    <row r="44" spans="1:8" s="5" customFormat="1" ht="11.25" customHeight="1">
      <c r="A44" s="56">
        <v>40</v>
      </c>
      <c r="B44" s="75" t="s">
        <v>70</v>
      </c>
      <c r="C44" s="76" t="s">
        <v>79</v>
      </c>
      <c r="D44" s="77">
        <v>0</v>
      </c>
      <c r="E44" s="78">
        <v>0</v>
      </c>
      <c r="F44" s="21">
        <v>0</v>
      </c>
      <c r="G44" s="20">
        <v>0</v>
      </c>
      <c r="H44" s="20">
        <f t="shared" si="0"/>
        <v>0</v>
      </c>
    </row>
    <row r="45" spans="1:8" s="5" customFormat="1" ht="11.25" customHeight="1">
      <c r="A45" s="56">
        <v>41</v>
      </c>
      <c r="B45" s="75" t="s">
        <v>70</v>
      </c>
      <c r="C45" s="76" t="s">
        <v>78</v>
      </c>
      <c r="D45" s="77">
        <v>0</v>
      </c>
      <c r="E45" s="78">
        <v>0</v>
      </c>
      <c r="F45" s="21">
        <v>0</v>
      </c>
      <c r="G45" s="20">
        <v>0</v>
      </c>
      <c r="H45" s="20">
        <f t="shared" si="0"/>
        <v>0</v>
      </c>
    </row>
    <row r="46" spans="1:8" s="5" customFormat="1" ht="11.25" customHeight="1">
      <c r="A46" s="56">
        <v>42</v>
      </c>
      <c r="B46" s="75" t="s">
        <v>70</v>
      </c>
      <c r="C46" s="76" t="s">
        <v>77</v>
      </c>
      <c r="D46" s="77">
        <v>0</v>
      </c>
      <c r="E46" s="78">
        <v>0</v>
      </c>
      <c r="F46" s="21">
        <v>0</v>
      </c>
      <c r="G46" s="20">
        <v>0</v>
      </c>
      <c r="H46" s="20">
        <f t="shared" si="0"/>
        <v>0</v>
      </c>
    </row>
    <row r="47" spans="1:8" s="5" customFormat="1" ht="11.25" customHeight="1">
      <c r="A47" s="56">
        <v>43</v>
      </c>
      <c r="B47" s="75" t="s">
        <v>70</v>
      </c>
      <c r="C47" s="76" t="s">
        <v>76</v>
      </c>
      <c r="D47" s="77">
        <v>0</v>
      </c>
      <c r="E47" s="78">
        <v>0</v>
      </c>
      <c r="F47" s="21">
        <v>0</v>
      </c>
      <c r="G47" s="20">
        <v>0</v>
      </c>
      <c r="H47" s="20">
        <f t="shared" si="0"/>
        <v>0</v>
      </c>
    </row>
    <row r="48" spans="1:8" s="5" customFormat="1" ht="11.25" customHeight="1">
      <c r="A48" s="56">
        <v>44</v>
      </c>
      <c r="B48" s="75" t="s">
        <v>70</v>
      </c>
      <c r="C48" s="76" t="s">
        <v>75</v>
      </c>
      <c r="D48" s="77">
        <v>0</v>
      </c>
      <c r="E48" s="78">
        <v>0</v>
      </c>
      <c r="F48" s="21">
        <v>0</v>
      </c>
      <c r="G48" s="20">
        <v>0</v>
      </c>
      <c r="H48" s="20">
        <f t="shared" si="0"/>
        <v>0</v>
      </c>
    </row>
    <row r="49" spans="1:8" s="5" customFormat="1" ht="11.25" customHeight="1">
      <c r="A49" s="56">
        <v>45</v>
      </c>
      <c r="B49" s="75" t="s">
        <v>70</v>
      </c>
      <c r="C49" s="76" t="s">
        <v>74</v>
      </c>
      <c r="D49" s="77">
        <v>0</v>
      </c>
      <c r="E49" s="78">
        <v>0</v>
      </c>
      <c r="F49" s="21">
        <v>0</v>
      </c>
      <c r="G49" s="20">
        <v>0</v>
      </c>
      <c r="H49" s="20">
        <f t="shared" si="0"/>
        <v>0</v>
      </c>
    </row>
    <row r="50" spans="1:8" s="5" customFormat="1" ht="11.25" customHeight="1">
      <c r="A50" s="56">
        <v>46</v>
      </c>
      <c r="B50" s="75" t="s">
        <v>70</v>
      </c>
      <c r="C50" s="76" t="s">
        <v>73</v>
      </c>
      <c r="D50" s="77">
        <v>0</v>
      </c>
      <c r="E50" s="78">
        <v>0</v>
      </c>
      <c r="F50" s="21">
        <v>0</v>
      </c>
      <c r="G50" s="20">
        <v>0</v>
      </c>
      <c r="H50" s="20">
        <f t="shared" si="0"/>
        <v>0</v>
      </c>
    </row>
    <row r="51" spans="1:8" s="5" customFormat="1" ht="11.25" customHeight="1">
      <c r="A51" s="56">
        <v>47</v>
      </c>
      <c r="B51" s="75" t="s">
        <v>70</v>
      </c>
      <c r="C51" s="76" t="s">
        <v>72</v>
      </c>
      <c r="D51" s="77">
        <v>0</v>
      </c>
      <c r="E51" s="78">
        <v>0</v>
      </c>
      <c r="F51" s="21">
        <v>0</v>
      </c>
      <c r="G51" s="20">
        <v>0</v>
      </c>
      <c r="H51" s="20">
        <f t="shared" si="0"/>
        <v>0</v>
      </c>
    </row>
    <row r="52" spans="1:8" s="5" customFormat="1" ht="11.25" customHeight="1">
      <c r="A52" s="56">
        <v>48</v>
      </c>
      <c r="B52" s="75" t="s">
        <v>70</v>
      </c>
      <c r="C52" s="76" t="s">
        <v>71</v>
      </c>
      <c r="D52" s="77">
        <v>0</v>
      </c>
      <c r="E52" s="78">
        <v>0</v>
      </c>
      <c r="F52" s="21">
        <v>0</v>
      </c>
      <c r="G52" s="20">
        <v>0</v>
      </c>
      <c r="H52" s="20">
        <f t="shared" si="0"/>
        <v>0</v>
      </c>
    </row>
    <row r="53" spans="1:8" s="5" customFormat="1" ht="11.25" customHeight="1">
      <c r="A53" s="56">
        <v>49</v>
      </c>
      <c r="B53" s="75" t="s">
        <v>70</v>
      </c>
      <c r="C53" s="76" t="s">
        <v>69</v>
      </c>
      <c r="D53" s="77">
        <v>0</v>
      </c>
      <c r="E53" s="78">
        <v>0</v>
      </c>
      <c r="F53" s="21">
        <v>0</v>
      </c>
      <c r="G53" s="20">
        <v>0</v>
      </c>
      <c r="H53" s="20">
        <f t="shared" si="0"/>
        <v>0</v>
      </c>
    </row>
    <row r="54" spans="1:8" s="5" customFormat="1" ht="11.25" customHeight="1">
      <c r="A54" s="56">
        <v>50</v>
      </c>
      <c r="B54" s="75" t="s">
        <v>2</v>
      </c>
      <c r="C54" s="81" t="s">
        <v>68</v>
      </c>
      <c r="D54" s="77"/>
      <c r="E54" s="78"/>
      <c r="F54" s="21"/>
      <c r="G54" s="20"/>
      <c r="H54" s="20">
        <f t="shared" si="0"/>
        <v>0</v>
      </c>
    </row>
    <row r="55" spans="1:8" s="5" customFormat="1" ht="11.25" customHeight="1">
      <c r="A55" s="56">
        <v>51</v>
      </c>
      <c r="B55" s="75" t="s">
        <v>2</v>
      </c>
      <c r="C55" s="81" t="s">
        <v>67</v>
      </c>
      <c r="D55" s="77"/>
      <c r="E55" s="78"/>
      <c r="F55" s="21"/>
      <c r="G55" s="20"/>
      <c r="H55" s="20">
        <f t="shared" si="0"/>
        <v>0</v>
      </c>
    </row>
    <row r="56" spans="1:8" s="5" customFormat="1" ht="11.25" customHeight="1">
      <c r="A56" s="56">
        <v>52</v>
      </c>
      <c r="B56" s="75" t="s">
        <v>2</v>
      </c>
      <c r="C56" s="81" t="s">
        <v>66</v>
      </c>
      <c r="D56" s="77"/>
      <c r="E56" s="78"/>
      <c r="F56" s="21"/>
      <c r="G56" s="20"/>
      <c r="H56" s="20">
        <f t="shared" si="0"/>
        <v>0</v>
      </c>
    </row>
    <row r="57" spans="1:8" s="5" customFormat="1" ht="11.25" customHeight="1">
      <c r="A57" s="56">
        <v>53</v>
      </c>
      <c r="B57" s="75" t="s">
        <v>2</v>
      </c>
      <c r="C57" s="81" t="s">
        <v>65</v>
      </c>
      <c r="D57" s="77"/>
      <c r="E57" s="78"/>
      <c r="F57" s="21"/>
      <c r="G57" s="20"/>
      <c r="H57" s="20">
        <f t="shared" si="0"/>
        <v>0</v>
      </c>
    </row>
    <row r="58" spans="1:8" s="5" customFormat="1" ht="11.25" customHeight="1">
      <c r="A58" s="56">
        <v>54</v>
      </c>
      <c r="B58" s="75" t="s">
        <v>2</v>
      </c>
      <c r="C58" s="81" t="s">
        <v>64</v>
      </c>
      <c r="D58" s="77"/>
      <c r="E58" s="78"/>
      <c r="F58" s="21"/>
      <c r="G58" s="20"/>
      <c r="H58" s="20">
        <f t="shared" si="0"/>
        <v>0</v>
      </c>
    </row>
    <row r="59" spans="1:8" s="5" customFormat="1" ht="11.25" customHeight="1">
      <c r="A59" s="56">
        <v>55</v>
      </c>
      <c r="B59" s="75" t="s">
        <v>2</v>
      </c>
      <c r="C59" s="81" t="s">
        <v>63</v>
      </c>
      <c r="D59" s="77"/>
      <c r="E59" s="78"/>
      <c r="F59" s="21"/>
      <c r="G59" s="20"/>
      <c r="H59" s="20">
        <f t="shared" si="0"/>
        <v>0</v>
      </c>
    </row>
    <row r="60" spans="1:8" s="5" customFormat="1" ht="11.25" customHeight="1">
      <c r="A60" s="56">
        <v>56</v>
      </c>
      <c r="B60" s="75" t="s">
        <v>2</v>
      </c>
      <c r="C60" s="81" t="s">
        <v>62</v>
      </c>
      <c r="D60" s="77"/>
      <c r="E60" s="78"/>
      <c r="F60" s="21"/>
      <c r="G60" s="20"/>
      <c r="H60" s="20">
        <f t="shared" si="0"/>
        <v>0</v>
      </c>
    </row>
    <row r="61" spans="1:8" s="5" customFormat="1" ht="11.25" customHeight="1">
      <c r="A61" s="56">
        <v>57</v>
      </c>
      <c r="B61" s="75" t="s">
        <v>2</v>
      </c>
      <c r="C61" s="81" t="s">
        <v>61</v>
      </c>
      <c r="D61" s="77"/>
      <c r="E61" s="78"/>
      <c r="F61" s="21"/>
      <c r="G61" s="20"/>
      <c r="H61" s="20">
        <f t="shared" si="0"/>
        <v>0</v>
      </c>
    </row>
    <row r="62" spans="1:8" s="5" customFormat="1" ht="11.25" customHeight="1">
      <c r="A62" s="56">
        <v>58</v>
      </c>
      <c r="B62" s="75" t="s">
        <v>2</v>
      </c>
      <c r="C62" s="81" t="s">
        <v>60</v>
      </c>
      <c r="D62" s="77"/>
      <c r="E62" s="78"/>
      <c r="F62" s="21"/>
      <c r="G62" s="20"/>
      <c r="H62" s="20">
        <f t="shared" si="0"/>
        <v>0</v>
      </c>
    </row>
    <row r="63" spans="1:8" s="5" customFormat="1" ht="11.25" customHeight="1">
      <c r="A63" s="56">
        <v>59</v>
      </c>
      <c r="B63" s="75" t="s">
        <v>2</v>
      </c>
      <c r="C63" s="81" t="s">
        <v>59</v>
      </c>
      <c r="D63" s="77"/>
      <c r="E63" s="78"/>
      <c r="F63" s="21"/>
      <c r="G63" s="20"/>
      <c r="H63" s="20">
        <f t="shared" si="0"/>
        <v>0</v>
      </c>
    </row>
    <row r="64" spans="1:8" s="5" customFormat="1" ht="11.25" customHeight="1">
      <c r="A64" s="56">
        <v>60</v>
      </c>
      <c r="B64" s="75" t="s">
        <v>2</v>
      </c>
      <c r="C64" s="81" t="s">
        <v>58</v>
      </c>
      <c r="D64" s="77"/>
      <c r="E64" s="78"/>
      <c r="F64" s="21"/>
      <c r="G64" s="20"/>
      <c r="H64" s="20">
        <f t="shared" si="0"/>
        <v>0</v>
      </c>
    </row>
    <row r="65" spans="1:8" s="5" customFormat="1" ht="11.25" customHeight="1">
      <c r="A65" s="56">
        <v>61</v>
      </c>
      <c r="B65" s="75" t="s">
        <v>2</v>
      </c>
      <c r="C65" s="81" t="s">
        <v>57</v>
      </c>
      <c r="D65" s="77"/>
      <c r="E65" s="78"/>
      <c r="F65" s="21"/>
      <c r="G65" s="20"/>
      <c r="H65" s="20">
        <f t="shared" si="0"/>
        <v>0</v>
      </c>
    </row>
    <row r="66" spans="1:8" s="5" customFormat="1" ht="11.25" customHeight="1">
      <c r="A66" s="56">
        <v>62</v>
      </c>
      <c r="B66" s="75" t="s">
        <v>2</v>
      </c>
      <c r="C66" s="81" t="s">
        <v>56</v>
      </c>
      <c r="D66" s="77"/>
      <c r="E66" s="78"/>
      <c r="F66" s="21"/>
      <c r="G66" s="20"/>
      <c r="H66" s="20">
        <f t="shared" si="0"/>
        <v>0</v>
      </c>
    </row>
    <row r="67" spans="1:8" s="10" customFormat="1" ht="11.25" customHeight="1">
      <c r="A67" s="56">
        <v>63</v>
      </c>
      <c r="B67" s="75" t="s">
        <v>2</v>
      </c>
      <c r="C67" s="81" t="s">
        <v>55</v>
      </c>
      <c r="D67" s="77"/>
      <c r="E67" s="78"/>
      <c r="F67" s="21"/>
      <c r="G67" s="20"/>
      <c r="H67" s="20">
        <f t="shared" si="0"/>
        <v>0</v>
      </c>
    </row>
    <row r="68" spans="1:8" s="5" customFormat="1" ht="11.25" customHeight="1">
      <c r="A68" s="56">
        <v>64</v>
      </c>
      <c r="B68" s="75" t="s">
        <v>2</v>
      </c>
      <c r="C68" s="81" t="s">
        <v>54</v>
      </c>
      <c r="D68" s="77"/>
      <c r="E68" s="78"/>
      <c r="F68" s="21"/>
      <c r="G68" s="20"/>
      <c r="H68" s="20">
        <f t="shared" si="0"/>
        <v>0</v>
      </c>
    </row>
    <row r="69" spans="1:8" s="5" customFormat="1" ht="11.25" customHeight="1">
      <c r="A69" s="56">
        <v>65</v>
      </c>
      <c r="B69" s="75" t="s">
        <v>2</v>
      </c>
      <c r="C69" s="81" t="s">
        <v>53</v>
      </c>
      <c r="D69" s="77"/>
      <c r="E69" s="78"/>
      <c r="F69" s="21"/>
      <c r="G69" s="20"/>
      <c r="H69" s="20">
        <f t="shared" si="0"/>
        <v>0</v>
      </c>
    </row>
    <row r="70" spans="1:8" s="5" customFormat="1" ht="11.25" customHeight="1">
      <c r="A70" s="56">
        <v>66</v>
      </c>
      <c r="B70" s="75" t="s">
        <v>2</v>
      </c>
      <c r="C70" s="81" t="s">
        <v>52</v>
      </c>
      <c r="D70" s="77"/>
      <c r="E70" s="78"/>
      <c r="F70" s="21"/>
      <c r="G70" s="20"/>
      <c r="H70" s="20">
        <f aca="true" t="shared" si="1" ref="H70:H120">E70+F70+G70</f>
        <v>0</v>
      </c>
    </row>
    <row r="71" spans="1:8" s="5" customFormat="1" ht="11.25" customHeight="1">
      <c r="A71" s="56">
        <v>67</v>
      </c>
      <c r="B71" s="75" t="s">
        <v>2</v>
      </c>
      <c r="C71" s="81" t="s">
        <v>51</v>
      </c>
      <c r="D71" s="77"/>
      <c r="E71" s="78"/>
      <c r="F71" s="21"/>
      <c r="G71" s="20"/>
      <c r="H71" s="20">
        <f t="shared" si="1"/>
        <v>0</v>
      </c>
    </row>
    <row r="72" spans="1:8" s="5" customFormat="1" ht="11.25" customHeight="1">
      <c r="A72" s="56">
        <v>68</v>
      </c>
      <c r="B72" s="75" t="s">
        <v>2</v>
      </c>
      <c r="C72" s="81" t="s">
        <v>50</v>
      </c>
      <c r="D72" s="77"/>
      <c r="E72" s="78"/>
      <c r="F72" s="21"/>
      <c r="G72" s="20"/>
      <c r="H72" s="20">
        <f t="shared" si="1"/>
        <v>0</v>
      </c>
    </row>
    <row r="73" spans="1:8" s="5" customFormat="1" ht="11.25" customHeight="1">
      <c r="A73" s="56">
        <v>69</v>
      </c>
      <c r="B73" s="75" t="s">
        <v>2</v>
      </c>
      <c r="C73" s="81" t="s">
        <v>49</v>
      </c>
      <c r="D73" s="77"/>
      <c r="E73" s="78"/>
      <c r="F73" s="21"/>
      <c r="G73" s="20"/>
      <c r="H73" s="20">
        <f t="shared" si="1"/>
        <v>0</v>
      </c>
    </row>
    <row r="74" spans="1:8" s="5" customFormat="1" ht="11.25" customHeight="1">
      <c r="A74" s="56">
        <v>70</v>
      </c>
      <c r="B74" s="75" t="s">
        <v>2</v>
      </c>
      <c r="C74" s="81" t="s">
        <v>48</v>
      </c>
      <c r="D74" s="77"/>
      <c r="E74" s="78"/>
      <c r="F74" s="21"/>
      <c r="G74" s="20"/>
      <c r="H74" s="20">
        <f t="shared" si="1"/>
        <v>0</v>
      </c>
    </row>
    <row r="75" spans="1:8" s="5" customFormat="1" ht="11.25" customHeight="1">
      <c r="A75" s="56">
        <v>71</v>
      </c>
      <c r="B75" s="75" t="s">
        <v>2</v>
      </c>
      <c r="C75" s="81" t="s">
        <v>47</v>
      </c>
      <c r="D75" s="77"/>
      <c r="E75" s="78"/>
      <c r="F75" s="21"/>
      <c r="G75" s="20"/>
      <c r="H75" s="20">
        <f t="shared" si="1"/>
        <v>0</v>
      </c>
    </row>
    <row r="76" spans="1:8" s="5" customFormat="1" ht="11.25" customHeight="1">
      <c r="A76" s="56">
        <v>72</v>
      </c>
      <c r="B76" s="75" t="s">
        <v>2</v>
      </c>
      <c r="C76" s="81" t="s">
        <v>46</v>
      </c>
      <c r="D76" s="77"/>
      <c r="E76" s="78"/>
      <c r="F76" s="21"/>
      <c r="G76" s="20"/>
      <c r="H76" s="20">
        <f t="shared" si="1"/>
        <v>0</v>
      </c>
    </row>
    <row r="77" spans="1:8" s="5" customFormat="1" ht="11.25" customHeight="1">
      <c r="A77" s="56">
        <v>73</v>
      </c>
      <c r="B77" s="75" t="s">
        <v>2</v>
      </c>
      <c r="C77" s="81" t="s">
        <v>45</v>
      </c>
      <c r="D77" s="77"/>
      <c r="E77" s="78"/>
      <c r="F77" s="21"/>
      <c r="G77" s="20"/>
      <c r="H77" s="20">
        <f t="shared" si="1"/>
        <v>0</v>
      </c>
    </row>
    <row r="78" spans="1:8" s="5" customFormat="1" ht="11.25" customHeight="1">
      <c r="A78" s="56">
        <v>74</v>
      </c>
      <c r="B78" s="75" t="s">
        <v>2</v>
      </c>
      <c r="C78" s="81" t="s">
        <v>44</v>
      </c>
      <c r="D78" s="77"/>
      <c r="E78" s="78"/>
      <c r="F78" s="21"/>
      <c r="G78" s="20"/>
      <c r="H78" s="20">
        <f t="shared" si="1"/>
        <v>0</v>
      </c>
    </row>
    <row r="79" spans="1:8" s="5" customFormat="1" ht="11.25" customHeight="1">
      <c r="A79" s="56">
        <v>75</v>
      </c>
      <c r="B79" s="75" t="s">
        <v>2</v>
      </c>
      <c r="C79" s="81" t="s">
        <v>43</v>
      </c>
      <c r="D79" s="77"/>
      <c r="E79" s="78"/>
      <c r="F79" s="21"/>
      <c r="G79" s="20"/>
      <c r="H79" s="20">
        <f t="shared" si="1"/>
        <v>0</v>
      </c>
    </row>
    <row r="80" spans="1:8" s="5" customFormat="1" ht="11.25" customHeight="1">
      <c r="A80" s="56">
        <v>76</v>
      </c>
      <c r="B80" s="75" t="s">
        <v>2</v>
      </c>
      <c r="C80" s="81" t="s">
        <v>42</v>
      </c>
      <c r="D80" s="77"/>
      <c r="E80" s="78"/>
      <c r="F80" s="21"/>
      <c r="G80" s="20"/>
      <c r="H80" s="20">
        <f t="shared" si="1"/>
        <v>0</v>
      </c>
    </row>
    <row r="81" spans="1:8" s="5" customFormat="1" ht="11.25" customHeight="1">
      <c r="A81" s="56">
        <v>77</v>
      </c>
      <c r="B81" s="75" t="s">
        <v>2</v>
      </c>
      <c r="C81" s="81" t="s">
        <v>41</v>
      </c>
      <c r="D81" s="77"/>
      <c r="E81" s="78"/>
      <c r="F81" s="21"/>
      <c r="G81" s="20"/>
      <c r="H81" s="20">
        <f t="shared" si="1"/>
        <v>0</v>
      </c>
    </row>
    <row r="82" spans="1:8" s="5" customFormat="1" ht="11.25" customHeight="1">
      <c r="A82" s="56">
        <v>78</v>
      </c>
      <c r="B82" s="75" t="s">
        <v>2</v>
      </c>
      <c r="C82" s="81" t="s">
        <v>40</v>
      </c>
      <c r="D82" s="77"/>
      <c r="E82" s="78"/>
      <c r="F82" s="21"/>
      <c r="G82" s="20"/>
      <c r="H82" s="20">
        <f t="shared" si="1"/>
        <v>0</v>
      </c>
    </row>
    <row r="83" spans="1:8" s="5" customFormat="1" ht="11.25" customHeight="1">
      <c r="A83" s="56">
        <v>79</v>
      </c>
      <c r="B83" s="75" t="s">
        <v>2</v>
      </c>
      <c r="C83" s="81" t="s">
        <v>39</v>
      </c>
      <c r="D83" s="77"/>
      <c r="E83" s="78"/>
      <c r="F83" s="21"/>
      <c r="G83" s="20"/>
      <c r="H83" s="20">
        <f t="shared" si="1"/>
        <v>0</v>
      </c>
    </row>
    <row r="84" spans="1:8" s="5" customFormat="1" ht="11.25" customHeight="1">
      <c r="A84" s="56">
        <v>80</v>
      </c>
      <c r="B84" s="75" t="s">
        <v>2</v>
      </c>
      <c r="C84" s="81" t="s">
        <v>38</v>
      </c>
      <c r="D84" s="77"/>
      <c r="E84" s="78"/>
      <c r="F84" s="21"/>
      <c r="G84" s="20"/>
      <c r="H84" s="20">
        <f t="shared" si="1"/>
        <v>0</v>
      </c>
    </row>
    <row r="85" spans="1:8" s="5" customFormat="1" ht="11.25" customHeight="1">
      <c r="A85" s="56">
        <v>81</v>
      </c>
      <c r="B85" s="75" t="s">
        <v>2</v>
      </c>
      <c r="C85" s="81" t="s">
        <v>37</v>
      </c>
      <c r="D85" s="77"/>
      <c r="E85" s="78"/>
      <c r="F85" s="21"/>
      <c r="G85" s="20"/>
      <c r="H85" s="20">
        <f t="shared" si="1"/>
        <v>0</v>
      </c>
    </row>
    <row r="86" spans="1:8" s="5" customFormat="1" ht="11.25" customHeight="1">
      <c r="A86" s="56">
        <v>82</v>
      </c>
      <c r="B86" s="75" t="s">
        <v>2</v>
      </c>
      <c r="C86" s="81" t="s">
        <v>36</v>
      </c>
      <c r="D86" s="77"/>
      <c r="E86" s="78"/>
      <c r="F86" s="21"/>
      <c r="G86" s="20"/>
      <c r="H86" s="20">
        <f t="shared" si="1"/>
        <v>0</v>
      </c>
    </row>
    <row r="87" spans="1:8" s="5" customFormat="1" ht="11.25" customHeight="1">
      <c r="A87" s="56">
        <v>83</v>
      </c>
      <c r="B87" s="75" t="s">
        <v>2</v>
      </c>
      <c r="C87" s="81" t="s">
        <v>35</v>
      </c>
      <c r="D87" s="77"/>
      <c r="E87" s="78"/>
      <c r="F87" s="21"/>
      <c r="G87" s="20"/>
      <c r="H87" s="20">
        <f t="shared" si="1"/>
        <v>0</v>
      </c>
    </row>
    <row r="88" spans="1:8" s="5" customFormat="1" ht="11.25" customHeight="1">
      <c r="A88" s="56">
        <v>84</v>
      </c>
      <c r="B88" s="75" t="s">
        <v>2</v>
      </c>
      <c r="C88" s="81" t="s">
        <v>34</v>
      </c>
      <c r="D88" s="77"/>
      <c r="E88" s="78"/>
      <c r="F88" s="21"/>
      <c r="G88" s="20"/>
      <c r="H88" s="20">
        <f t="shared" si="1"/>
        <v>0</v>
      </c>
    </row>
    <row r="89" spans="1:8" s="5" customFormat="1" ht="11.25" customHeight="1">
      <c r="A89" s="56">
        <v>85</v>
      </c>
      <c r="B89" s="75" t="s">
        <v>2</v>
      </c>
      <c r="C89" s="81" t="s">
        <v>33</v>
      </c>
      <c r="D89" s="77"/>
      <c r="E89" s="78"/>
      <c r="F89" s="21"/>
      <c r="G89" s="20"/>
      <c r="H89" s="20">
        <f t="shared" si="1"/>
        <v>0</v>
      </c>
    </row>
    <row r="90" spans="1:8" s="5" customFormat="1" ht="11.25" customHeight="1">
      <c r="A90" s="56">
        <v>86</v>
      </c>
      <c r="B90" s="75" t="s">
        <v>2</v>
      </c>
      <c r="C90" s="81" t="s">
        <v>32</v>
      </c>
      <c r="D90" s="77"/>
      <c r="E90" s="78"/>
      <c r="F90" s="21"/>
      <c r="G90" s="20"/>
      <c r="H90" s="20">
        <f t="shared" si="1"/>
        <v>0</v>
      </c>
    </row>
    <row r="91" spans="1:8" s="5" customFormat="1" ht="11.25" customHeight="1">
      <c r="A91" s="56">
        <v>87</v>
      </c>
      <c r="B91" s="75" t="s">
        <v>2</v>
      </c>
      <c r="C91" s="81" t="s">
        <v>31</v>
      </c>
      <c r="D91" s="77"/>
      <c r="E91" s="78"/>
      <c r="F91" s="21"/>
      <c r="G91" s="20"/>
      <c r="H91" s="20">
        <f t="shared" si="1"/>
        <v>0</v>
      </c>
    </row>
    <row r="92" spans="1:8" s="5" customFormat="1" ht="11.25" customHeight="1">
      <c r="A92" s="56">
        <v>88</v>
      </c>
      <c r="B92" s="75" t="s">
        <v>2</v>
      </c>
      <c r="C92" s="81" t="s">
        <v>30</v>
      </c>
      <c r="D92" s="77"/>
      <c r="E92" s="78"/>
      <c r="F92" s="21"/>
      <c r="G92" s="20"/>
      <c r="H92" s="20">
        <f t="shared" si="1"/>
        <v>0</v>
      </c>
    </row>
    <row r="93" spans="1:8" s="9" customFormat="1" ht="11.25" customHeight="1">
      <c r="A93" s="56">
        <v>89</v>
      </c>
      <c r="B93" s="75" t="s">
        <v>2</v>
      </c>
      <c r="C93" s="81" t="s">
        <v>29</v>
      </c>
      <c r="D93" s="77"/>
      <c r="E93" s="78"/>
      <c r="F93" s="21"/>
      <c r="G93" s="20"/>
      <c r="H93" s="20">
        <f t="shared" si="1"/>
        <v>0</v>
      </c>
    </row>
    <row r="94" spans="1:8" s="5" customFormat="1" ht="11.25" customHeight="1">
      <c r="A94" s="56">
        <v>90</v>
      </c>
      <c r="B94" s="75" t="s">
        <v>2</v>
      </c>
      <c r="C94" s="81" t="s">
        <v>28</v>
      </c>
      <c r="D94" s="77"/>
      <c r="E94" s="78"/>
      <c r="F94" s="21"/>
      <c r="G94" s="20"/>
      <c r="H94" s="20">
        <f t="shared" si="1"/>
        <v>0</v>
      </c>
    </row>
    <row r="95" spans="1:8" s="5" customFormat="1" ht="11.25" customHeight="1">
      <c r="A95" s="56">
        <v>91</v>
      </c>
      <c r="B95" s="75" t="s">
        <v>2</v>
      </c>
      <c r="C95" s="81" t="s">
        <v>27</v>
      </c>
      <c r="D95" s="77"/>
      <c r="E95" s="78"/>
      <c r="F95" s="21"/>
      <c r="G95" s="20"/>
      <c r="H95" s="20">
        <f t="shared" si="1"/>
        <v>0</v>
      </c>
    </row>
    <row r="96" spans="1:8" s="5" customFormat="1" ht="11.25" customHeight="1">
      <c r="A96" s="56">
        <v>92</v>
      </c>
      <c r="B96" s="75" t="s">
        <v>2</v>
      </c>
      <c r="C96" s="81" t="s">
        <v>26</v>
      </c>
      <c r="D96" s="77"/>
      <c r="E96" s="78"/>
      <c r="F96" s="21"/>
      <c r="G96" s="20"/>
      <c r="H96" s="20">
        <f t="shared" si="1"/>
        <v>0</v>
      </c>
    </row>
    <row r="97" spans="1:8" s="5" customFormat="1" ht="11.25" customHeight="1">
      <c r="A97" s="56">
        <v>93</v>
      </c>
      <c r="B97" s="75" t="s">
        <v>2</v>
      </c>
      <c r="C97" s="81" t="s">
        <v>25</v>
      </c>
      <c r="D97" s="77"/>
      <c r="E97" s="78"/>
      <c r="F97" s="21"/>
      <c r="G97" s="20"/>
      <c r="H97" s="20">
        <f t="shared" si="1"/>
        <v>0</v>
      </c>
    </row>
    <row r="98" spans="1:8" s="5" customFormat="1" ht="11.25" customHeight="1">
      <c r="A98" s="56">
        <v>94</v>
      </c>
      <c r="B98" s="75" t="s">
        <v>2</v>
      </c>
      <c r="C98" s="81" t="s">
        <v>24</v>
      </c>
      <c r="D98" s="77"/>
      <c r="E98" s="78"/>
      <c r="F98" s="21"/>
      <c r="G98" s="20"/>
      <c r="H98" s="20">
        <f t="shared" si="1"/>
        <v>0</v>
      </c>
    </row>
    <row r="99" spans="1:8" s="5" customFormat="1" ht="11.25" customHeight="1">
      <c r="A99" s="56">
        <v>95</v>
      </c>
      <c r="B99" s="75" t="s">
        <v>2</v>
      </c>
      <c r="C99" s="81" t="s">
        <v>23</v>
      </c>
      <c r="D99" s="77"/>
      <c r="E99" s="78"/>
      <c r="F99" s="21"/>
      <c r="G99" s="20"/>
      <c r="H99" s="20">
        <f t="shared" si="1"/>
        <v>0</v>
      </c>
    </row>
    <row r="100" spans="1:8" s="5" customFormat="1" ht="11.25" customHeight="1">
      <c r="A100" s="56">
        <v>96</v>
      </c>
      <c r="B100" s="75" t="s">
        <v>2</v>
      </c>
      <c r="C100" s="81" t="s">
        <v>22</v>
      </c>
      <c r="D100" s="77"/>
      <c r="E100" s="78"/>
      <c r="F100" s="21"/>
      <c r="G100" s="20"/>
      <c r="H100" s="20">
        <f t="shared" si="1"/>
        <v>0</v>
      </c>
    </row>
    <row r="101" spans="1:8" s="5" customFormat="1" ht="11.25" customHeight="1">
      <c r="A101" s="56">
        <v>97</v>
      </c>
      <c r="B101" s="75" t="s">
        <v>2</v>
      </c>
      <c r="C101" s="81" t="s">
        <v>21</v>
      </c>
      <c r="D101" s="77"/>
      <c r="E101" s="78"/>
      <c r="F101" s="21"/>
      <c r="G101" s="20"/>
      <c r="H101" s="20">
        <f t="shared" si="1"/>
        <v>0</v>
      </c>
    </row>
    <row r="102" spans="1:8" s="5" customFormat="1" ht="11.25" customHeight="1">
      <c r="A102" s="56">
        <v>98</v>
      </c>
      <c r="B102" s="75" t="s">
        <v>2</v>
      </c>
      <c r="C102" s="81" t="s">
        <v>20</v>
      </c>
      <c r="D102" s="77"/>
      <c r="E102" s="78"/>
      <c r="F102" s="21"/>
      <c r="G102" s="20"/>
      <c r="H102" s="20">
        <f t="shared" si="1"/>
        <v>0</v>
      </c>
    </row>
    <row r="103" spans="1:8" s="5" customFormat="1" ht="11.25" customHeight="1">
      <c r="A103" s="56">
        <v>99</v>
      </c>
      <c r="B103" s="75" t="s">
        <v>2</v>
      </c>
      <c r="C103" s="81" t="s">
        <v>19</v>
      </c>
      <c r="D103" s="77"/>
      <c r="E103" s="78"/>
      <c r="F103" s="21"/>
      <c r="G103" s="20"/>
      <c r="H103" s="20">
        <f t="shared" si="1"/>
        <v>0</v>
      </c>
    </row>
    <row r="104" spans="1:8" s="5" customFormat="1" ht="11.25" customHeight="1">
      <c r="A104" s="56">
        <v>100</v>
      </c>
      <c r="B104" s="75" t="s">
        <v>2</v>
      </c>
      <c r="C104" s="81" t="s">
        <v>18</v>
      </c>
      <c r="D104" s="77"/>
      <c r="E104" s="78"/>
      <c r="F104" s="21"/>
      <c r="G104" s="20"/>
      <c r="H104" s="20">
        <f t="shared" si="1"/>
        <v>0</v>
      </c>
    </row>
    <row r="105" spans="1:8" s="5" customFormat="1" ht="11.25" customHeight="1">
      <c r="A105" s="56">
        <v>101</v>
      </c>
      <c r="B105" s="75" t="s">
        <v>2</v>
      </c>
      <c r="C105" s="81" t="s">
        <v>17</v>
      </c>
      <c r="D105" s="77"/>
      <c r="E105" s="78"/>
      <c r="F105" s="21"/>
      <c r="G105" s="20"/>
      <c r="H105" s="20">
        <f t="shared" si="1"/>
        <v>0</v>
      </c>
    </row>
    <row r="106" spans="1:8" s="5" customFormat="1" ht="11.25" customHeight="1">
      <c r="A106" s="56">
        <v>102</v>
      </c>
      <c r="B106" s="75" t="s">
        <v>2</v>
      </c>
      <c r="C106" s="81" t="s">
        <v>16</v>
      </c>
      <c r="D106" s="77"/>
      <c r="E106" s="78"/>
      <c r="F106" s="21"/>
      <c r="G106" s="20"/>
      <c r="H106" s="20">
        <f t="shared" si="1"/>
        <v>0</v>
      </c>
    </row>
    <row r="107" spans="1:8" s="5" customFormat="1" ht="11.25" customHeight="1">
      <c r="A107" s="56">
        <v>103</v>
      </c>
      <c r="B107" s="75" t="s">
        <v>2</v>
      </c>
      <c r="C107" s="81" t="s">
        <v>15</v>
      </c>
      <c r="D107" s="77"/>
      <c r="E107" s="78"/>
      <c r="F107" s="21"/>
      <c r="G107" s="20"/>
      <c r="H107" s="20">
        <f t="shared" si="1"/>
        <v>0</v>
      </c>
    </row>
    <row r="108" spans="1:8" s="5" customFormat="1" ht="11.25" customHeight="1">
      <c r="A108" s="56">
        <v>104</v>
      </c>
      <c r="B108" s="75" t="s">
        <v>2</v>
      </c>
      <c r="C108" s="81" t="s">
        <v>14</v>
      </c>
      <c r="D108" s="77"/>
      <c r="E108" s="78"/>
      <c r="F108" s="21"/>
      <c r="G108" s="20"/>
      <c r="H108" s="20">
        <f t="shared" si="1"/>
        <v>0</v>
      </c>
    </row>
    <row r="109" spans="1:8" s="5" customFormat="1" ht="11.25" customHeight="1">
      <c r="A109" s="56">
        <v>105</v>
      </c>
      <c r="B109" s="75" t="s">
        <v>2</v>
      </c>
      <c r="C109" s="81" t="s">
        <v>13</v>
      </c>
      <c r="D109" s="77"/>
      <c r="E109" s="78"/>
      <c r="F109" s="21"/>
      <c r="G109" s="20"/>
      <c r="H109" s="20">
        <f t="shared" si="1"/>
        <v>0</v>
      </c>
    </row>
    <row r="110" spans="1:8" s="5" customFormat="1" ht="11.25" customHeight="1">
      <c r="A110" s="56">
        <v>106</v>
      </c>
      <c r="B110" s="75" t="s">
        <v>2</v>
      </c>
      <c r="C110" s="81" t="s">
        <v>12</v>
      </c>
      <c r="D110" s="77"/>
      <c r="E110" s="78"/>
      <c r="F110" s="21"/>
      <c r="G110" s="20"/>
      <c r="H110" s="20">
        <f t="shared" si="1"/>
        <v>0</v>
      </c>
    </row>
    <row r="111" spans="1:8" s="5" customFormat="1" ht="11.25" customHeight="1">
      <c r="A111" s="56">
        <v>107</v>
      </c>
      <c r="B111" s="75" t="s">
        <v>2</v>
      </c>
      <c r="C111" s="81" t="s">
        <v>11</v>
      </c>
      <c r="D111" s="77"/>
      <c r="E111" s="78"/>
      <c r="F111" s="21"/>
      <c r="G111" s="20"/>
      <c r="H111" s="20">
        <f t="shared" si="1"/>
        <v>0</v>
      </c>
    </row>
    <row r="112" spans="1:8" s="5" customFormat="1" ht="11.25" customHeight="1">
      <c r="A112" s="56">
        <v>108</v>
      </c>
      <c r="B112" s="75" t="s">
        <v>2</v>
      </c>
      <c r="C112" s="81" t="s">
        <v>10</v>
      </c>
      <c r="D112" s="77"/>
      <c r="E112" s="78"/>
      <c r="F112" s="21"/>
      <c r="G112" s="20"/>
      <c r="H112" s="20">
        <f t="shared" si="1"/>
        <v>0</v>
      </c>
    </row>
    <row r="113" spans="1:8" s="5" customFormat="1" ht="11.25" customHeight="1">
      <c r="A113" s="56">
        <v>109</v>
      </c>
      <c r="B113" s="75" t="s">
        <v>2</v>
      </c>
      <c r="C113" s="81" t="s">
        <v>9</v>
      </c>
      <c r="D113" s="77"/>
      <c r="E113" s="78"/>
      <c r="F113" s="21"/>
      <c r="G113" s="20"/>
      <c r="H113" s="20">
        <f t="shared" si="1"/>
        <v>0</v>
      </c>
    </row>
    <row r="114" spans="1:8" s="5" customFormat="1" ht="11.25" customHeight="1">
      <c r="A114" s="56">
        <v>110</v>
      </c>
      <c r="B114" s="75" t="s">
        <v>2</v>
      </c>
      <c r="C114" s="81" t="s">
        <v>8</v>
      </c>
      <c r="D114" s="77"/>
      <c r="E114" s="78"/>
      <c r="F114" s="21"/>
      <c r="G114" s="20"/>
      <c r="H114" s="20">
        <f t="shared" si="1"/>
        <v>0</v>
      </c>
    </row>
    <row r="115" spans="1:8" s="5" customFormat="1" ht="11.25" customHeight="1">
      <c r="A115" s="56">
        <v>111</v>
      </c>
      <c r="B115" s="75" t="s">
        <v>2</v>
      </c>
      <c r="C115" s="81" t="s">
        <v>7</v>
      </c>
      <c r="D115" s="77"/>
      <c r="E115" s="78"/>
      <c r="F115" s="21"/>
      <c r="G115" s="20"/>
      <c r="H115" s="20">
        <f t="shared" si="1"/>
        <v>0</v>
      </c>
    </row>
    <row r="116" spans="1:8" s="5" customFormat="1" ht="11.25" customHeight="1">
      <c r="A116" s="56">
        <v>112</v>
      </c>
      <c r="B116" s="75" t="s">
        <v>2</v>
      </c>
      <c r="C116" s="81" t="s">
        <v>6</v>
      </c>
      <c r="D116" s="77"/>
      <c r="E116" s="78"/>
      <c r="F116" s="21"/>
      <c r="G116" s="20"/>
      <c r="H116" s="20">
        <f t="shared" si="1"/>
        <v>0</v>
      </c>
    </row>
    <row r="117" spans="1:8" s="5" customFormat="1" ht="11.25" customHeight="1">
      <c r="A117" s="56">
        <v>113</v>
      </c>
      <c r="B117" s="75" t="s">
        <v>2</v>
      </c>
      <c r="C117" s="81" t="s">
        <v>5</v>
      </c>
      <c r="D117" s="77"/>
      <c r="E117" s="78"/>
      <c r="F117" s="21"/>
      <c r="G117" s="20"/>
      <c r="H117" s="20">
        <f t="shared" si="1"/>
        <v>0</v>
      </c>
    </row>
    <row r="118" spans="1:8" s="5" customFormat="1" ht="11.25" customHeight="1">
      <c r="A118" s="56">
        <v>114</v>
      </c>
      <c r="B118" s="75" t="s">
        <v>2</v>
      </c>
      <c r="C118" s="81" t="s">
        <v>4</v>
      </c>
      <c r="D118" s="77"/>
      <c r="E118" s="78"/>
      <c r="F118" s="21"/>
      <c r="G118" s="20"/>
      <c r="H118" s="20">
        <f t="shared" si="1"/>
        <v>0</v>
      </c>
    </row>
    <row r="119" spans="1:8" s="5" customFormat="1" ht="11.25" customHeight="1">
      <c r="A119" s="56">
        <v>115</v>
      </c>
      <c r="B119" s="75" t="s">
        <v>2</v>
      </c>
      <c r="C119" s="81" t="s">
        <v>3</v>
      </c>
      <c r="D119" s="77"/>
      <c r="E119" s="78"/>
      <c r="F119" s="21"/>
      <c r="G119" s="20"/>
      <c r="H119" s="20">
        <f t="shared" si="1"/>
        <v>0</v>
      </c>
    </row>
    <row r="120" spans="1:8" s="5" customFormat="1" ht="11.25" customHeight="1">
      <c r="A120" s="56">
        <v>116</v>
      </c>
      <c r="B120" s="75" t="s">
        <v>2</v>
      </c>
      <c r="C120" s="81" t="s">
        <v>1</v>
      </c>
      <c r="D120" s="77"/>
      <c r="E120" s="78"/>
      <c r="F120" s="21"/>
      <c r="G120" s="20"/>
      <c r="H120" s="20">
        <f t="shared" si="1"/>
        <v>0</v>
      </c>
    </row>
    <row r="121" spans="1:8" s="27" customFormat="1" ht="32.25" customHeight="1" thickBot="1">
      <c r="A121" s="148" t="s">
        <v>0</v>
      </c>
      <c r="B121" s="149"/>
      <c r="C121" s="149"/>
      <c r="D121" s="67">
        <f>SUM(D5:D120)</f>
        <v>6600</v>
      </c>
      <c r="E121" s="68">
        <v>0</v>
      </c>
      <c r="F121" s="18">
        <v>0</v>
      </c>
      <c r="G121" s="61">
        <f>SUM(G5:G120)</f>
        <v>200</v>
      </c>
      <c r="H121" s="61">
        <f>SUM(H5:H120)</f>
        <v>5000</v>
      </c>
    </row>
    <row r="123" ht="14.25">
      <c r="A123" s="3" t="s">
        <v>184</v>
      </c>
    </row>
    <row r="124" ht="14.25">
      <c r="A124" s="3" t="s">
        <v>162</v>
      </c>
    </row>
  </sheetData>
  <sheetProtection/>
  <mergeCells count="8">
    <mergeCell ref="A121:C121"/>
    <mergeCell ref="B1:G1"/>
    <mergeCell ref="D2:K2"/>
    <mergeCell ref="A3:A4"/>
    <mergeCell ref="B3:B4"/>
    <mergeCell ref="C3:C4"/>
    <mergeCell ref="D3:D4"/>
    <mergeCell ref="E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99"/>
  </sheetPr>
  <dimension ref="A1:H125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K5" sqref="K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5.140625" style="1" customWidth="1"/>
    <col min="9" max="16384" width="9.140625" style="1" customWidth="1"/>
  </cols>
  <sheetData>
    <row r="1" spans="3:8" ht="46.5" customHeight="1">
      <c r="C1" s="110" t="s">
        <v>135</v>
      </c>
      <c r="D1" s="110"/>
      <c r="E1" s="110"/>
      <c r="F1" s="110"/>
      <c r="G1" s="110"/>
      <c r="H1" s="110"/>
    </row>
    <row r="3" ht="18.75">
      <c r="E3" s="34" t="s">
        <v>163</v>
      </c>
    </row>
    <row r="5" spans="1:8" ht="56.25" customHeight="1">
      <c r="A5" s="41" t="s">
        <v>127</v>
      </c>
      <c r="B5" s="41" t="s">
        <v>126</v>
      </c>
      <c r="C5" s="52" t="s">
        <v>125</v>
      </c>
      <c r="D5" s="37" t="s">
        <v>133</v>
      </c>
      <c r="E5" s="38" t="s">
        <v>121</v>
      </c>
      <c r="F5" s="38" t="s">
        <v>134</v>
      </c>
      <c r="G5" s="38" t="s">
        <v>119</v>
      </c>
      <c r="H5" s="39" t="s">
        <v>164</v>
      </c>
    </row>
    <row r="6" spans="1:8" s="5" customFormat="1" ht="13.5" customHeight="1">
      <c r="A6" s="40">
        <v>1</v>
      </c>
      <c r="B6" s="41" t="s">
        <v>70</v>
      </c>
      <c r="C6" s="41" t="s">
        <v>118</v>
      </c>
      <c r="D6" s="42">
        <v>0</v>
      </c>
      <c r="E6" s="43">
        <v>0</v>
      </c>
      <c r="F6" s="44">
        <v>0</v>
      </c>
      <c r="G6" s="42">
        <v>0</v>
      </c>
      <c r="H6" s="42">
        <f>E6+F6+G6</f>
        <v>0</v>
      </c>
    </row>
    <row r="7" spans="1:8" s="5" customFormat="1" ht="13.5" customHeight="1">
      <c r="A7" s="40">
        <v>2</v>
      </c>
      <c r="B7" s="41" t="s">
        <v>70</v>
      </c>
      <c r="C7" s="41" t="s">
        <v>117</v>
      </c>
      <c r="D7" s="42">
        <v>67565</v>
      </c>
      <c r="E7" s="43">
        <v>5500</v>
      </c>
      <c r="F7" s="44">
        <v>5475</v>
      </c>
      <c r="G7" s="42">
        <v>7675</v>
      </c>
      <c r="H7" s="42">
        <f aca="true" t="shared" si="0" ref="H7:H70">E7+F7+G7</f>
        <v>18650</v>
      </c>
    </row>
    <row r="8" spans="1:8" s="5" customFormat="1" ht="13.5" customHeight="1">
      <c r="A8" s="40">
        <v>3</v>
      </c>
      <c r="B8" s="41" t="s">
        <v>70</v>
      </c>
      <c r="C8" s="41" t="s">
        <v>116</v>
      </c>
      <c r="D8" s="42">
        <v>0</v>
      </c>
      <c r="E8" s="43">
        <v>0</v>
      </c>
      <c r="F8" s="44">
        <v>0</v>
      </c>
      <c r="G8" s="42">
        <v>0</v>
      </c>
      <c r="H8" s="42">
        <f t="shared" si="0"/>
        <v>0</v>
      </c>
    </row>
    <row r="9" spans="1:8" s="5" customFormat="1" ht="13.5" customHeight="1">
      <c r="A9" s="40">
        <v>4</v>
      </c>
      <c r="B9" s="41" t="s">
        <v>70</v>
      </c>
      <c r="C9" s="41" t="s">
        <v>115</v>
      </c>
      <c r="D9" s="42">
        <v>0</v>
      </c>
      <c r="E9" s="43">
        <v>0</v>
      </c>
      <c r="F9" s="44">
        <v>0</v>
      </c>
      <c r="G9" s="42">
        <v>0</v>
      </c>
      <c r="H9" s="42">
        <f t="shared" si="0"/>
        <v>0</v>
      </c>
    </row>
    <row r="10" spans="1:8" s="5" customFormat="1" ht="13.5" customHeight="1">
      <c r="A10" s="40">
        <v>5</v>
      </c>
      <c r="B10" s="41" t="s">
        <v>70</v>
      </c>
      <c r="C10" s="41" t="s">
        <v>114</v>
      </c>
      <c r="D10" s="42">
        <v>0</v>
      </c>
      <c r="E10" s="43">
        <v>0</v>
      </c>
      <c r="F10" s="44">
        <v>0</v>
      </c>
      <c r="G10" s="42">
        <v>0</v>
      </c>
      <c r="H10" s="42">
        <f t="shared" si="0"/>
        <v>0</v>
      </c>
    </row>
    <row r="11" spans="1:8" s="5" customFormat="1" ht="13.5" customHeight="1">
      <c r="A11" s="40">
        <v>6</v>
      </c>
      <c r="B11" s="41" t="s">
        <v>70</v>
      </c>
      <c r="C11" s="41" t="s">
        <v>113</v>
      </c>
      <c r="D11" s="42">
        <v>36213</v>
      </c>
      <c r="E11" s="43">
        <v>3131</v>
      </c>
      <c r="F11" s="44">
        <v>3131</v>
      </c>
      <c r="G11" s="42">
        <v>3131</v>
      </c>
      <c r="H11" s="42">
        <f t="shared" si="0"/>
        <v>9393</v>
      </c>
    </row>
    <row r="12" spans="1:8" s="5" customFormat="1" ht="13.5" customHeight="1">
      <c r="A12" s="40">
        <v>7</v>
      </c>
      <c r="B12" s="41" t="s">
        <v>70</v>
      </c>
      <c r="C12" s="41" t="s">
        <v>112</v>
      </c>
      <c r="D12" s="42">
        <v>44284</v>
      </c>
      <c r="E12" s="43">
        <v>3922</v>
      </c>
      <c r="F12" s="44">
        <v>2687</v>
      </c>
      <c r="G12" s="42">
        <v>3576</v>
      </c>
      <c r="H12" s="42">
        <f t="shared" si="0"/>
        <v>10185</v>
      </c>
    </row>
    <row r="13" spans="1:8" s="5" customFormat="1" ht="13.5" customHeight="1">
      <c r="A13" s="40">
        <v>8</v>
      </c>
      <c r="B13" s="41" t="s">
        <v>70</v>
      </c>
      <c r="C13" s="41" t="s">
        <v>111</v>
      </c>
      <c r="D13" s="42">
        <v>74337</v>
      </c>
      <c r="E13" s="43">
        <v>6963</v>
      </c>
      <c r="F13" s="44">
        <v>8623</v>
      </c>
      <c r="G13" s="42">
        <v>6901</v>
      </c>
      <c r="H13" s="42">
        <f t="shared" si="0"/>
        <v>22487</v>
      </c>
    </row>
    <row r="14" spans="1:8" s="5" customFormat="1" ht="13.5" customHeight="1">
      <c r="A14" s="40">
        <v>9</v>
      </c>
      <c r="B14" s="41" t="s">
        <v>70</v>
      </c>
      <c r="C14" s="41" t="s">
        <v>110</v>
      </c>
      <c r="D14" s="42">
        <v>206506</v>
      </c>
      <c r="E14" s="43">
        <v>18910</v>
      </c>
      <c r="F14" s="44">
        <v>18503</v>
      </c>
      <c r="G14" s="42">
        <v>17393</v>
      </c>
      <c r="H14" s="42">
        <f t="shared" si="0"/>
        <v>54806</v>
      </c>
    </row>
    <row r="15" spans="1:8" s="5" customFormat="1" ht="13.5" customHeight="1">
      <c r="A15" s="40">
        <v>10</v>
      </c>
      <c r="B15" s="41" t="s">
        <v>70</v>
      </c>
      <c r="C15" s="41" t="s">
        <v>109</v>
      </c>
      <c r="D15" s="42">
        <v>766022</v>
      </c>
      <c r="E15" s="43">
        <v>62580</v>
      </c>
      <c r="F15" s="44">
        <v>112923</v>
      </c>
      <c r="G15" s="42">
        <v>62434</v>
      </c>
      <c r="H15" s="42">
        <f t="shared" si="0"/>
        <v>237937</v>
      </c>
    </row>
    <row r="16" spans="1:8" s="5" customFormat="1" ht="13.5" customHeight="1">
      <c r="A16" s="40">
        <v>11</v>
      </c>
      <c r="B16" s="41" t="s">
        <v>70</v>
      </c>
      <c r="C16" s="41" t="s">
        <v>108</v>
      </c>
      <c r="D16" s="42">
        <v>0</v>
      </c>
      <c r="E16" s="43">
        <v>0</v>
      </c>
      <c r="F16" s="44">
        <v>0</v>
      </c>
      <c r="G16" s="42">
        <v>0</v>
      </c>
      <c r="H16" s="42">
        <f t="shared" si="0"/>
        <v>0</v>
      </c>
    </row>
    <row r="17" spans="1:8" s="5" customFormat="1" ht="13.5" customHeight="1">
      <c r="A17" s="40">
        <v>12</v>
      </c>
      <c r="B17" s="41" t="s">
        <v>70</v>
      </c>
      <c r="C17" s="41" t="s">
        <v>107</v>
      </c>
      <c r="D17" s="42">
        <v>14978</v>
      </c>
      <c r="E17" s="43">
        <v>1120</v>
      </c>
      <c r="F17" s="44">
        <v>420</v>
      </c>
      <c r="G17" s="42">
        <v>630</v>
      </c>
      <c r="H17" s="42">
        <f t="shared" si="0"/>
        <v>2170</v>
      </c>
    </row>
    <row r="18" spans="1:8" s="5" customFormat="1" ht="13.5" customHeight="1">
      <c r="A18" s="40">
        <v>13</v>
      </c>
      <c r="B18" s="41" t="s">
        <v>70</v>
      </c>
      <c r="C18" s="41" t="s">
        <v>106</v>
      </c>
      <c r="D18" s="42">
        <v>2065</v>
      </c>
      <c r="E18" s="43">
        <v>158</v>
      </c>
      <c r="F18" s="44">
        <v>164</v>
      </c>
      <c r="G18" s="42">
        <v>182</v>
      </c>
      <c r="H18" s="42">
        <f t="shared" si="0"/>
        <v>504</v>
      </c>
    </row>
    <row r="19" spans="1:8" s="5" customFormat="1" ht="13.5" customHeight="1">
      <c r="A19" s="40">
        <v>14</v>
      </c>
      <c r="B19" s="41" t="s">
        <v>70</v>
      </c>
      <c r="C19" s="41" t="s">
        <v>105</v>
      </c>
      <c r="D19" s="42">
        <v>0</v>
      </c>
      <c r="E19" s="43">
        <v>0</v>
      </c>
      <c r="F19" s="44">
        <v>0</v>
      </c>
      <c r="G19" s="42">
        <v>0</v>
      </c>
      <c r="H19" s="42">
        <f t="shared" si="0"/>
        <v>0</v>
      </c>
    </row>
    <row r="20" spans="1:8" s="5" customFormat="1" ht="13.5" customHeight="1">
      <c r="A20" s="40">
        <v>15</v>
      </c>
      <c r="B20" s="41" t="s">
        <v>70</v>
      </c>
      <c r="C20" s="41" t="s">
        <v>104</v>
      </c>
      <c r="D20" s="42">
        <v>78857</v>
      </c>
      <c r="E20" s="43">
        <v>6510</v>
      </c>
      <c r="F20" s="44">
        <v>4206</v>
      </c>
      <c r="G20" s="42">
        <v>11028</v>
      </c>
      <c r="H20" s="42">
        <f t="shared" si="0"/>
        <v>21744</v>
      </c>
    </row>
    <row r="21" spans="1:8" s="5" customFormat="1" ht="13.5" customHeight="1">
      <c r="A21" s="40">
        <v>16</v>
      </c>
      <c r="B21" s="41" t="s">
        <v>70</v>
      </c>
      <c r="C21" s="41" t="s">
        <v>103</v>
      </c>
      <c r="D21" s="42">
        <v>0</v>
      </c>
      <c r="E21" s="43">
        <v>0</v>
      </c>
      <c r="F21" s="44">
        <v>0</v>
      </c>
      <c r="G21" s="42">
        <v>0</v>
      </c>
      <c r="H21" s="42">
        <f t="shared" si="0"/>
        <v>0</v>
      </c>
    </row>
    <row r="22" spans="1:8" s="5" customFormat="1" ht="13.5" customHeight="1">
      <c r="A22" s="40">
        <v>17</v>
      </c>
      <c r="B22" s="41" t="s">
        <v>70</v>
      </c>
      <c r="C22" s="41" t="s">
        <v>102</v>
      </c>
      <c r="D22" s="42">
        <v>72821</v>
      </c>
      <c r="E22" s="43">
        <v>5295</v>
      </c>
      <c r="F22" s="44">
        <v>10524</v>
      </c>
      <c r="G22" s="42">
        <v>4286</v>
      </c>
      <c r="H22" s="42">
        <f t="shared" si="0"/>
        <v>20105</v>
      </c>
    </row>
    <row r="23" spans="1:8" s="5" customFormat="1" ht="13.5" customHeight="1">
      <c r="A23" s="40">
        <v>18</v>
      </c>
      <c r="B23" s="41" t="s">
        <v>70</v>
      </c>
      <c r="C23" s="41" t="s">
        <v>101</v>
      </c>
      <c r="D23" s="42">
        <v>0</v>
      </c>
      <c r="E23" s="43">
        <v>0</v>
      </c>
      <c r="F23" s="44">
        <v>0</v>
      </c>
      <c r="G23" s="42">
        <v>0</v>
      </c>
      <c r="H23" s="42">
        <f t="shared" si="0"/>
        <v>0</v>
      </c>
    </row>
    <row r="24" spans="1:8" s="5" customFormat="1" ht="13.5" customHeight="1">
      <c r="A24" s="40">
        <v>19</v>
      </c>
      <c r="B24" s="41" t="s">
        <v>70</v>
      </c>
      <c r="C24" s="41" t="s">
        <v>100</v>
      </c>
      <c r="D24" s="42">
        <v>0</v>
      </c>
      <c r="E24" s="43">
        <v>0</v>
      </c>
      <c r="F24" s="44">
        <v>0</v>
      </c>
      <c r="G24" s="42">
        <v>0</v>
      </c>
      <c r="H24" s="42">
        <f t="shared" si="0"/>
        <v>0</v>
      </c>
    </row>
    <row r="25" spans="1:8" s="5" customFormat="1" ht="13.5" customHeight="1">
      <c r="A25" s="40">
        <v>20</v>
      </c>
      <c r="B25" s="41" t="s">
        <v>70</v>
      </c>
      <c r="C25" s="41" t="s">
        <v>99</v>
      </c>
      <c r="D25" s="42">
        <v>79281</v>
      </c>
      <c r="E25" s="43">
        <v>6345</v>
      </c>
      <c r="F25" s="44">
        <v>6707</v>
      </c>
      <c r="G25" s="42">
        <v>5438</v>
      </c>
      <c r="H25" s="42">
        <f t="shared" si="0"/>
        <v>18490</v>
      </c>
    </row>
    <row r="26" spans="1:8" s="5" customFormat="1" ht="13.5" customHeight="1">
      <c r="A26" s="40">
        <v>21</v>
      </c>
      <c r="B26" s="41" t="s">
        <v>70</v>
      </c>
      <c r="C26" s="41" t="s">
        <v>98</v>
      </c>
      <c r="D26" s="42">
        <v>6552</v>
      </c>
      <c r="E26" s="43">
        <v>0</v>
      </c>
      <c r="F26" s="44">
        <v>0</v>
      </c>
      <c r="G26" s="42">
        <v>1236</v>
      </c>
      <c r="H26" s="42">
        <f t="shared" si="0"/>
        <v>1236</v>
      </c>
    </row>
    <row r="27" spans="1:8" s="5" customFormat="1" ht="13.5" customHeight="1">
      <c r="A27" s="40">
        <v>22</v>
      </c>
      <c r="B27" s="41" t="s">
        <v>70</v>
      </c>
      <c r="C27" s="41" t="s">
        <v>97</v>
      </c>
      <c r="D27" s="42">
        <v>0</v>
      </c>
      <c r="E27" s="43">
        <v>0</v>
      </c>
      <c r="F27" s="44">
        <v>0</v>
      </c>
      <c r="G27" s="42">
        <v>0</v>
      </c>
      <c r="H27" s="42">
        <f t="shared" si="0"/>
        <v>0</v>
      </c>
    </row>
    <row r="28" spans="1:8" s="5" customFormat="1" ht="13.5" customHeight="1">
      <c r="A28" s="40">
        <v>23</v>
      </c>
      <c r="B28" s="41" t="s">
        <v>70</v>
      </c>
      <c r="C28" s="41" t="s">
        <v>96</v>
      </c>
      <c r="D28" s="42">
        <v>0</v>
      </c>
      <c r="E28" s="43">
        <v>0</v>
      </c>
      <c r="F28" s="44">
        <v>0</v>
      </c>
      <c r="G28" s="42">
        <v>0</v>
      </c>
      <c r="H28" s="42">
        <f t="shared" si="0"/>
        <v>0</v>
      </c>
    </row>
    <row r="29" spans="1:8" s="5" customFormat="1" ht="13.5" customHeight="1">
      <c r="A29" s="40">
        <v>24</v>
      </c>
      <c r="B29" s="41" t="s">
        <v>70</v>
      </c>
      <c r="C29" s="41" t="s">
        <v>95</v>
      </c>
      <c r="D29" s="45">
        <v>0</v>
      </c>
      <c r="E29" s="46">
        <v>0</v>
      </c>
      <c r="F29" s="47">
        <v>0</v>
      </c>
      <c r="G29" s="45">
        <v>0</v>
      </c>
      <c r="H29" s="42">
        <f t="shared" si="0"/>
        <v>0</v>
      </c>
    </row>
    <row r="30" spans="1:8" s="5" customFormat="1" ht="13.5" customHeight="1">
      <c r="A30" s="40">
        <v>25</v>
      </c>
      <c r="B30" s="41" t="s">
        <v>70</v>
      </c>
      <c r="C30" s="41" t="s">
        <v>94</v>
      </c>
      <c r="D30" s="42">
        <v>0</v>
      </c>
      <c r="E30" s="43">
        <v>0</v>
      </c>
      <c r="F30" s="44">
        <v>0</v>
      </c>
      <c r="G30" s="42">
        <v>0</v>
      </c>
      <c r="H30" s="42">
        <f t="shared" si="0"/>
        <v>0</v>
      </c>
    </row>
    <row r="31" spans="1:8" s="5" customFormat="1" ht="13.5" customHeight="1">
      <c r="A31" s="40">
        <v>26</v>
      </c>
      <c r="B31" s="41" t="s">
        <v>70</v>
      </c>
      <c r="C31" s="41" t="s">
        <v>93</v>
      </c>
      <c r="D31" s="42">
        <v>39789</v>
      </c>
      <c r="E31" s="43">
        <v>2348</v>
      </c>
      <c r="F31" s="44">
        <v>1236</v>
      </c>
      <c r="G31" s="42">
        <v>2966</v>
      </c>
      <c r="H31" s="42">
        <f t="shared" si="0"/>
        <v>6550</v>
      </c>
    </row>
    <row r="32" spans="1:8" s="5" customFormat="1" ht="13.5" customHeight="1">
      <c r="A32" s="40">
        <v>27</v>
      </c>
      <c r="B32" s="41" t="s">
        <v>70</v>
      </c>
      <c r="C32" s="41" t="s">
        <v>92</v>
      </c>
      <c r="D32" s="42">
        <v>81081</v>
      </c>
      <c r="E32" s="43">
        <v>7138</v>
      </c>
      <c r="F32" s="44">
        <v>9103</v>
      </c>
      <c r="G32" s="42">
        <v>6076</v>
      </c>
      <c r="H32" s="42">
        <f t="shared" si="0"/>
        <v>22317</v>
      </c>
    </row>
    <row r="33" spans="1:8" s="5" customFormat="1" ht="13.5" customHeight="1">
      <c r="A33" s="40">
        <v>28</v>
      </c>
      <c r="B33" s="41" t="s">
        <v>70</v>
      </c>
      <c r="C33" s="41" t="s">
        <v>91</v>
      </c>
      <c r="D33" s="42">
        <v>69841</v>
      </c>
      <c r="E33" s="43">
        <v>6720</v>
      </c>
      <c r="F33" s="44">
        <v>4910</v>
      </c>
      <c r="G33" s="42">
        <v>7948</v>
      </c>
      <c r="H33" s="42">
        <f t="shared" si="0"/>
        <v>19578</v>
      </c>
    </row>
    <row r="34" spans="1:8" s="5" customFormat="1" ht="13.5" customHeight="1">
      <c r="A34" s="40">
        <v>29</v>
      </c>
      <c r="B34" s="41" t="s">
        <v>70</v>
      </c>
      <c r="C34" s="41" t="s">
        <v>90</v>
      </c>
      <c r="D34" s="42">
        <v>0</v>
      </c>
      <c r="E34" s="43">
        <v>0</v>
      </c>
      <c r="F34" s="44">
        <v>0</v>
      </c>
      <c r="G34" s="42">
        <v>0</v>
      </c>
      <c r="H34" s="42">
        <f t="shared" si="0"/>
        <v>0</v>
      </c>
    </row>
    <row r="35" spans="1:8" s="5" customFormat="1" ht="13.5" customHeight="1">
      <c r="A35" s="40">
        <v>30</v>
      </c>
      <c r="B35" s="41" t="s">
        <v>70</v>
      </c>
      <c r="C35" s="41" t="s">
        <v>89</v>
      </c>
      <c r="D35" s="42">
        <v>170527</v>
      </c>
      <c r="E35" s="43">
        <v>14152</v>
      </c>
      <c r="F35" s="44">
        <v>13423</v>
      </c>
      <c r="G35" s="42">
        <v>13502</v>
      </c>
      <c r="H35" s="42">
        <f t="shared" si="0"/>
        <v>41077</v>
      </c>
    </row>
    <row r="36" spans="1:8" s="5" customFormat="1" ht="13.5" customHeight="1">
      <c r="A36" s="40">
        <v>31</v>
      </c>
      <c r="B36" s="41" t="s">
        <v>70</v>
      </c>
      <c r="C36" s="41" t="s">
        <v>88</v>
      </c>
      <c r="D36" s="42">
        <v>245159</v>
      </c>
      <c r="E36" s="43">
        <v>20227</v>
      </c>
      <c r="F36" s="44">
        <v>17921</v>
      </c>
      <c r="G36" s="42">
        <v>25583</v>
      </c>
      <c r="H36" s="42">
        <f t="shared" si="0"/>
        <v>63731</v>
      </c>
    </row>
    <row r="37" spans="1:8" s="5" customFormat="1" ht="13.5" customHeight="1">
      <c r="A37" s="40">
        <v>32</v>
      </c>
      <c r="B37" s="41" t="s">
        <v>70</v>
      </c>
      <c r="C37" s="41" t="s">
        <v>87</v>
      </c>
      <c r="D37" s="42">
        <v>514168</v>
      </c>
      <c r="E37" s="43">
        <v>51914</v>
      </c>
      <c r="F37" s="44">
        <v>0</v>
      </c>
      <c r="G37" s="42">
        <v>99275</v>
      </c>
      <c r="H37" s="42">
        <f t="shared" si="0"/>
        <v>151189</v>
      </c>
    </row>
    <row r="38" spans="1:8" s="5" customFormat="1" ht="13.5" customHeight="1">
      <c r="A38" s="40">
        <v>33</v>
      </c>
      <c r="B38" s="41" t="s">
        <v>70</v>
      </c>
      <c r="C38" s="41" t="s">
        <v>86</v>
      </c>
      <c r="D38" s="42">
        <v>23231</v>
      </c>
      <c r="E38" s="43">
        <v>2144</v>
      </c>
      <c r="F38" s="44">
        <v>1606</v>
      </c>
      <c r="G38" s="42">
        <v>3843</v>
      </c>
      <c r="H38" s="42">
        <f t="shared" si="0"/>
        <v>7593</v>
      </c>
    </row>
    <row r="39" spans="1:8" s="5" customFormat="1" ht="13.5" customHeight="1">
      <c r="A39" s="40">
        <v>34</v>
      </c>
      <c r="B39" s="41" t="s">
        <v>70</v>
      </c>
      <c r="C39" s="41" t="s">
        <v>85</v>
      </c>
      <c r="D39" s="42">
        <v>20153</v>
      </c>
      <c r="E39" s="43">
        <v>2031</v>
      </c>
      <c r="F39" s="44">
        <v>2241</v>
      </c>
      <c r="G39" s="42">
        <v>2359</v>
      </c>
      <c r="H39" s="42">
        <f t="shared" si="0"/>
        <v>6631</v>
      </c>
    </row>
    <row r="40" spans="1:8" s="5" customFormat="1" ht="13.5" customHeight="1">
      <c r="A40" s="40">
        <v>35</v>
      </c>
      <c r="B40" s="41" t="s">
        <v>70</v>
      </c>
      <c r="C40" s="41" t="s">
        <v>84</v>
      </c>
      <c r="D40" s="42">
        <v>14009</v>
      </c>
      <c r="E40" s="43">
        <v>1154</v>
      </c>
      <c r="F40" s="44">
        <v>1153</v>
      </c>
      <c r="G40" s="42">
        <v>1125</v>
      </c>
      <c r="H40" s="42">
        <f t="shared" si="0"/>
        <v>3432</v>
      </c>
    </row>
    <row r="41" spans="1:8" s="5" customFormat="1" ht="13.5" customHeight="1">
      <c r="A41" s="40">
        <v>36</v>
      </c>
      <c r="B41" s="41" t="s">
        <v>70</v>
      </c>
      <c r="C41" s="41" t="s">
        <v>83</v>
      </c>
      <c r="D41" s="42">
        <v>0</v>
      </c>
      <c r="E41" s="43">
        <v>0</v>
      </c>
      <c r="F41" s="44">
        <v>0</v>
      </c>
      <c r="G41" s="42">
        <v>0</v>
      </c>
      <c r="H41" s="42">
        <f t="shared" si="0"/>
        <v>0</v>
      </c>
    </row>
    <row r="42" spans="1:8" s="5" customFormat="1" ht="13.5" customHeight="1">
      <c r="A42" s="40">
        <v>37</v>
      </c>
      <c r="B42" s="41" t="s">
        <v>70</v>
      </c>
      <c r="C42" s="41" t="s">
        <v>82</v>
      </c>
      <c r="D42" s="42">
        <v>0</v>
      </c>
      <c r="E42" s="43">
        <v>0</v>
      </c>
      <c r="F42" s="44">
        <v>0</v>
      </c>
      <c r="G42" s="42">
        <v>0</v>
      </c>
      <c r="H42" s="42">
        <f t="shared" si="0"/>
        <v>0</v>
      </c>
    </row>
    <row r="43" spans="1:8" s="5" customFormat="1" ht="13.5" customHeight="1">
      <c r="A43" s="40">
        <v>38</v>
      </c>
      <c r="B43" s="41" t="s">
        <v>70</v>
      </c>
      <c r="C43" s="41" t="s">
        <v>81</v>
      </c>
      <c r="D43" s="42">
        <v>0</v>
      </c>
      <c r="E43" s="43">
        <v>0</v>
      </c>
      <c r="F43" s="44">
        <v>0</v>
      </c>
      <c r="G43" s="42">
        <v>0</v>
      </c>
      <c r="H43" s="42">
        <f t="shared" si="0"/>
        <v>0</v>
      </c>
    </row>
    <row r="44" spans="1:8" s="5" customFormat="1" ht="13.5" customHeight="1">
      <c r="A44" s="40">
        <v>39</v>
      </c>
      <c r="B44" s="41" t="s">
        <v>70</v>
      </c>
      <c r="C44" s="41" t="s">
        <v>80</v>
      </c>
      <c r="D44" s="42">
        <v>80627</v>
      </c>
      <c r="E44" s="43">
        <v>6971</v>
      </c>
      <c r="F44" s="44">
        <v>6768</v>
      </c>
      <c r="G44" s="42">
        <v>6768</v>
      </c>
      <c r="H44" s="42">
        <f t="shared" si="0"/>
        <v>20507</v>
      </c>
    </row>
    <row r="45" spans="1:8" s="5" customFormat="1" ht="13.5" customHeight="1">
      <c r="A45" s="40">
        <v>40</v>
      </c>
      <c r="B45" s="41" t="s">
        <v>70</v>
      </c>
      <c r="C45" s="41" t="s">
        <v>79</v>
      </c>
      <c r="D45" s="42">
        <v>70924</v>
      </c>
      <c r="E45" s="43">
        <v>6421</v>
      </c>
      <c r="F45" s="44">
        <v>5259</v>
      </c>
      <c r="G45" s="42">
        <v>6630</v>
      </c>
      <c r="H45" s="42">
        <f t="shared" si="0"/>
        <v>18310</v>
      </c>
    </row>
    <row r="46" spans="1:8" s="5" customFormat="1" ht="13.5" customHeight="1">
      <c r="A46" s="40">
        <v>41</v>
      </c>
      <c r="B46" s="41" t="s">
        <v>70</v>
      </c>
      <c r="C46" s="41" t="s">
        <v>78</v>
      </c>
      <c r="D46" s="42">
        <v>0</v>
      </c>
      <c r="E46" s="43">
        <v>0</v>
      </c>
      <c r="F46" s="44">
        <v>0</v>
      </c>
      <c r="G46" s="42">
        <v>0</v>
      </c>
      <c r="H46" s="42">
        <f t="shared" si="0"/>
        <v>0</v>
      </c>
    </row>
    <row r="47" spans="1:8" s="5" customFormat="1" ht="13.5" customHeight="1">
      <c r="A47" s="40">
        <v>42</v>
      </c>
      <c r="B47" s="41" t="s">
        <v>70</v>
      </c>
      <c r="C47" s="41" t="s">
        <v>77</v>
      </c>
      <c r="D47" s="42">
        <v>0</v>
      </c>
      <c r="E47" s="43">
        <v>0</v>
      </c>
      <c r="F47" s="44">
        <v>0</v>
      </c>
      <c r="G47" s="42">
        <v>0</v>
      </c>
      <c r="H47" s="42">
        <f t="shared" si="0"/>
        <v>0</v>
      </c>
    </row>
    <row r="48" spans="1:8" s="5" customFormat="1" ht="13.5" customHeight="1">
      <c r="A48" s="40">
        <v>43</v>
      </c>
      <c r="B48" s="41" t="s">
        <v>70</v>
      </c>
      <c r="C48" s="41" t="s">
        <v>76</v>
      </c>
      <c r="D48" s="42">
        <v>0</v>
      </c>
      <c r="E48" s="43">
        <v>0</v>
      </c>
      <c r="F48" s="44">
        <v>0</v>
      </c>
      <c r="G48" s="42">
        <v>0</v>
      </c>
      <c r="H48" s="42">
        <f t="shared" si="0"/>
        <v>0</v>
      </c>
    </row>
    <row r="49" spans="1:8" s="5" customFormat="1" ht="13.5" customHeight="1">
      <c r="A49" s="40">
        <v>44</v>
      </c>
      <c r="B49" s="41" t="s">
        <v>70</v>
      </c>
      <c r="C49" s="41" t="s">
        <v>75</v>
      </c>
      <c r="D49" s="42">
        <v>0</v>
      </c>
      <c r="E49" s="43">
        <v>0</v>
      </c>
      <c r="F49" s="44">
        <v>0</v>
      </c>
      <c r="G49" s="42">
        <v>0</v>
      </c>
      <c r="H49" s="42">
        <f t="shared" si="0"/>
        <v>0</v>
      </c>
    </row>
    <row r="50" spans="1:8" s="5" customFormat="1" ht="13.5" customHeight="1">
      <c r="A50" s="40">
        <v>45</v>
      </c>
      <c r="B50" s="41" t="s">
        <v>70</v>
      </c>
      <c r="C50" s="41" t="s">
        <v>74</v>
      </c>
      <c r="D50" s="42">
        <v>0</v>
      </c>
      <c r="E50" s="43">
        <v>0</v>
      </c>
      <c r="F50" s="44">
        <v>0</v>
      </c>
      <c r="G50" s="42">
        <v>0</v>
      </c>
      <c r="H50" s="42">
        <f t="shared" si="0"/>
        <v>0</v>
      </c>
    </row>
    <row r="51" spans="1:8" s="5" customFormat="1" ht="13.5" customHeight="1">
      <c r="A51" s="40">
        <v>46</v>
      </c>
      <c r="B51" s="41" t="s">
        <v>70</v>
      </c>
      <c r="C51" s="41" t="s">
        <v>73</v>
      </c>
      <c r="D51" s="42">
        <v>0</v>
      </c>
      <c r="E51" s="43">
        <v>0</v>
      </c>
      <c r="F51" s="44">
        <v>0</v>
      </c>
      <c r="G51" s="42">
        <v>0</v>
      </c>
      <c r="H51" s="42">
        <f t="shared" si="0"/>
        <v>0</v>
      </c>
    </row>
    <row r="52" spans="1:8" s="5" customFormat="1" ht="13.5" customHeight="1">
      <c r="A52" s="40">
        <v>47</v>
      </c>
      <c r="B52" s="41" t="s">
        <v>70</v>
      </c>
      <c r="C52" s="41" t="s">
        <v>72</v>
      </c>
      <c r="D52" s="42">
        <v>0</v>
      </c>
      <c r="E52" s="43">
        <v>0</v>
      </c>
      <c r="F52" s="44">
        <v>0</v>
      </c>
      <c r="G52" s="42">
        <v>0</v>
      </c>
      <c r="H52" s="42">
        <f t="shared" si="0"/>
        <v>0</v>
      </c>
    </row>
    <row r="53" spans="1:8" s="5" customFormat="1" ht="13.5" customHeight="1">
      <c r="A53" s="40">
        <v>48</v>
      </c>
      <c r="B53" s="41" t="s">
        <v>70</v>
      </c>
      <c r="C53" s="41" t="s">
        <v>71</v>
      </c>
      <c r="D53" s="42">
        <v>40739</v>
      </c>
      <c r="E53" s="43">
        <v>3640</v>
      </c>
      <c r="F53" s="44">
        <v>2763</v>
      </c>
      <c r="G53" s="42">
        <v>3388</v>
      </c>
      <c r="H53" s="42">
        <f t="shared" si="0"/>
        <v>9791</v>
      </c>
    </row>
    <row r="54" spans="1:8" s="5" customFormat="1" ht="13.5" customHeight="1">
      <c r="A54" s="40">
        <v>49</v>
      </c>
      <c r="B54" s="41" t="s">
        <v>70</v>
      </c>
      <c r="C54" s="41" t="s">
        <v>69</v>
      </c>
      <c r="D54" s="42">
        <v>0</v>
      </c>
      <c r="E54" s="43">
        <v>0</v>
      </c>
      <c r="F54" s="44">
        <v>0</v>
      </c>
      <c r="G54" s="42">
        <v>0</v>
      </c>
      <c r="H54" s="42">
        <f t="shared" si="0"/>
        <v>0</v>
      </c>
    </row>
    <row r="55" spans="1:8" s="5" customFormat="1" ht="13.5" customHeight="1">
      <c r="A55" s="40">
        <v>50</v>
      </c>
      <c r="B55" s="41" t="s">
        <v>2</v>
      </c>
      <c r="C55" s="41" t="s">
        <v>68</v>
      </c>
      <c r="D55" s="42">
        <v>40028</v>
      </c>
      <c r="E55" s="43">
        <v>3296</v>
      </c>
      <c r="F55" s="44">
        <v>3296</v>
      </c>
      <c r="G55" s="42">
        <v>3807</v>
      </c>
      <c r="H55" s="42">
        <f t="shared" si="0"/>
        <v>10399</v>
      </c>
    </row>
    <row r="56" spans="1:8" s="5" customFormat="1" ht="13.5" customHeight="1">
      <c r="A56" s="40">
        <v>51</v>
      </c>
      <c r="B56" s="41" t="s">
        <v>2</v>
      </c>
      <c r="C56" s="41" t="s">
        <v>67</v>
      </c>
      <c r="D56" s="42">
        <v>0</v>
      </c>
      <c r="E56" s="43">
        <v>0</v>
      </c>
      <c r="F56" s="44">
        <v>0</v>
      </c>
      <c r="G56" s="42">
        <v>0</v>
      </c>
      <c r="H56" s="42">
        <f t="shared" si="0"/>
        <v>0</v>
      </c>
    </row>
    <row r="57" spans="1:8" s="5" customFormat="1" ht="13.5" customHeight="1">
      <c r="A57" s="40">
        <v>52</v>
      </c>
      <c r="B57" s="41" t="s">
        <v>2</v>
      </c>
      <c r="C57" s="41" t="s">
        <v>66</v>
      </c>
      <c r="D57" s="42">
        <v>0</v>
      </c>
      <c r="E57" s="43">
        <v>0</v>
      </c>
      <c r="F57" s="44">
        <v>0</v>
      </c>
      <c r="G57" s="42">
        <v>0</v>
      </c>
      <c r="H57" s="42">
        <f t="shared" si="0"/>
        <v>0</v>
      </c>
    </row>
    <row r="58" spans="1:8" s="5" customFormat="1" ht="13.5" customHeight="1">
      <c r="A58" s="40">
        <v>53</v>
      </c>
      <c r="B58" s="41" t="s">
        <v>2</v>
      </c>
      <c r="C58" s="41" t="s">
        <v>65</v>
      </c>
      <c r="D58" s="42">
        <v>0</v>
      </c>
      <c r="E58" s="43">
        <v>0</v>
      </c>
      <c r="F58" s="44">
        <v>0</v>
      </c>
      <c r="G58" s="42">
        <v>0</v>
      </c>
      <c r="H58" s="42">
        <f t="shared" si="0"/>
        <v>0</v>
      </c>
    </row>
    <row r="59" spans="1:8" s="5" customFormat="1" ht="13.5" customHeight="1">
      <c r="A59" s="40">
        <v>54</v>
      </c>
      <c r="B59" s="41" t="s">
        <v>2</v>
      </c>
      <c r="C59" s="41" t="s">
        <v>64</v>
      </c>
      <c r="D59" s="42">
        <v>42249</v>
      </c>
      <c r="E59" s="43">
        <v>3790</v>
      </c>
      <c r="F59" s="44">
        <v>4887</v>
      </c>
      <c r="G59" s="42">
        <v>2541</v>
      </c>
      <c r="H59" s="42">
        <f t="shared" si="0"/>
        <v>11218</v>
      </c>
    </row>
    <row r="60" spans="1:8" s="5" customFormat="1" ht="13.5" customHeight="1">
      <c r="A60" s="40">
        <v>55</v>
      </c>
      <c r="B60" s="41" t="s">
        <v>2</v>
      </c>
      <c r="C60" s="41" t="s">
        <v>63</v>
      </c>
      <c r="D60" s="42">
        <v>0</v>
      </c>
      <c r="E60" s="43">
        <v>0</v>
      </c>
      <c r="F60" s="44">
        <v>0</v>
      </c>
      <c r="G60" s="42">
        <v>0</v>
      </c>
      <c r="H60" s="42">
        <f t="shared" si="0"/>
        <v>0</v>
      </c>
    </row>
    <row r="61" spans="1:8" s="5" customFormat="1" ht="13.5" customHeight="1">
      <c r="A61" s="40">
        <v>56</v>
      </c>
      <c r="B61" s="41" t="s">
        <v>2</v>
      </c>
      <c r="C61" s="41" t="s">
        <v>62</v>
      </c>
      <c r="D61" s="42">
        <v>0</v>
      </c>
      <c r="E61" s="43">
        <v>0</v>
      </c>
      <c r="F61" s="44">
        <v>0</v>
      </c>
      <c r="G61" s="42">
        <v>0</v>
      </c>
      <c r="H61" s="42">
        <f t="shared" si="0"/>
        <v>0</v>
      </c>
    </row>
    <row r="62" spans="1:8" s="5" customFormat="1" ht="13.5" customHeight="1">
      <c r="A62" s="40">
        <v>57</v>
      </c>
      <c r="B62" s="41" t="s">
        <v>2</v>
      </c>
      <c r="C62" s="41" t="s">
        <v>61</v>
      </c>
      <c r="D62" s="42">
        <v>0</v>
      </c>
      <c r="E62" s="43">
        <v>0</v>
      </c>
      <c r="F62" s="44">
        <v>0</v>
      </c>
      <c r="G62" s="42">
        <v>0</v>
      </c>
      <c r="H62" s="42">
        <f t="shared" si="0"/>
        <v>0</v>
      </c>
    </row>
    <row r="63" spans="1:8" s="5" customFormat="1" ht="13.5" customHeight="1">
      <c r="A63" s="40">
        <v>58</v>
      </c>
      <c r="B63" s="41" t="s">
        <v>2</v>
      </c>
      <c r="C63" s="41" t="s">
        <v>60</v>
      </c>
      <c r="D63" s="42">
        <v>0</v>
      </c>
      <c r="E63" s="43">
        <v>0</v>
      </c>
      <c r="F63" s="44">
        <v>0</v>
      </c>
      <c r="G63" s="42">
        <v>0</v>
      </c>
      <c r="H63" s="42">
        <f t="shared" si="0"/>
        <v>0</v>
      </c>
    </row>
    <row r="64" spans="1:8" s="5" customFormat="1" ht="13.5" customHeight="1">
      <c r="A64" s="40">
        <v>59</v>
      </c>
      <c r="B64" s="41" t="s">
        <v>2</v>
      </c>
      <c r="C64" s="41" t="s">
        <v>59</v>
      </c>
      <c r="D64" s="42">
        <v>0</v>
      </c>
      <c r="E64" s="43">
        <v>0</v>
      </c>
      <c r="F64" s="44">
        <v>0</v>
      </c>
      <c r="G64" s="42">
        <v>0</v>
      </c>
      <c r="H64" s="42">
        <f t="shared" si="0"/>
        <v>0</v>
      </c>
    </row>
    <row r="65" spans="1:8" s="5" customFormat="1" ht="13.5" customHeight="1">
      <c r="A65" s="40">
        <v>60</v>
      </c>
      <c r="B65" s="41" t="s">
        <v>2</v>
      </c>
      <c r="C65" s="41" t="s">
        <v>58</v>
      </c>
      <c r="D65" s="42">
        <v>0</v>
      </c>
      <c r="E65" s="43">
        <v>0</v>
      </c>
      <c r="F65" s="44">
        <v>0</v>
      </c>
      <c r="G65" s="42">
        <v>0</v>
      </c>
      <c r="H65" s="42">
        <f t="shared" si="0"/>
        <v>0</v>
      </c>
    </row>
    <row r="66" spans="1:8" s="5" customFormat="1" ht="13.5" customHeight="1">
      <c r="A66" s="40">
        <v>61</v>
      </c>
      <c r="B66" s="41" t="s">
        <v>2</v>
      </c>
      <c r="C66" s="41" t="s">
        <v>57</v>
      </c>
      <c r="D66" s="42">
        <v>0</v>
      </c>
      <c r="E66" s="43">
        <v>0</v>
      </c>
      <c r="F66" s="44">
        <v>0</v>
      </c>
      <c r="G66" s="42">
        <v>0</v>
      </c>
      <c r="H66" s="42">
        <f t="shared" si="0"/>
        <v>0</v>
      </c>
    </row>
    <row r="67" spans="1:8" s="5" customFormat="1" ht="13.5" customHeight="1">
      <c r="A67" s="40">
        <v>62</v>
      </c>
      <c r="B67" s="41" t="s">
        <v>2</v>
      </c>
      <c r="C67" s="41" t="s">
        <v>56</v>
      </c>
      <c r="D67" s="42">
        <v>0</v>
      </c>
      <c r="E67" s="43">
        <v>0</v>
      </c>
      <c r="F67" s="44">
        <v>0</v>
      </c>
      <c r="G67" s="42">
        <v>0</v>
      </c>
      <c r="H67" s="42">
        <f t="shared" si="0"/>
        <v>0</v>
      </c>
    </row>
    <row r="68" spans="1:8" s="10" customFormat="1" ht="13.5" customHeight="1">
      <c r="A68" s="40">
        <v>63</v>
      </c>
      <c r="B68" s="41" t="s">
        <v>2</v>
      </c>
      <c r="C68" s="41" t="s">
        <v>55</v>
      </c>
      <c r="D68" s="42">
        <v>0</v>
      </c>
      <c r="E68" s="43">
        <v>0</v>
      </c>
      <c r="F68" s="44">
        <v>0</v>
      </c>
      <c r="G68" s="42">
        <v>0</v>
      </c>
      <c r="H68" s="42">
        <f t="shared" si="0"/>
        <v>0</v>
      </c>
    </row>
    <row r="69" spans="1:8" s="5" customFormat="1" ht="13.5" customHeight="1">
      <c r="A69" s="40">
        <v>64</v>
      </c>
      <c r="B69" s="41" t="s">
        <v>2</v>
      </c>
      <c r="C69" s="41" t="s">
        <v>54</v>
      </c>
      <c r="D69" s="42">
        <v>0</v>
      </c>
      <c r="E69" s="43">
        <v>0</v>
      </c>
      <c r="F69" s="44">
        <v>0</v>
      </c>
      <c r="G69" s="42">
        <v>0</v>
      </c>
      <c r="H69" s="42">
        <f t="shared" si="0"/>
        <v>0</v>
      </c>
    </row>
    <row r="70" spans="1:8" s="5" customFormat="1" ht="13.5" customHeight="1">
      <c r="A70" s="40">
        <v>65</v>
      </c>
      <c r="B70" s="41" t="s">
        <v>2</v>
      </c>
      <c r="C70" s="41" t="s">
        <v>53</v>
      </c>
      <c r="D70" s="42">
        <v>0</v>
      </c>
      <c r="E70" s="43">
        <v>0</v>
      </c>
      <c r="F70" s="44">
        <v>0</v>
      </c>
      <c r="G70" s="42">
        <v>0</v>
      </c>
      <c r="H70" s="42">
        <f t="shared" si="0"/>
        <v>0</v>
      </c>
    </row>
    <row r="71" spans="1:8" s="5" customFormat="1" ht="13.5" customHeight="1">
      <c r="A71" s="40">
        <v>66</v>
      </c>
      <c r="B71" s="41" t="s">
        <v>2</v>
      </c>
      <c r="C71" s="41" t="s">
        <v>52</v>
      </c>
      <c r="D71" s="42">
        <v>0</v>
      </c>
      <c r="E71" s="43">
        <v>0</v>
      </c>
      <c r="F71" s="44">
        <v>0</v>
      </c>
      <c r="G71" s="42">
        <v>0</v>
      </c>
      <c r="H71" s="42">
        <f aca="true" t="shared" si="1" ref="H71:H121">E71+F71+G71</f>
        <v>0</v>
      </c>
    </row>
    <row r="72" spans="1:8" s="5" customFormat="1" ht="13.5" customHeight="1">
      <c r="A72" s="40">
        <v>67</v>
      </c>
      <c r="B72" s="41" t="s">
        <v>2</v>
      </c>
      <c r="C72" s="41" t="s">
        <v>51</v>
      </c>
      <c r="D72" s="42">
        <v>0</v>
      </c>
      <c r="E72" s="43">
        <v>0</v>
      </c>
      <c r="F72" s="44">
        <v>0</v>
      </c>
      <c r="G72" s="42">
        <v>0</v>
      </c>
      <c r="H72" s="42">
        <f t="shared" si="1"/>
        <v>0</v>
      </c>
    </row>
    <row r="73" spans="1:8" s="5" customFormat="1" ht="13.5" customHeight="1">
      <c r="A73" s="40">
        <v>68</v>
      </c>
      <c r="B73" s="41" t="s">
        <v>2</v>
      </c>
      <c r="C73" s="41" t="s">
        <v>50</v>
      </c>
      <c r="D73" s="42">
        <v>0</v>
      </c>
      <c r="E73" s="43">
        <v>0</v>
      </c>
      <c r="F73" s="44">
        <v>0</v>
      </c>
      <c r="G73" s="42">
        <v>0</v>
      </c>
      <c r="H73" s="42">
        <f t="shared" si="1"/>
        <v>0</v>
      </c>
    </row>
    <row r="74" spans="1:8" s="5" customFormat="1" ht="13.5" customHeight="1">
      <c r="A74" s="40">
        <v>69</v>
      </c>
      <c r="B74" s="41" t="s">
        <v>2</v>
      </c>
      <c r="C74" s="41" t="s">
        <v>49</v>
      </c>
      <c r="D74" s="42">
        <v>0</v>
      </c>
      <c r="E74" s="43">
        <v>0</v>
      </c>
      <c r="F74" s="44">
        <v>0</v>
      </c>
      <c r="G74" s="42">
        <v>0</v>
      </c>
      <c r="H74" s="42">
        <f t="shared" si="1"/>
        <v>0</v>
      </c>
    </row>
    <row r="75" spans="1:8" s="5" customFormat="1" ht="13.5" customHeight="1">
      <c r="A75" s="40">
        <v>70</v>
      </c>
      <c r="B75" s="41" t="s">
        <v>2</v>
      </c>
      <c r="C75" s="41" t="s">
        <v>48</v>
      </c>
      <c r="D75" s="42">
        <v>17349</v>
      </c>
      <c r="E75" s="43">
        <v>1500</v>
      </c>
      <c r="F75" s="44">
        <v>1500</v>
      </c>
      <c r="G75" s="42">
        <v>1500</v>
      </c>
      <c r="H75" s="42">
        <f t="shared" si="1"/>
        <v>4500</v>
      </c>
    </row>
    <row r="76" spans="1:8" s="5" customFormat="1" ht="13.5" customHeight="1">
      <c r="A76" s="40">
        <v>71</v>
      </c>
      <c r="B76" s="41" t="s">
        <v>2</v>
      </c>
      <c r="C76" s="41" t="s">
        <v>47</v>
      </c>
      <c r="D76" s="42">
        <v>0</v>
      </c>
      <c r="E76" s="43">
        <v>0</v>
      </c>
      <c r="F76" s="44">
        <v>0</v>
      </c>
      <c r="G76" s="42">
        <v>0</v>
      </c>
      <c r="H76" s="42">
        <f t="shared" si="1"/>
        <v>0</v>
      </c>
    </row>
    <row r="77" spans="1:8" s="5" customFormat="1" ht="13.5" customHeight="1">
      <c r="A77" s="40">
        <v>72</v>
      </c>
      <c r="B77" s="41" t="s">
        <v>2</v>
      </c>
      <c r="C77" s="41" t="s">
        <v>46</v>
      </c>
      <c r="D77" s="42">
        <v>0</v>
      </c>
      <c r="E77" s="43">
        <v>0</v>
      </c>
      <c r="F77" s="44">
        <v>0</v>
      </c>
      <c r="G77" s="42">
        <v>0</v>
      </c>
      <c r="H77" s="42">
        <f t="shared" si="1"/>
        <v>0</v>
      </c>
    </row>
    <row r="78" spans="1:8" s="5" customFormat="1" ht="13.5" customHeight="1">
      <c r="A78" s="40">
        <v>73</v>
      </c>
      <c r="B78" s="41" t="s">
        <v>2</v>
      </c>
      <c r="C78" s="41" t="s">
        <v>45</v>
      </c>
      <c r="D78" s="42">
        <v>14400</v>
      </c>
      <c r="E78" s="43">
        <v>437</v>
      </c>
      <c r="F78" s="44">
        <v>0</v>
      </c>
      <c r="G78" s="42">
        <v>2711</v>
      </c>
      <c r="H78" s="42">
        <f t="shared" si="1"/>
        <v>3148</v>
      </c>
    </row>
    <row r="79" spans="1:8" s="5" customFormat="1" ht="13.5" customHeight="1">
      <c r="A79" s="40">
        <v>74</v>
      </c>
      <c r="B79" s="41" t="s">
        <v>2</v>
      </c>
      <c r="C79" s="41" t="s">
        <v>44</v>
      </c>
      <c r="D79" s="42">
        <v>0</v>
      </c>
      <c r="E79" s="43">
        <v>0</v>
      </c>
      <c r="F79" s="44">
        <v>0</v>
      </c>
      <c r="G79" s="42">
        <v>0</v>
      </c>
      <c r="H79" s="42">
        <f t="shared" si="1"/>
        <v>0</v>
      </c>
    </row>
    <row r="80" spans="1:8" s="5" customFormat="1" ht="13.5" customHeight="1">
      <c r="A80" s="40">
        <v>75</v>
      </c>
      <c r="B80" s="41" t="s">
        <v>2</v>
      </c>
      <c r="C80" s="41" t="s">
        <v>43</v>
      </c>
      <c r="D80" s="42">
        <v>0</v>
      </c>
      <c r="E80" s="43">
        <v>0</v>
      </c>
      <c r="F80" s="44">
        <v>0</v>
      </c>
      <c r="G80" s="42">
        <v>0</v>
      </c>
      <c r="H80" s="42">
        <f t="shared" si="1"/>
        <v>0</v>
      </c>
    </row>
    <row r="81" spans="1:8" s="5" customFormat="1" ht="13.5" customHeight="1">
      <c r="A81" s="40">
        <v>76</v>
      </c>
      <c r="B81" s="41" t="s">
        <v>2</v>
      </c>
      <c r="C81" s="41" t="s">
        <v>42</v>
      </c>
      <c r="D81" s="42">
        <v>0</v>
      </c>
      <c r="E81" s="43">
        <v>0</v>
      </c>
      <c r="F81" s="44">
        <v>0</v>
      </c>
      <c r="G81" s="42">
        <v>0</v>
      </c>
      <c r="H81" s="42">
        <f t="shared" si="1"/>
        <v>0</v>
      </c>
    </row>
    <row r="82" spans="1:8" s="5" customFormat="1" ht="13.5" customHeight="1">
      <c r="A82" s="40">
        <v>77</v>
      </c>
      <c r="B82" s="41" t="s">
        <v>2</v>
      </c>
      <c r="C82" s="41" t="s">
        <v>41</v>
      </c>
      <c r="D82" s="42">
        <v>0</v>
      </c>
      <c r="E82" s="43">
        <v>0</v>
      </c>
      <c r="F82" s="44">
        <v>0</v>
      </c>
      <c r="G82" s="42">
        <v>0</v>
      </c>
      <c r="H82" s="42">
        <f t="shared" si="1"/>
        <v>0</v>
      </c>
    </row>
    <row r="83" spans="1:8" s="5" customFormat="1" ht="13.5" customHeight="1">
      <c r="A83" s="40">
        <v>78</v>
      </c>
      <c r="B83" s="41" t="s">
        <v>2</v>
      </c>
      <c r="C83" s="41" t="s">
        <v>40</v>
      </c>
      <c r="D83" s="42">
        <v>0</v>
      </c>
      <c r="E83" s="43">
        <v>0</v>
      </c>
      <c r="F83" s="44">
        <v>0</v>
      </c>
      <c r="G83" s="42">
        <v>0</v>
      </c>
      <c r="H83" s="42">
        <f t="shared" si="1"/>
        <v>0</v>
      </c>
    </row>
    <row r="84" spans="1:8" s="5" customFormat="1" ht="13.5" customHeight="1">
      <c r="A84" s="40">
        <v>79</v>
      </c>
      <c r="B84" s="41" t="s">
        <v>2</v>
      </c>
      <c r="C84" s="41" t="s">
        <v>39</v>
      </c>
      <c r="D84" s="42">
        <v>0</v>
      </c>
      <c r="E84" s="43">
        <v>0</v>
      </c>
      <c r="F84" s="44">
        <v>0</v>
      </c>
      <c r="G84" s="42">
        <v>0</v>
      </c>
      <c r="H84" s="42">
        <f t="shared" si="1"/>
        <v>0</v>
      </c>
    </row>
    <row r="85" spans="1:8" s="5" customFormat="1" ht="13.5" customHeight="1">
      <c r="A85" s="40">
        <v>80</v>
      </c>
      <c r="B85" s="41" t="s">
        <v>2</v>
      </c>
      <c r="C85" s="41" t="s">
        <v>38</v>
      </c>
      <c r="D85" s="42">
        <v>0</v>
      </c>
      <c r="E85" s="43">
        <v>0</v>
      </c>
      <c r="F85" s="44">
        <v>0</v>
      </c>
      <c r="G85" s="42">
        <v>0</v>
      </c>
      <c r="H85" s="42">
        <f t="shared" si="1"/>
        <v>0</v>
      </c>
    </row>
    <row r="86" spans="1:8" s="5" customFormat="1" ht="13.5" customHeight="1">
      <c r="A86" s="40">
        <v>81</v>
      </c>
      <c r="B86" s="41" t="s">
        <v>2</v>
      </c>
      <c r="C86" s="41" t="s">
        <v>37</v>
      </c>
      <c r="D86" s="42">
        <v>0</v>
      </c>
      <c r="E86" s="43">
        <v>0</v>
      </c>
      <c r="F86" s="44">
        <v>0</v>
      </c>
      <c r="G86" s="42">
        <v>0</v>
      </c>
      <c r="H86" s="42">
        <f t="shared" si="1"/>
        <v>0</v>
      </c>
    </row>
    <row r="87" spans="1:8" s="5" customFormat="1" ht="13.5" customHeight="1">
      <c r="A87" s="40">
        <v>82</v>
      </c>
      <c r="B87" s="41" t="s">
        <v>2</v>
      </c>
      <c r="C87" s="41" t="s">
        <v>36</v>
      </c>
      <c r="D87" s="42">
        <v>0</v>
      </c>
      <c r="E87" s="43">
        <v>0</v>
      </c>
      <c r="F87" s="44">
        <v>0</v>
      </c>
      <c r="G87" s="42">
        <v>0</v>
      </c>
      <c r="H87" s="42">
        <f t="shared" si="1"/>
        <v>0</v>
      </c>
    </row>
    <row r="88" spans="1:8" s="5" customFormat="1" ht="13.5" customHeight="1">
      <c r="A88" s="40">
        <v>83</v>
      </c>
      <c r="B88" s="41" t="s">
        <v>2</v>
      </c>
      <c r="C88" s="41" t="s">
        <v>35</v>
      </c>
      <c r="D88" s="42">
        <v>158617</v>
      </c>
      <c r="E88" s="43">
        <v>13303</v>
      </c>
      <c r="F88" s="44">
        <v>11536</v>
      </c>
      <c r="G88" s="42">
        <v>12833</v>
      </c>
      <c r="H88" s="42">
        <f t="shared" si="1"/>
        <v>37672</v>
      </c>
    </row>
    <row r="89" spans="1:8" s="5" customFormat="1" ht="13.5" customHeight="1">
      <c r="A89" s="40">
        <v>84</v>
      </c>
      <c r="B89" s="41" t="s">
        <v>2</v>
      </c>
      <c r="C89" s="41" t="s">
        <v>34</v>
      </c>
      <c r="D89" s="42">
        <v>0</v>
      </c>
      <c r="E89" s="43">
        <v>0</v>
      </c>
      <c r="F89" s="44">
        <v>0</v>
      </c>
      <c r="G89" s="42">
        <v>0</v>
      </c>
      <c r="H89" s="42">
        <f t="shared" si="1"/>
        <v>0</v>
      </c>
    </row>
    <row r="90" spans="1:8" s="5" customFormat="1" ht="13.5" customHeight="1">
      <c r="A90" s="40">
        <v>85</v>
      </c>
      <c r="B90" s="41" t="s">
        <v>2</v>
      </c>
      <c r="C90" s="41" t="s">
        <v>33</v>
      </c>
      <c r="D90" s="42">
        <v>0</v>
      </c>
      <c r="E90" s="43">
        <v>0</v>
      </c>
      <c r="F90" s="44">
        <v>0</v>
      </c>
      <c r="G90" s="42">
        <v>0</v>
      </c>
      <c r="H90" s="42">
        <f t="shared" si="1"/>
        <v>0</v>
      </c>
    </row>
    <row r="91" spans="1:8" s="5" customFormat="1" ht="13.5" customHeight="1">
      <c r="A91" s="40">
        <v>86</v>
      </c>
      <c r="B91" s="41" t="s">
        <v>2</v>
      </c>
      <c r="C91" s="41" t="s">
        <v>32</v>
      </c>
      <c r="D91" s="42">
        <v>0</v>
      </c>
      <c r="E91" s="43">
        <v>0</v>
      </c>
      <c r="F91" s="44">
        <v>0</v>
      </c>
      <c r="G91" s="42">
        <v>0</v>
      </c>
      <c r="H91" s="42">
        <f t="shared" si="1"/>
        <v>0</v>
      </c>
    </row>
    <row r="92" spans="1:8" s="5" customFormat="1" ht="13.5" customHeight="1">
      <c r="A92" s="40">
        <v>87</v>
      </c>
      <c r="B92" s="41" t="s">
        <v>2</v>
      </c>
      <c r="C92" s="41" t="s">
        <v>31</v>
      </c>
      <c r="D92" s="42">
        <v>0</v>
      </c>
      <c r="E92" s="43">
        <v>0</v>
      </c>
      <c r="F92" s="44">
        <v>0</v>
      </c>
      <c r="G92" s="42">
        <v>0</v>
      </c>
      <c r="H92" s="42">
        <f t="shared" si="1"/>
        <v>0</v>
      </c>
    </row>
    <row r="93" spans="1:8" s="5" customFormat="1" ht="13.5" customHeight="1">
      <c r="A93" s="40">
        <v>88</v>
      </c>
      <c r="B93" s="41" t="s">
        <v>2</v>
      </c>
      <c r="C93" s="41" t="s">
        <v>30</v>
      </c>
      <c r="D93" s="42">
        <v>0</v>
      </c>
      <c r="E93" s="43">
        <v>0</v>
      </c>
      <c r="F93" s="44">
        <v>0</v>
      </c>
      <c r="G93" s="42">
        <v>0</v>
      </c>
      <c r="H93" s="42">
        <f t="shared" si="1"/>
        <v>0</v>
      </c>
    </row>
    <row r="94" spans="1:8" s="9" customFormat="1" ht="13.5" customHeight="1">
      <c r="A94" s="40">
        <v>89</v>
      </c>
      <c r="B94" s="41" t="s">
        <v>2</v>
      </c>
      <c r="C94" s="41" t="s">
        <v>29</v>
      </c>
      <c r="D94" s="42">
        <v>0</v>
      </c>
      <c r="E94" s="43">
        <v>0</v>
      </c>
      <c r="F94" s="44">
        <v>0</v>
      </c>
      <c r="G94" s="42">
        <v>0</v>
      </c>
      <c r="H94" s="42">
        <f t="shared" si="1"/>
        <v>0</v>
      </c>
    </row>
    <row r="95" spans="1:8" s="5" customFormat="1" ht="13.5" customHeight="1">
      <c r="A95" s="40">
        <v>90</v>
      </c>
      <c r="B95" s="41" t="s">
        <v>2</v>
      </c>
      <c r="C95" s="41" t="s">
        <v>28</v>
      </c>
      <c r="D95" s="42">
        <v>0</v>
      </c>
      <c r="E95" s="43">
        <v>0</v>
      </c>
      <c r="F95" s="44">
        <v>0</v>
      </c>
      <c r="G95" s="42">
        <v>0</v>
      </c>
      <c r="H95" s="42">
        <f t="shared" si="1"/>
        <v>0</v>
      </c>
    </row>
    <row r="96" spans="1:8" s="5" customFormat="1" ht="13.5" customHeight="1">
      <c r="A96" s="40">
        <v>91</v>
      </c>
      <c r="B96" s="41" t="s">
        <v>2</v>
      </c>
      <c r="C96" s="41" t="s">
        <v>27</v>
      </c>
      <c r="D96" s="42">
        <v>0</v>
      </c>
      <c r="E96" s="43">
        <v>0</v>
      </c>
      <c r="F96" s="44">
        <v>0</v>
      </c>
      <c r="G96" s="42">
        <v>0</v>
      </c>
      <c r="H96" s="42">
        <f t="shared" si="1"/>
        <v>0</v>
      </c>
    </row>
    <row r="97" spans="1:8" s="5" customFormat="1" ht="13.5" customHeight="1">
      <c r="A97" s="40">
        <v>92</v>
      </c>
      <c r="B97" s="41" t="s">
        <v>2</v>
      </c>
      <c r="C97" s="41" t="s">
        <v>26</v>
      </c>
      <c r="D97" s="42">
        <v>0</v>
      </c>
      <c r="E97" s="43">
        <v>0</v>
      </c>
      <c r="F97" s="44">
        <v>0</v>
      </c>
      <c r="G97" s="42">
        <v>0</v>
      </c>
      <c r="H97" s="42">
        <f t="shared" si="1"/>
        <v>0</v>
      </c>
    </row>
    <row r="98" spans="1:8" s="5" customFormat="1" ht="13.5" customHeight="1">
      <c r="A98" s="40">
        <v>93</v>
      </c>
      <c r="B98" s="41" t="s">
        <v>2</v>
      </c>
      <c r="C98" s="41" t="s">
        <v>25</v>
      </c>
      <c r="D98" s="42">
        <v>0</v>
      </c>
      <c r="E98" s="43">
        <v>0</v>
      </c>
      <c r="F98" s="44">
        <v>0</v>
      </c>
      <c r="G98" s="42">
        <v>0</v>
      </c>
      <c r="H98" s="42">
        <f t="shared" si="1"/>
        <v>0</v>
      </c>
    </row>
    <row r="99" spans="1:8" s="5" customFormat="1" ht="13.5" customHeight="1">
      <c r="A99" s="40">
        <v>94</v>
      </c>
      <c r="B99" s="41" t="s">
        <v>2</v>
      </c>
      <c r="C99" s="41" t="s">
        <v>24</v>
      </c>
      <c r="D99" s="42">
        <v>0</v>
      </c>
      <c r="E99" s="43">
        <v>0</v>
      </c>
      <c r="F99" s="44">
        <v>0</v>
      </c>
      <c r="G99" s="42">
        <v>0</v>
      </c>
      <c r="H99" s="42">
        <f t="shared" si="1"/>
        <v>0</v>
      </c>
    </row>
    <row r="100" spans="1:8" s="5" customFormat="1" ht="13.5" customHeight="1">
      <c r="A100" s="40">
        <v>95</v>
      </c>
      <c r="B100" s="41" t="s">
        <v>2</v>
      </c>
      <c r="C100" s="41" t="s">
        <v>23</v>
      </c>
      <c r="D100" s="42">
        <v>0</v>
      </c>
      <c r="E100" s="43">
        <v>0</v>
      </c>
      <c r="F100" s="44">
        <v>0</v>
      </c>
      <c r="G100" s="42">
        <v>0</v>
      </c>
      <c r="H100" s="42">
        <f t="shared" si="1"/>
        <v>0</v>
      </c>
    </row>
    <row r="101" spans="1:8" s="5" customFormat="1" ht="13.5" customHeight="1">
      <c r="A101" s="40">
        <v>96</v>
      </c>
      <c r="B101" s="41" t="s">
        <v>2</v>
      </c>
      <c r="C101" s="41" t="s">
        <v>22</v>
      </c>
      <c r="D101" s="42">
        <v>0</v>
      </c>
      <c r="E101" s="43">
        <v>0</v>
      </c>
      <c r="F101" s="44">
        <v>0</v>
      </c>
      <c r="G101" s="42">
        <v>0</v>
      </c>
      <c r="H101" s="42">
        <f t="shared" si="1"/>
        <v>0</v>
      </c>
    </row>
    <row r="102" spans="1:8" s="5" customFormat="1" ht="13.5" customHeight="1">
      <c r="A102" s="40">
        <v>97</v>
      </c>
      <c r="B102" s="41" t="s">
        <v>2</v>
      </c>
      <c r="C102" s="41" t="s">
        <v>21</v>
      </c>
      <c r="D102" s="42">
        <v>41195</v>
      </c>
      <c r="E102" s="43">
        <v>3380</v>
      </c>
      <c r="F102" s="44">
        <v>2850</v>
      </c>
      <c r="G102" s="42">
        <v>3806</v>
      </c>
      <c r="H102" s="42">
        <f t="shared" si="1"/>
        <v>10036</v>
      </c>
    </row>
    <row r="103" spans="1:8" s="5" customFormat="1" ht="13.5" customHeight="1">
      <c r="A103" s="40">
        <v>98</v>
      </c>
      <c r="B103" s="41" t="s">
        <v>2</v>
      </c>
      <c r="C103" s="41" t="s">
        <v>20</v>
      </c>
      <c r="D103" s="42">
        <v>0</v>
      </c>
      <c r="E103" s="43">
        <v>0</v>
      </c>
      <c r="F103" s="44">
        <v>0</v>
      </c>
      <c r="G103" s="42">
        <v>0</v>
      </c>
      <c r="H103" s="42">
        <f t="shared" si="1"/>
        <v>0</v>
      </c>
    </row>
    <row r="104" spans="1:8" s="5" customFormat="1" ht="13.5" customHeight="1">
      <c r="A104" s="40">
        <v>99</v>
      </c>
      <c r="B104" s="41" t="s">
        <v>2</v>
      </c>
      <c r="C104" s="41" t="s">
        <v>19</v>
      </c>
      <c r="D104" s="42">
        <v>0</v>
      </c>
      <c r="E104" s="43">
        <v>0</v>
      </c>
      <c r="F104" s="44">
        <v>0</v>
      </c>
      <c r="G104" s="42">
        <v>0</v>
      </c>
      <c r="H104" s="42">
        <f t="shared" si="1"/>
        <v>0</v>
      </c>
    </row>
    <row r="105" spans="1:8" s="5" customFormat="1" ht="13.5" customHeight="1">
      <c r="A105" s="40">
        <v>100</v>
      </c>
      <c r="B105" s="41" t="s">
        <v>2</v>
      </c>
      <c r="C105" s="41" t="s">
        <v>18</v>
      </c>
      <c r="D105" s="42">
        <v>0</v>
      </c>
      <c r="E105" s="43">
        <v>0</v>
      </c>
      <c r="F105" s="44">
        <v>0</v>
      </c>
      <c r="G105" s="42">
        <v>0</v>
      </c>
      <c r="H105" s="42">
        <f t="shared" si="1"/>
        <v>0</v>
      </c>
    </row>
    <row r="106" spans="1:8" s="5" customFormat="1" ht="13.5" customHeight="1">
      <c r="A106" s="40">
        <v>101</v>
      </c>
      <c r="B106" s="41" t="s">
        <v>2</v>
      </c>
      <c r="C106" s="41" t="s">
        <v>17</v>
      </c>
      <c r="D106" s="42">
        <v>0</v>
      </c>
      <c r="E106" s="43">
        <v>0</v>
      </c>
      <c r="F106" s="44">
        <v>0</v>
      </c>
      <c r="G106" s="42">
        <v>0</v>
      </c>
      <c r="H106" s="42">
        <f t="shared" si="1"/>
        <v>0</v>
      </c>
    </row>
    <row r="107" spans="1:8" s="5" customFormat="1" ht="13.5" customHeight="1">
      <c r="A107" s="40">
        <v>102</v>
      </c>
      <c r="B107" s="41" t="s">
        <v>2</v>
      </c>
      <c r="C107" s="41" t="s">
        <v>16</v>
      </c>
      <c r="D107" s="42">
        <v>0</v>
      </c>
      <c r="E107" s="43">
        <v>0</v>
      </c>
      <c r="F107" s="44">
        <v>0</v>
      </c>
      <c r="G107" s="42">
        <v>0</v>
      </c>
      <c r="H107" s="42">
        <f t="shared" si="1"/>
        <v>0</v>
      </c>
    </row>
    <row r="108" spans="1:8" s="5" customFormat="1" ht="13.5" customHeight="1">
      <c r="A108" s="40">
        <v>103</v>
      </c>
      <c r="B108" s="41" t="s">
        <v>2</v>
      </c>
      <c r="C108" s="41" t="s">
        <v>15</v>
      </c>
      <c r="D108" s="42">
        <v>0</v>
      </c>
      <c r="E108" s="43">
        <v>0</v>
      </c>
      <c r="F108" s="44">
        <v>0</v>
      </c>
      <c r="G108" s="42">
        <v>0</v>
      </c>
      <c r="H108" s="42">
        <f t="shared" si="1"/>
        <v>0</v>
      </c>
    </row>
    <row r="109" spans="1:8" s="5" customFormat="1" ht="13.5" customHeight="1">
      <c r="A109" s="40">
        <v>104</v>
      </c>
      <c r="B109" s="41" t="s">
        <v>2</v>
      </c>
      <c r="C109" s="41" t="s">
        <v>14</v>
      </c>
      <c r="D109" s="42">
        <v>0</v>
      </c>
      <c r="E109" s="43">
        <v>0</v>
      </c>
      <c r="F109" s="44">
        <v>0</v>
      </c>
      <c r="G109" s="42">
        <v>0</v>
      </c>
      <c r="H109" s="42">
        <f t="shared" si="1"/>
        <v>0</v>
      </c>
    </row>
    <row r="110" spans="1:8" s="5" customFormat="1" ht="13.5" customHeight="1">
      <c r="A110" s="40">
        <v>105</v>
      </c>
      <c r="B110" s="41" t="s">
        <v>2</v>
      </c>
      <c r="C110" s="41" t="s">
        <v>13</v>
      </c>
      <c r="D110" s="42">
        <v>0</v>
      </c>
      <c r="E110" s="43">
        <v>0</v>
      </c>
      <c r="F110" s="44">
        <v>0</v>
      </c>
      <c r="G110" s="42">
        <v>0</v>
      </c>
      <c r="H110" s="42">
        <f t="shared" si="1"/>
        <v>0</v>
      </c>
    </row>
    <row r="111" spans="1:8" s="5" customFormat="1" ht="13.5" customHeight="1">
      <c r="A111" s="40">
        <v>106</v>
      </c>
      <c r="B111" s="41" t="s">
        <v>2</v>
      </c>
      <c r="C111" s="41" t="s">
        <v>12</v>
      </c>
      <c r="D111" s="42">
        <v>0</v>
      </c>
      <c r="E111" s="43">
        <v>0</v>
      </c>
      <c r="F111" s="44">
        <v>0</v>
      </c>
      <c r="G111" s="42">
        <v>0</v>
      </c>
      <c r="H111" s="42">
        <f t="shared" si="1"/>
        <v>0</v>
      </c>
    </row>
    <row r="112" spans="1:8" s="5" customFormat="1" ht="13.5" customHeight="1">
      <c r="A112" s="40">
        <v>107</v>
      </c>
      <c r="B112" s="41" t="s">
        <v>2</v>
      </c>
      <c r="C112" s="41" t="s">
        <v>11</v>
      </c>
      <c r="D112" s="42">
        <v>0</v>
      </c>
      <c r="E112" s="43">
        <v>0</v>
      </c>
      <c r="F112" s="44">
        <v>0</v>
      </c>
      <c r="G112" s="42">
        <v>0</v>
      </c>
      <c r="H112" s="42">
        <f t="shared" si="1"/>
        <v>0</v>
      </c>
    </row>
    <row r="113" spans="1:8" s="5" customFormat="1" ht="13.5" customHeight="1">
      <c r="A113" s="40">
        <v>108</v>
      </c>
      <c r="B113" s="41" t="s">
        <v>2</v>
      </c>
      <c r="C113" s="41" t="s">
        <v>10</v>
      </c>
      <c r="D113" s="42">
        <v>0</v>
      </c>
      <c r="E113" s="43">
        <v>0</v>
      </c>
      <c r="F113" s="44">
        <v>0</v>
      </c>
      <c r="G113" s="42">
        <v>0</v>
      </c>
      <c r="H113" s="42">
        <f t="shared" si="1"/>
        <v>0</v>
      </c>
    </row>
    <row r="114" spans="1:8" s="5" customFormat="1" ht="13.5" customHeight="1">
      <c r="A114" s="40">
        <v>109</v>
      </c>
      <c r="B114" s="41" t="s">
        <v>2</v>
      </c>
      <c r="C114" s="41" t="s">
        <v>9</v>
      </c>
      <c r="D114" s="42">
        <v>0</v>
      </c>
      <c r="E114" s="43">
        <v>0</v>
      </c>
      <c r="F114" s="44">
        <v>0</v>
      </c>
      <c r="G114" s="42">
        <v>0</v>
      </c>
      <c r="H114" s="42">
        <f t="shared" si="1"/>
        <v>0</v>
      </c>
    </row>
    <row r="115" spans="1:8" s="5" customFormat="1" ht="13.5" customHeight="1">
      <c r="A115" s="40">
        <v>110</v>
      </c>
      <c r="B115" s="41" t="s">
        <v>2</v>
      </c>
      <c r="C115" s="41" t="s">
        <v>8</v>
      </c>
      <c r="D115" s="42">
        <v>0</v>
      </c>
      <c r="E115" s="43">
        <v>0</v>
      </c>
      <c r="F115" s="44">
        <v>0</v>
      </c>
      <c r="G115" s="42">
        <v>0</v>
      </c>
      <c r="H115" s="42">
        <f t="shared" si="1"/>
        <v>0</v>
      </c>
    </row>
    <row r="116" spans="1:8" s="5" customFormat="1" ht="13.5" customHeight="1">
      <c r="A116" s="40">
        <v>111</v>
      </c>
      <c r="B116" s="41" t="s">
        <v>2</v>
      </c>
      <c r="C116" s="41" t="s">
        <v>7</v>
      </c>
      <c r="D116" s="42">
        <v>0</v>
      </c>
      <c r="E116" s="43">
        <v>0</v>
      </c>
      <c r="F116" s="44">
        <v>0</v>
      </c>
      <c r="G116" s="42">
        <v>0</v>
      </c>
      <c r="H116" s="42">
        <f t="shared" si="1"/>
        <v>0</v>
      </c>
    </row>
    <row r="117" spans="1:8" s="5" customFormat="1" ht="13.5" customHeight="1">
      <c r="A117" s="40">
        <v>112</v>
      </c>
      <c r="B117" s="41" t="s">
        <v>2</v>
      </c>
      <c r="C117" s="41" t="s">
        <v>6</v>
      </c>
      <c r="D117" s="42">
        <v>84433</v>
      </c>
      <c r="E117" s="43">
        <v>7004</v>
      </c>
      <c r="F117" s="44">
        <v>6901</v>
      </c>
      <c r="G117" s="42">
        <v>7183</v>
      </c>
      <c r="H117" s="42">
        <f t="shared" si="1"/>
        <v>21088</v>
      </c>
    </row>
    <row r="118" spans="1:8" s="5" customFormat="1" ht="13.5" customHeight="1">
      <c r="A118" s="40">
        <v>113</v>
      </c>
      <c r="B118" s="41" t="s">
        <v>2</v>
      </c>
      <c r="C118" s="41" t="s">
        <v>5</v>
      </c>
      <c r="D118" s="42">
        <v>0</v>
      </c>
      <c r="E118" s="43">
        <v>0</v>
      </c>
      <c r="F118" s="44">
        <v>0</v>
      </c>
      <c r="G118" s="42">
        <v>0</v>
      </c>
      <c r="H118" s="42">
        <f t="shared" si="1"/>
        <v>0</v>
      </c>
    </row>
    <row r="119" spans="1:8" s="5" customFormat="1" ht="13.5" customHeight="1">
      <c r="A119" s="40">
        <v>114</v>
      </c>
      <c r="B119" s="41" t="s">
        <v>2</v>
      </c>
      <c r="C119" s="41" t="s">
        <v>4</v>
      </c>
      <c r="D119" s="42">
        <v>0</v>
      </c>
      <c r="E119" s="43">
        <v>0</v>
      </c>
      <c r="F119" s="44">
        <v>0</v>
      </c>
      <c r="G119" s="42">
        <v>0</v>
      </c>
      <c r="H119" s="42">
        <f t="shared" si="1"/>
        <v>0</v>
      </c>
    </row>
    <row r="120" spans="1:8" s="5" customFormat="1" ht="13.5" customHeight="1">
      <c r="A120" s="40">
        <v>115</v>
      </c>
      <c r="B120" s="41" t="s">
        <v>2</v>
      </c>
      <c r="C120" s="41" t="s">
        <v>3</v>
      </c>
      <c r="D120" s="42">
        <v>0</v>
      </c>
      <c r="E120" s="43">
        <v>0</v>
      </c>
      <c r="F120" s="44">
        <v>0</v>
      </c>
      <c r="G120" s="42">
        <v>0</v>
      </c>
      <c r="H120" s="42">
        <f t="shared" si="1"/>
        <v>0</v>
      </c>
    </row>
    <row r="121" spans="1:8" s="5" customFormat="1" ht="13.5" customHeight="1">
      <c r="A121" s="40">
        <v>116</v>
      </c>
      <c r="B121" s="41" t="s">
        <v>2</v>
      </c>
      <c r="C121" s="41" t="s">
        <v>1</v>
      </c>
      <c r="D121" s="42">
        <v>0</v>
      </c>
      <c r="E121" s="43">
        <v>0</v>
      </c>
      <c r="F121" s="44">
        <v>0</v>
      </c>
      <c r="G121" s="42">
        <v>0</v>
      </c>
      <c r="H121" s="42">
        <f t="shared" si="1"/>
        <v>0</v>
      </c>
    </row>
    <row r="122" spans="1:8" s="27" customFormat="1" ht="32.25" customHeight="1" thickBot="1">
      <c r="A122" s="111" t="s">
        <v>0</v>
      </c>
      <c r="B122" s="112"/>
      <c r="C122" s="112"/>
      <c r="D122" s="48">
        <f>SUM(D6:D121)</f>
        <v>3218000</v>
      </c>
      <c r="E122" s="49">
        <f>SUM(E6:E121)</f>
        <v>278004</v>
      </c>
      <c r="F122" s="49">
        <f>SUM(F6:F121)</f>
        <v>270716</v>
      </c>
      <c r="G122" s="50">
        <f>SUM(G6:G121)</f>
        <v>337754</v>
      </c>
      <c r="H122" s="51">
        <f>SUM(H6:H121)</f>
        <v>886474</v>
      </c>
    </row>
    <row r="124" ht="14.25">
      <c r="A124" s="3" t="s">
        <v>158</v>
      </c>
    </row>
    <row r="125" ht="14.25">
      <c r="A125" s="3" t="s">
        <v>159</v>
      </c>
    </row>
  </sheetData>
  <sheetProtection/>
  <mergeCells count="2">
    <mergeCell ref="C1:H1"/>
    <mergeCell ref="A122:C122"/>
  </mergeCells>
  <conditionalFormatting sqref="C6:C121 A5:C5">
    <cfRule type="cellIs" priority="10" dxfId="0" operator="lessThan" stopIfTrue="1">
      <formula>0</formula>
    </cfRule>
  </conditionalFormatting>
  <conditionalFormatting sqref="A122">
    <cfRule type="cellIs" priority="9" dxfId="0" operator="lessThan" stopIfTrue="1">
      <formula>0</formula>
    </cfRule>
  </conditionalFormatting>
  <conditionalFormatting sqref="A122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6:B54">
    <cfRule type="cellIs" priority="6" dxfId="0" operator="lessThan" stopIfTrue="1">
      <formula>0</formula>
    </cfRule>
  </conditionalFormatting>
  <conditionalFormatting sqref="B55:B121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5"/>
  <sheetViews>
    <sheetView view="pageBreakPreview" zoomScaleSheetLayoutView="100" zoomScalePageLayoutView="0" workbookViewId="0" topLeftCell="A1">
      <pane xSplit="3" ySplit="6" topLeftCell="D112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C1" sqref="C1:F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3:7" ht="52.5" customHeight="1">
      <c r="C1" s="130" t="s">
        <v>189</v>
      </c>
      <c r="D1" s="130"/>
      <c r="E1" s="130"/>
      <c r="F1" s="130"/>
      <c r="G1" s="26"/>
    </row>
    <row r="3" ht="14.25">
      <c r="E3" s="15"/>
    </row>
    <row r="5" spans="1:8" ht="42.75" customHeight="1">
      <c r="A5" s="7" t="s">
        <v>127</v>
      </c>
      <c r="B5" s="7" t="s">
        <v>126</v>
      </c>
      <c r="C5" s="14" t="s">
        <v>125</v>
      </c>
      <c r="D5" s="13" t="s">
        <v>131</v>
      </c>
      <c r="E5" s="12" t="s">
        <v>121</v>
      </c>
      <c r="F5" s="12" t="s">
        <v>120</v>
      </c>
      <c r="G5" s="12" t="s">
        <v>119</v>
      </c>
      <c r="H5" s="11" t="s">
        <v>164</v>
      </c>
    </row>
    <row r="6" spans="1:8" s="5" customFormat="1" ht="11.25" customHeight="1">
      <c r="A6" s="30">
        <v>1</v>
      </c>
      <c r="B6" s="7" t="s">
        <v>70</v>
      </c>
      <c r="C6" s="7" t="s">
        <v>118</v>
      </c>
      <c r="D6" s="8">
        <v>200</v>
      </c>
      <c r="E6" s="28">
        <v>0</v>
      </c>
      <c r="F6" s="29">
        <v>200</v>
      </c>
      <c r="G6" s="28">
        <v>0</v>
      </c>
      <c r="H6" s="28">
        <f aca="true" t="shared" si="0" ref="H6:H37">E6+F6+G6</f>
        <v>200</v>
      </c>
    </row>
    <row r="7" spans="1:8" s="5" customFormat="1" ht="11.25" customHeight="1">
      <c r="A7" s="30">
        <v>2</v>
      </c>
      <c r="B7" s="7" t="s">
        <v>70</v>
      </c>
      <c r="C7" s="7" t="s">
        <v>117</v>
      </c>
      <c r="D7" s="8">
        <v>3200</v>
      </c>
      <c r="E7" s="28">
        <v>2800</v>
      </c>
      <c r="F7" s="29">
        <v>400</v>
      </c>
      <c r="G7" s="28">
        <v>0</v>
      </c>
      <c r="H7" s="28">
        <f t="shared" si="0"/>
        <v>3200</v>
      </c>
    </row>
    <row r="8" spans="1:8" s="5" customFormat="1" ht="11.25" customHeight="1">
      <c r="A8" s="30">
        <v>3</v>
      </c>
      <c r="B8" s="7" t="s">
        <v>70</v>
      </c>
      <c r="C8" s="7" t="s">
        <v>116</v>
      </c>
      <c r="D8" s="8">
        <v>600</v>
      </c>
      <c r="E8" s="28">
        <v>600</v>
      </c>
      <c r="F8" s="29">
        <v>0</v>
      </c>
      <c r="G8" s="28">
        <v>0</v>
      </c>
      <c r="H8" s="28">
        <f t="shared" si="0"/>
        <v>600</v>
      </c>
    </row>
    <row r="9" spans="1:8" s="5" customFormat="1" ht="11.25" customHeight="1">
      <c r="A9" s="30">
        <v>4</v>
      </c>
      <c r="B9" s="7" t="s">
        <v>70</v>
      </c>
      <c r="C9" s="7" t="s">
        <v>115</v>
      </c>
      <c r="D9" s="8">
        <v>3200</v>
      </c>
      <c r="E9" s="28">
        <v>2600</v>
      </c>
      <c r="F9" s="29">
        <v>600</v>
      </c>
      <c r="G9" s="28">
        <v>0</v>
      </c>
      <c r="H9" s="28">
        <f t="shared" si="0"/>
        <v>3200</v>
      </c>
    </row>
    <row r="10" spans="1:8" s="5" customFormat="1" ht="11.25" customHeight="1">
      <c r="A10" s="30">
        <v>5</v>
      </c>
      <c r="B10" s="7" t="s">
        <v>70</v>
      </c>
      <c r="C10" s="7" t="s">
        <v>114</v>
      </c>
      <c r="D10" s="8">
        <v>0</v>
      </c>
      <c r="E10" s="28">
        <v>0</v>
      </c>
      <c r="F10" s="29">
        <v>0</v>
      </c>
      <c r="G10" s="28">
        <v>0</v>
      </c>
      <c r="H10" s="28">
        <f t="shared" si="0"/>
        <v>0</v>
      </c>
    </row>
    <row r="11" spans="1:8" s="5" customFormat="1" ht="11.25" customHeight="1">
      <c r="A11" s="30">
        <v>6</v>
      </c>
      <c r="B11" s="7" t="s">
        <v>70</v>
      </c>
      <c r="C11" s="7" t="s">
        <v>113</v>
      </c>
      <c r="D11" s="8">
        <v>400</v>
      </c>
      <c r="E11" s="28">
        <v>400</v>
      </c>
      <c r="F11" s="29">
        <v>0</v>
      </c>
      <c r="G11" s="28">
        <v>0</v>
      </c>
      <c r="H11" s="28">
        <f t="shared" si="0"/>
        <v>400</v>
      </c>
    </row>
    <row r="12" spans="1:8" s="5" customFormat="1" ht="11.25" customHeight="1">
      <c r="A12" s="30">
        <v>7</v>
      </c>
      <c r="B12" s="7" t="s">
        <v>70</v>
      </c>
      <c r="C12" s="7" t="s">
        <v>112</v>
      </c>
      <c r="D12" s="8">
        <v>600</v>
      </c>
      <c r="E12" s="28">
        <v>600</v>
      </c>
      <c r="F12" s="29">
        <v>0</v>
      </c>
      <c r="G12" s="28">
        <v>0</v>
      </c>
      <c r="H12" s="28">
        <f t="shared" si="0"/>
        <v>600</v>
      </c>
    </row>
    <row r="13" spans="1:8" s="5" customFormat="1" ht="11.25" customHeight="1">
      <c r="A13" s="30">
        <v>8</v>
      </c>
      <c r="B13" s="7" t="s">
        <v>70</v>
      </c>
      <c r="C13" s="7" t="s">
        <v>111</v>
      </c>
      <c r="D13" s="8">
        <v>3800</v>
      </c>
      <c r="E13" s="28">
        <v>0</v>
      </c>
      <c r="F13" s="29">
        <v>600</v>
      </c>
      <c r="G13" s="28">
        <v>3200</v>
      </c>
      <c r="H13" s="28">
        <f t="shared" si="0"/>
        <v>3800</v>
      </c>
    </row>
    <row r="14" spans="1:8" s="5" customFormat="1" ht="11.25" customHeight="1">
      <c r="A14" s="30">
        <v>9</v>
      </c>
      <c r="B14" s="7" t="s">
        <v>70</v>
      </c>
      <c r="C14" s="7" t="s">
        <v>110</v>
      </c>
      <c r="D14" s="8">
        <v>11200</v>
      </c>
      <c r="E14" s="28">
        <v>5200</v>
      </c>
      <c r="F14" s="29">
        <v>5400</v>
      </c>
      <c r="G14" s="28">
        <v>600</v>
      </c>
      <c r="H14" s="28">
        <f t="shared" si="0"/>
        <v>11200</v>
      </c>
    </row>
    <row r="15" spans="1:8" s="5" customFormat="1" ht="11.25" customHeight="1">
      <c r="A15" s="30">
        <v>10</v>
      </c>
      <c r="B15" s="7" t="s">
        <v>70</v>
      </c>
      <c r="C15" s="7" t="s">
        <v>109</v>
      </c>
      <c r="D15" s="8">
        <v>4000</v>
      </c>
      <c r="E15" s="28">
        <v>2400</v>
      </c>
      <c r="F15" s="29">
        <v>1000</v>
      </c>
      <c r="G15" s="28">
        <v>600</v>
      </c>
      <c r="H15" s="28">
        <f t="shared" si="0"/>
        <v>4000</v>
      </c>
    </row>
    <row r="16" spans="1:8" s="5" customFormat="1" ht="11.25" customHeight="1">
      <c r="A16" s="30">
        <v>11</v>
      </c>
      <c r="B16" s="7" t="s">
        <v>70</v>
      </c>
      <c r="C16" s="7" t="s">
        <v>108</v>
      </c>
      <c r="D16" s="8">
        <v>0</v>
      </c>
      <c r="E16" s="28">
        <v>0</v>
      </c>
      <c r="F16" s="29">
        <v>0</v>
      </c>
      <c r="G16" s="28">
        <v>0</v>
      </c>
      <c r="H16" s="28">
        <f t="shared" si="0"/>
        <v>0</v>
      </c>
    </row>
    <row r="17" spans="1:8" s="5" customFormat="1" ht="11.25" customHeight="1">
      <c r="A17" s="30">
        <v>12</v>
      </c>
      <c r="B17" s="7" t="s">
        <v>70</v>
      </c>
      <c r="C17" s="7" t="s">
        <v>107</v>
      </c>
      <c r="D17" s="8">
        <v>4000</v>
      </c>
      <c r="E17" s="28">
        <v>1400</v>
      </c>
      <c r="F17" s="29">
        <v>2600</v>
      </c>
      <c r="G17" s="28">
        <v>0</v>
      </c>
      <c r="H17" s="28">
        <f t="shared" si="0"/>
        <v>4000</v>
      </c>
    </row>
    <row r="18" spans="1:8" s="5" customFormat="1" ht="11.25" customHeight="1">
      <c r="A18" s="30">
        <v>13</v>
      </c>
      <c r="B18" s="7" t="s">
        <v>70</v>
      </c>
      <c r="C18" s="7" t="s">
        <v>106</v>
      </c>
      <c r="D18" s="8">
        <v>2000</v>
      </c>
      <c r="E18" s="28">
        <v>600</v>
      </c>
      <c r="F18" s="29">
        <v>1000</v>
      </c>
      <c r="G18" s="28">
        <v>400</v>
      </c>
      <c r="H18" s="28">
        <f t="shared" si="0"/>
        <v>2000</v>
      </c>
    </row>
    <row r="19" spans="1:8" s="5" customFormat="1" ht="11.25" customHeight="1">
      <c r="A19" s="30">
        <v>14</v>
      </c>
      <c r="B19" s="7" t="s">
        <v>70</v>
      </c>
      <c r="C19" s="7" t="s">
        <v>105</v>
      </c>
      <c r="D19" s="8">
        <v>600</v>
      </c>
      <c r="E19" s="28">
        <v>600</v>
      </c>
      <c r="F19" s="29">
        <v>0</v>
      </c>
      <c r="G19" s="28">
        <v>0</v>
      </c>
      <c r="H19" s="28">
        <f t="shared" si="0"/>
        <v>600</v>
      </c>
    </row>
    <row r="20" spans="1:8" s="5" customFormat="1" ht="11.25" customHeight="1">
      <c r="A20" s="30">
        <v>15</v>
      </c>
      <c r="B20" s="7" t="s">
        <v>70</v>
      </c>
      <c r="C20" s="7" t="s">
        <v>104</v>
      </c>
      <c r="D20" s="8">
        <v>5000</v>
      </c>
      <c r="E20" s="28">
        <v>5000</v>
      </c>
      <c r="F20" s="29">
        <v>0</v>
      </c>
      <c r="G20" s="28">
        <v>0</v>
      </c>
      <c r="H20" s="28">
        <f t="shared" si="0"/>
        <v>5000</v>
      </c>
    </row>
    <row r="21" spans="1:8" s="5" customFormat="1" ht="11.25" customHeight="1">
      <c r="A21" s="30">
        <v>16</v>
      </c>
      <c r="B21" s="7" t="s">
        <v>70</v>
      </c>
      <c r="C21" s="7" t="s">
        <v>103</v>
      </c>
      <c r="D21" s="8">
        <v>200</v>
      </c>
      <c r="E21" s="28">
        <v>0</v>
      </c>
      <c r="F21" s="29">
        <v>200</v>
      </c>
      <c r="G21" s="28">
        <v>0</v>
      </c>
      <c r="H21" s="28">
        <f t="shared" si="0"/>
        <v>200</v>
      </c>
    </row>
    <row r="22" spans="1:8" s="5" customFormat="1" ht="11.25" customHeight="1">
      <c r="A22" s="30">
        <v>17</v>
      </c>
      <c r="B22" s="7" t="s">
        <v>70</v>
      </c>
      <c r="C22" s="7" t="s">
        <v>102</v>
      </c>
      <c r="D22" s="8">
        <v>1600</v>
      </c>
      <c r="E22" s="28">
        <v>800</v>
      </c>
      <c r="F22" s="29">
        <v>800</v>
      </c>
      <c r="G22" s="28">
        <v>0</v>
      </c>
      <c r="H22" s="28">
        <f t="shared" si="0"/>
        <v>1600</v>
      </c>
    </row>
    <row r="23" spans="1:8" s="5" customFormat="1" ht="11.25" customHeight="1">
      <c r="A23" s="30">
        <v>18</v>
      </c>
      <c r="B23" s="7" t="s">
        <v>70</v>
      </c>
      <c r="C23" s="7" t="s">
        <v>101</v>
      </c>
      <c r="D23" s="8">
        <v>800</v>
      </c>
      <c r="E23" s="28">
        <v>600</v>
      </c>
      <c r="F23" s="29">
        <v>0</v>
      </c>
      <c r="G23" s="28">
        <v>200</v>
      </c>
      <c r="H23" s="28">
        <f t="shared" si="0"/>
        <v>800</v>
      </c>
    </row>
    <row r="24" spans="1:8" s="5" customFormat="1" ht="11.25" customHeight="1">
      <c r="A24" s="30">
        <v>19</v>
      </c>
      <c r="B24" s="7" t="s">
        <v>70</v>
      </c>
      <c r="C24" s="7" t="s">
        <v>100</v>
      </c>
      <c r="D24" s="8">
        <v>0</v>
      </c>
      <c r="E24" s="28">
        <v>0</v>
      </c>
      <c r="F24" s="29">
        <v>0</v>
      </c>
      <c r="G24" s="28">
        <v>0</v>
      </c>
      <c r="H24" s="28">
        <f t="shared" si="0"/>
        <v>0</v>
      </c>
    </row>
    <row r="25" spans="1:8" s="5" customFormat="1" ht="11.25" customHeight="1">
      <c r="A25" s="30">
        <v>20</v>
      </c>
      <c r="B25" s="7" t="s">
        <v>70</v>
      </c>
      <c r="C25" s="7" t="s">
        <v>99</v>
      </c>
      <c r="D25" s="8">
        <v>0</v>
      </c>
      <c r="E25" s="28">
        <v>0</v>
      </c>
      <c r="F25" s="29">
        <v>0</v>
      </c>
      <c r="G25" s="28">
        <v>0</v>
      </c>
      <c r="H25" s="28">
        <f t="shared" si="0"/>
        <v>0</v>
      </c>
    </row>
    <row r="26" spans="1:8" s="5" customFormat="1" ht="11.25" customHeight="1">
      <c r="A26" s="30">
        <v>21</v>
      </c>
      <c r="B26" s="7" t="s">
        <v>70</v>
      </c>
      <c r="C26" s="7" t="s">
        <v>98</v>
      </c>
      <c r="D26" s="8">
        <v>800</v>
      </c>
      <c r="E26" s="28">
        <v>200</v>
      </c>
      <c r="F26" s="29">
        <v>600</v>
      </c>
      <c r="G26" s="28">
        <v>0</v>
      </c>
      <c r="H26" s="28">
        <f t="shared" si="0"/>
        <v>800</v>
      </c>
    </row>
    <row r="27" spans="1:8" s="5" customFormat="1" ht="11.25" customHeight="1">
      <c r="A27" s="30">
        <v>22</v>
      </c>
      <c r="B27" s="7" t="s">
        <v>70</v>
      </c>
      <c r="C27" s="7" t="s">
        <v>97</v>
      </c>
      <c r="D27" s="8">
        <v>200</v>
      </c>
      <c r="E27" s="28">
        <v>200</v>
      </c>
      <c r="F27" s="29">
        <v>0</v>
      </c>
      <c r="G27" s="28">
        <v>0</v>
      </c>
      <c r="H27" s="28">
        <f t="shared" si="0"/>
        <v>200</v>
      </c>
    </row>
    <row r="28" spans="1:8" s="5" customFormat="1" ht="11.25" customHeight="1">
      <c r="A28" s="30">
        <v>23</v>
      </c>
      <c r="B28" s="7" t="s">
        <v>70</v>
      </c>
      <c r="C28" s="7" t="s">
        <v>96</v>
      </c>
      <c r="D28" s="8">
        <v>1200</v>
      </c>
      <c r="E28" s="28">
        <v>1200</v>
      </c>
      <c r="F28" s="29">
        <v>0</v>
      </c>
      <c r="G28" s="28">
        <v>0</v>
      </c>
      <c r="H28" s="28">
        <f t="shared" si="0"/>
        <v>1200</v>
      </c>
    </row>
    <row r="29" spans="1:8" s="5" customFormat="1" ht="11.25" customHeight="1">
      <c r="A29" s="30">
        <v>24</v>
      </c>
      <c r="B29" s="7" t="s">
        <v>70</v>
      </c>
      <c r="C29" s="7" t="s">
        <v>95</v>
      </c>
      <c r="D29" s="33">
        <v>0</v>
      </c>
      <c r="E29" s="28">
        <v>0</v>
      </c>
      <c r="F29" s="32">
        <v>0</v>
      </c>
      <c r="G29" s="31">
        <v>0</v>
      </c>
      <c r="H29" s="28">
        <f t="shared" si="0"/>
        <v>0</v>
      </c>
    </row>
    <row r="30" spans="1:8" s="5" customFormat="1" ht="11.25" customHeight="1">
      <c r="A30" s="30">
        <v>25</v>
      </c>
      <c r="B30" s="7" t="s">
        <v>70</v>
      </c>
      <c r="C30" s="7" t="s">
        <v>94</v>
      </c>
      <c r="D30" s="8">
        <v>200</v>
      </c>
      <c r="E30" s="28">
        <v>200</v>
      </c>
      <c r="F30" s="29">
        <v>0</v>
      </c>
      <c r="G30" s="28">
        <v>0</v>
      </c>
      <c r="H30" s="28">
        <f t="shared" si="0"/>
        <v>200</v>
      </c>
    </row>
    <row r="31" spans="1:8" s="5" customFormat="1" ht="11.25" customHeight="1">
      <c r="A31" s="30">
        <v>26</v>
      </c>
      <c r="B31" s="7" t="s">
        <v>70</v>
      </c>
      <c r="C31" s="7" t="s">
        <v>93</v>
      </c>
      <c r="D31" s="8">
        <v>2200</v>
      </c>
      <c r="E31" s="28">
        <v>0</v>
      </c>
      <c r="F31" s="29">
        <v>0</v>
      </c>
      <c r="G31" s="28">
        <v>2200</v>
      </c>
      <c r="H31" s="28">
        <f t="shared" si="0"/>
        <v>2200</v>
      </c>
    </row>
    <row r="32" spans="1:8" s="5" customFormat="1" ht="11.25" customHeight="1">
      <c r="A32" s="30">
        <v>27</v>
      </c>
      <c r="B32" s="7" t="s">
        <v>70</v>
      </c>
      <c r="C32" s="7" t="s">
        <v>92</v>
      </c>
      <c r="D32" s="8">
        <v>200</v>
      </c>
      <c r="E32" s="28">
        <v>200</v>
      </c>
      <c r="F32" s="29">
        <v>0</v>
      </c>
      <c r="G32" s="28">
        <v>0</v>
      </c>
      <c r="H32" s="28">
        <f t="shared" si="0"/>
        <v>200</v>
      </c>
    </row>
    <row r="33" spans="1:8" s="5" customFormat="1" ht="11.25" customHeight="1">
      <c r="A33" s="30">
        <v>28</v>
      </c>
      <c r="B33" s="7" t="s">
        <v>70</v>
      </c>
      <c r="C33" s="7" t="s">
        <v>91</v>
      </c>
      <c r="D33" s="8">
        <v>2600</v>
      </c>
      <c r="E33" s="28">
        <v>2400</v>
      </c>
      <c r="F33" s="29">
        <v>0</v>
      </c>
      <c r="G33" s="28">
        <v>200</v>
      </c>
      <c r="H33" s="28">
        <f t="shared" si="0"/>
        <v>2600</v>
      </c>
    </row>
    <row r="34" spans="1:8" s="5" customFormat="1" ht="11.25" customHeight="1">
      <c r="A34" s="30">
        <v>29</v>
      </c>
      <c r="B34" s="7" t="s">
        <v>70</v>
      </c>
      <c r="C34" s="7" t="s">
        <v>90</v>
      </c>
      <c r="D34" s="8">
        <v>3000</v>
      </c>
      <c r="E34" s="28">
        <v>3000</v>
      </c>
      <c r="F34" s="29">
        <v>0</v>
      </c>
      <c r="G34" s="28">
        <v>0</v>
      </c>
      <c r="H34" s="28">
        <f t="shared" si="0"/>
        <v>3000</v>
      </c>
    </row>
    <row r="35" spans="1:8" s="5" customFormat="1" ht="11.25" customHeight="1">
      <c r="A35" s="30">
        <v>30</v>
      </c>
      <c r="B35" s="7" t="s">
        <v>70</v>
      </c>
      <c r="C35" s="7" t="s">
        <v>89</v>
      </c>
      <c r="D35" s="8">
        <v>0</v>
      </c>
      <c r="E35" s="28">
        <v>0</v>
      </c>
      <c r="F35" s="29">
        <v>0</v>
      </c>
      <c r="G35" s="28">
        <v>0</v>
      </c>
      <c r="H35" s="28">
        <f t="shared" si="0"/>
        <v>0</v>
      </c>
    </row>
    <row r="36" spans="1:8" s="5" customFormat="1" ht="11.25" customHeight="1">
      <c r="A36" s="30">
        <v>31</v>
      </c>
      <c r="B36" s="7" t="s">
        <v>70</v>
      </c>
      <c r="C36" s="7" t="s">
        <v>88</v>
      </c>
      <c r="D36" s="8">
        <v>1000</v>
      </c>
      <c r="E36" s="28">
        <v>600</v>
      </c>
      <c r="F36" s="29">
        <v>400</v>
      </c>
      <c r="G36" s="28">
        <v>0</v>
      </c>
      <c r="H36" s="28">
        <f t="shared" si="0"/>
        <v>1000</v>
      </c>
    </row>
    <row r="37" spans="1:8" s="5" customFormat="1" ht="11.25" customHeight="1">
      <c r="A37" s="30">
        <v>32</v>
      </c>
      <c r="B37" s="7" t="s">
        <v>70</v>
      </c>
      <c r="C37" s="7" t="s">
        <v>87</v>
      </c>
      <c r="D37" s="8">
        <v>24000</v>
      </c>
      <c r="E37" s="28">
        <v>22400</v>
      </c>
      <c r="F37" s="29">
        <v>0</v>
      </c>
      <c r="G37" s="28">
        <v>1600</v>
      </c>
      <c r="H37" s="28">
        <f t="shared" si="0"/>
        <v>24000</v>
      </c>
    </row>
    <row r="38" spans="1:8" s="5" customFormat="1" ht="11.25" customHeight="1">
      <c r="A38" s="30">
        <v>33</v>
      </c>
      <c r="B38" s="7" t="s">
        <v>70</v>
      </c>
      <c r="C38" s="7" t="s">
        <v>86</v>
      </c>
      <c r="D38" s="8">
        <v>1000</v>
      </c>
      <c r="E38" s="28">
        <v>600</v>
      </c>
      <c r="F38" s="29">
        <v>0</v>
      </c>
      <c r="G38" s="28">
        <v>400</v>
      </c>
      <c r="H38" s="28">
        <f aca="true" t="shared" si="1" ref="H38:H69">E38+F38+G38</f>
        <v>1000</v>
      </c>
    </row>
    <row r="39" spans="1:8" s="5" customFormat="1" ht="11.25" customHeight="1">
      <c r="A39" s="30">
        <v>34</v>
      </c>
      <c r="B39" s="7" t="s">
        <v>70</v>
      </c>
      <c r="C39" s="7" t="s">
        <v>85</v>
      </c>
      <c r="D39" s="8">
        <v>400</v>
      </c>
      <c r="E39" s="28">
        <v>400</v>
      </c>
      <c r="F39" s="29">
        <v>0</v>
      </c>
      <c r="G39" s="28">
        <v>0</v>
      </c>
      <c r="H39" s="28">
        <f t="shared" si="1"/>
        <v>400</v>
      </c>
    </row>
    <row r="40" spans="1:8" s="5" customFormat="1" ht="11.25" customHeight="1">
      <c r="A40" s="30">
        <v>35</v>
      </c>
      <c r="B40" s="7" t="s">
        <v>70</v>
      </c>
      <c r="C40" s="7" t="s">
        <v>84</v>
      </c>
      <c r="D40" s="8">
        <v>0</v>
      </c>
      <c r="E40" s="28">
        <v>0</v>
      </c>
      <c r="F40" s="29">
        <v>0</v>
      </c>
      <c r="G40" s="28">
        <v>0</v>
      </c>
      <c r="H40" s="28">
        <f t="shared" si="1"/>
        <v>0</v>
      </c>
    </row>
    <row r="41" spans="1:8" s="5" customFormat="1" ht="11.25" customHeight="1">
      <c r="A41" s="30">
        <v>36</v>
      </c>
      <c r="B41" s="7" t="s">
        <v>70</v>
      </c>
      <c r="C41" s="7" t="s">
        <v>83</v>
      </c>
      <c r="D41" s="8">
        <v>800</v>
      </c>
      <c r="E41" s="28">
        <v>800</v>
      </c>
      <c r="F41" s="29">
        <v>0</v>
      </c>
      <c r="G41" s="28">
        <v>0</v>
      </c>
      <c r="H41" s="28">
        <f t="shared" si="1"/>
        <v>800</v>
      </c>
    </row>
    <row r="42" spans="1:8" s="5" customFormat="1" ht="11.25" customHeight="1">
      <c r="A42" s="30">
        <v>37</v>
      </c>
      <c r="B42" s="7" t="s">
        <v>70</v>
      </c>
      <c r="C42" s="7" t="s">
        <v>82</v>
      </c>
      <c r="D42" s="8">
        <v>400</v>
      </c>
      <c r="E42" s="28">
        <v>0</v>
      </c>
      <c r="F42" s="29">
        <v>400</v>
      </c>
      <c r="G42" s="28">
        <v>0</v>
      </c>
      <c r="H42" s="28">
        <f t="shared" si="1"/>
        <v>400</v>
      </c>
    </row>
    <row r="43" spans="1:8" s="5" customFormat="1" ht="11.25" customHeight="1">
      <c r="A43" s="30">
        <v>38</v>
      </c>
      <c r="B43" s="7" t="s">
        <v>70</v>
      </c>
      <c r="C43" s="7" t="s">
        <v>81</v>
      </c>
      <c r="D43" s="8">
        <v>0</v>
      </c>
      <c r="E43" s="28">
        <v>0</v>
      </c>
      <c r="F43" s="29">
        <v>0</v>
      </c>
      <c r="G43" s="28">
        <v>0</v>
      </c>
      <c r="H43" s="28">
        <f t="shared" si="1"/>
        <v>0</v>
      </c>
    </row>
    <row r="44" spans="1:8" s="5" customFormat="1" ht="11.25" customHeight="1">
      <c r="A44" s="30">
        <v>39</v>
      </c>
      <c r="B44" s="7" t="s">
        <v>70</v>
      </c>
      <c r="C44" s="7" t="s">
        <v>80</v>
      </c>
      <c r="D44" s="8">
        <v>0</v>
      </c>
      <c r="E44" s="28">
        <v>0</v>
      </c>
      <c r="F44" s="29">
        <v>0</v>
      </c>
      <c r="G44" s="28">
        <v>0</v>
      </c>
      <c r="H44" s="28">
        <f t="shared" si="1"/>
        <v>0</v>
      </c>
    </row>
    <row r="45" spans="1:8" s="5" customFormat="1" ht="11.25" customHeight="1">
      <c r="A45" s="30">
        <v>40</v>
      </c>
      <c r="B45" s="7" t="s">
        <v>70</v>
      </c>
      <c r="C45" s="7" t="s">
        <v>79</v>
      </c>
      <c r="D45" s="8">
        <v>3200</v>
      </c>
      <c r="E45" s="28">
        <v>3200</v>
      </c>
      <c r="F45" s="29">
        <v>0</v>
      </c>
      <c r="G45" s="28">
        <v>0</v>
      </c>
      <c r="H45" s="28">
        <f t="shared" si="1"/>
        <v>3200</v>
      </c>
    </row>
    <row r="46" spans="1:8" s="5" customFormat="1" ht="11.25" customHeight="1">
      <c r="A46" s="30">
        <v>41</v>
      </c>
      <c r="B46" s="7" t="s">
        <v>70</v>
      </c>
      <c r="C46" s="7" t="s">
        <v>78</v>
      </c>
      <c r="D46" s="8">
        <v>0</v>
      </c>
      <c r="E46" s="28">
        <v>0</v>
      </c>
      <c r="F46" s="29">
        <v>0</v>
      </c>
      <c r="G46" s="28">
        <v>0</v>
      </c>
      <c r="H46" s="28">
        <f t="shared" si="1"/>
        <v>0</v>
      </c>
    </row>
    <row r="47" spans="1:8" s="5" customFormat="1" ht="11.25" customHeight="1">
      <c r="A47" s="30">
        <v>42</v>
      </c>
      <c r="B47" s="7" t="s">
        <v>70</v>
      </c>
      <c r="C47" s="7" t="s">
        <v>77</v>
      </c>
      <c r="D47" s="8">
        <v>0</v>
      </c>
      <c r="E47" s="28">
        <v>0</v>
      </c>
      <c r="F47" s="29">
        <v>0</v>
      </c>
      <c r="G47" s="28">
        <v>0</v>
      </c>
      <c r="H47" s="28">
        <f t="shared" si="1"/>
        <v>0</v>
      </c>
    </row>
    <row r="48" spans="1:8" s="5" customFormat="1" ht="11.25" customHeight="1">
      <c r="A48" s="30">
        <v>43</v>
      </c>
      <c r="B48" s="7" t="s">
        <v>70</v>
      </c>
      <c r="C48" s="7" t="s">
        <v>76</v>
      </c>
      <c r="D48" s="8">
        <v>0</v>
      </c>
      <c r="E48" s="28">
        <v>0</v>
      </c>
      <c r="F48" s="29">
        <v>0</v>
      </c>
      <c r="G48" s="28">
        <v>0</v>
      </c>
      <c r="H48" s="28">
        <f t="shared" si="1"/>
        <v>0</v>
      </c>
    </row>
    <row r="49" spans="1:8" s="5" customFormat="1" ht="11.25" customHeight="1">
      <c r="A49" s="30">
        <v>44</v>
      </c>
      <c r="B49" s="7" t="s">
        <v>70</v>
      </c>
      <c r="C49" s="7" t="s">
        <v>75</v>
      </c>
      <c r="D49" s="8">
        <v>600</v>
      </c>
      <c r="E49" s="28">
        <v>400</v>
      </c>
      <c r="F49" s="29">
        <v>200</v>
      </c>
      <c r="G49" s="28">
        <v>0</v>
      </c>
      <c r="H49" s="28">
        <f t="shared" si="1"/>
        <v>600</v>
      </c>
    </row>
    <row r="50" spans="1:8" s="5" customFormat="1" ht="11.25" customHeight="1">
      <c r="A50" s="30">
        <v>45</v>
      </c>
      <c r="B50" s="7" t="s">
        <v>70</v>
      </c>
      <c r="C50" s="7" t="s">
        <v>74</v>
      </c>
      <c r="D50" s="8">
        <v>400</v>
      </c>
      <c r="E50" s="28">
        <v>0</v>
      </c>
      <c r="F50" s="29">
        <v>400</v>
      </c>
      <c r="G50" s="28">
        <v>0</v>
      </c>
      <c r="H50" s="28">
        <f t="shared" si="1"/>
        <v>400</v>
      </c>
    </row>
    <row r="51" spans="1:8" s="5" customFormat="1" ht="11.25" customHeight="1">
      <c r="A51" s="30">
        <v>46</v>
      </c>
      <c r="B51" s="7" t="s">
        <v>70</v>
      </c>
      <c r="C51" s="7" t="s">
        <v>73</v>
      </c>
      <c r="D51" s="8">
        <v>600</v>
      </c>
      <c r="E51" s="28">
        <v>600</v>
      </c>
      <c r="F51" s="29">
        <v>0</v>
      </c>
      <c r="G51" s="28">
        <v>0</v>
      </c>
      <c r="H51" s="28">
        <f t="shared" si="1"/>
        <v>600</v>
      </c>
    </row>
    <row r="52" spans="1:8" s="5" customFormat="1" ht="11.25" customHeight="1">
      <c r="A52" s="30">
        <v>47</v>
      </c>
      <c r="B52" s="7" t="s">
        <v>70</v>
      </c>
      <c r="C52" s="7" t="s">
        <v>72</v>
      </c>
      <c r="D52" s="8">
        <v>400</v>
      </c>
      <c r="E52" s="28">
        <v>400</v>
      </c>
      <c r="F52" s="29">
        <v>0</v>
      </c>
      <c r="G52" s="28">
        <v>0</v>
      </c>
      <c r="H52" s="28">
        <f t="shared" si="1"/>
        <v>400</v>
      </c>
    </row>
    <row r="53" spans="1:8" s="5" customFormat="1" ht="11.25" customHeight="1">
      <c r="A53" s="30">
        <v>48</v>
      </c>
      <c r="B53" s="7" t="s">
        <v>70</v>
      </c>
      <c r="C53" s="7" t="s">
        <v>71</v>
      </c>
      <c r="D53" s="8">
        <v>1400</v>
      </c>
      <c r="E53" s="28">
        <v>800</v>
      </c>
      <c r="F53" s="29">
        <v>0</v>
      </c>
      <c r="G53" s="28">
        <v>600</v>
      </c>
      <c r="H53" s="28">
        <f t="shared" si="1"/>
        <v>1400</v>
      </c>
    </row>
    <row r="54" spans="1:8" s="5" customFormat="1" ht="11.25" customHeight="1">
      <c r="A54" s="30">
        <v>49</v>
      </c>
      <c r="B54" s="7" t="s">
        <v>70</v>
      </c>
      <c r="C54" s="7" t="s">
        <v>69</v>
      </c>
      <c r="D54" s="8">
        <v>0</v>
      </c>
      <c r="E54" s="28">
        <v>0</v>
      </c>
      <c r="F54" s="29">
        <v>0</v>
      </c>
      <c r="G54" s="28">
        <v>0</v>
      </c>
      <c r="H54" s="28">
        <f t="shared" si="1"/>
        <v>0</v>
      </c>
    </row>
    <row r="55" spans="1:8" s="5" customFormat="1" ht="11.25" customHeight="1">
      <c r="A55" s="30">
        <v>50</v>
      </c>
      <c r="B55" s="7" t="s">
        <v>2</v>
      </c>
      <c r="C55" s="6" t="s">
        <v>68</v>
      </c>
      <c r="D55" s="8">
        <v>0</v>
      </c>
      <c r="E55" s="28">
        <v>0</v>
      </c>
      <c r="F55" s="29">
        <v>0</v>
      </c>
      <c r="G55" s="28">
        <v>0</v>
      </c>
      <c r="H55" s="28">
        <f t="shared" si="1"/>
        <v>0</v>
      </c>
    </row>
    <row r="56" spans="1:8" s="5" customFormat="1" ht="11.25" customHeight="1">
      <c r="A56" s="30">
        <v>51</v>
      </c>
      <c r="B56" s="7" t="s">
        <v>2</v>
      </c>
      <c r="C56" s="6" t="s">
        <v>67</v>
      </c>
      <c r="D56" s="8">
        <v>0</v>
      </c>
      <c r="E56" s="28">
        <v>0</v>
      </c>
      <c r="F56" s="29">
        <v>0</v>
      </c>
      <c r="G56" s="28">
        <v>0</v>
      </c>
      <c r="H56" s="28">
        <f t="shared" si="1"/>
        <v>0</v>
      </c>
    </row>
    <row r="57" spans="1:8" s="5" customFormat="1" ht="11.25" customHeight="1">
      <c r="A57" s="30">
        <v>52</v>
      </c>
      <c r="B57" s="7" t="s">
        <v>2</v>
      </c>
      <c r="C57" s="6" t="s">
        <v>66</v>
      </c>
      <c r="D57" s="8">
        <v>400</v>
      </c>
      <c r="E57" s="28">
        <v>400</v>
      </c>
      <c r="F57" s="29">
        <v>0</v>
      </c>
      <c r="G57" s="28">
        <v>0</v>
      </c>
      <c r="H57" s="28">
        <f t="shared" si="1"/>
        <v>400</v>
      </c>
    </row>
    <row r="58" spans="1:8" s="5" customFormat="1" ht="11.25" customHeight="1">
      <c r="A58" s="30">
        <v>53</v>
      </c>
      <c r="B58" s="7" t="s">
        <v>2</v>
      </c>
      <c r="C58" s="6" t="s">
        <v>65</v>
      </c>
      <c r="D58" s="8">
        <v>400</v>
      </c>
      <c r="E58" s="28">
        <v>200</v>
      </c>
      <c r="F58" s="29">
        <v>200</v>
      </c>
      <c r="G58" s="28">
        <v>0</v>
      </c>
      <c r="H58" s="28">
        <f t="shared" si="1"/>
        <v>400</v>
      </c>
    </row>
    <row r="59" spans="1:8" s="5" customFormat="1" ht="11.25" customHeight="1">
      <c r="A59" s="30">
        <v>54</v>
      </c>
      <c r="B59" s="7" t="s">
        <v>2</v>
      </c>
      <c r="C59" s="6" t="s">
        <v>64</v>
      </c>
      <c r="D59" s="8">
        <v>400</v>
      </c>
      <c r="E59" s="28">
        <v>400</v>
      </c>
      <c r="F59" s="29">
        <v>0</v>
      </c>
      <c r="G59" s="28">
        <v>0</v>
      </c>
      <c r="H59" s="28">
        <f t="shared" si="1"/>
        <v>400</v>
      </c>
    </row>
    <row r="60" spans="1:8" s="5" customFormat="1" ht="11.25" customHeight="1">
      <c r="A60" s="30">
        <v>55</v>
      </c>
      <c r="B60" s="7" t="s">
        <v>2</v>
      </c>
      <c r="C60" s="6" t="s">
        <v>63</v>
      </c>
      <c r="D60" s="8">
        <v>400</v>
      </c>
      <c r="E60" s="28">
        <v>400</v>
      </c>
      <c r="F60" s="29">
        <v>0</v>
      </c>
      <c r="G60" s="28">
        <v>0</v>
      </c>
      <c r="H60" s="28">
        <f t="shared" si="1"/>
        <v>400</v>
      </c>
    </row>
    <row r="61" spans="1:8" s="5" customFormat="1" ht="11.25" customHeight="1">
      <c r="A61" s="30">
        <v>56</v>
      </c>
      <c r="B61" s="7" t="s">
        <v>2</v>
      </c>
      <c r="C61" s="6" t="s">
        <v>62</v>
      </c>
      <c r="D61" s="8">
        <v>400</v>
      </c>
      <c r="E61" s="28">
        <v>400</v>
      </c>
      <c r="F61" s="29">
        <v>0</v>
      </c>
      <c r="G61" s="28">
        <v>0</v>
      </c>
      <c r="H61" s="28">
        <f t="shared" si="1"/>
        <v>400</v>
      </c>
    </row>
    <row r="62" spans="1:8" s="5" customFormat="1" ht="11.25" customHeight="1">
      <c r="A62" s="30">
        <v>57</v>
      </c>
      <c r="B62" s="7" t="s">
        <v>2</v>
      </c>
      <c r="C62" s="6" t="s">
        <v>61</v>
      </c>
      <c r="D62" s="8">
        <v>0</v>
      </c>
      <c r="E62" s="28">
        <v>0</v>
      </c>
      <c r="F62" s="29">
        <v>0</v>
      </c>
      <c r="G62" s="28">
        <v>0</v>
      </c>
      <c r="H62" s="28">
        <f t="shared" si="1"/>
        <v>0</v>
      </c>
    </row>
    <row r="63" spans="1:8" s="5" customFormat="1" ht="11.25" customHeight="1">
      <c r="A63" s="30">
        <v>58</v>
      </c>
      <c r="B63" s="7" t="s">
        <v>2</v>
      </c>
      <c r="C63" s="6" t="s">
        <v>60</v>
      </c>
      <c r="D63" s="8">
        <v>1200</v>
      </c>
      <c r="E63" s="28">
        <v>1200</v>
      </c>
      <c r="F63" s="29">
        <v>0</v>
      </c>
      <c r="G63" s="28">
        <v>0</v>
      </c>
      <c r="H63" s="28">
        <f t="shared" si="1"/>
        <v>1200</v>
      </c>
    </row>
    <row r="64" spans="1:8" s="5" customFormat="1" ht="11.25" customHeight="1">
      <c r="A64" s="30">
        <v>59</v>
      </c>
      <c r="B64" s="7" t="s">
        <v>2</v>
      </c>
      <c r="C64" s="6" t="s">
        <v>59</v>
      </c>
      <c r="D64" s="8">
        <v>200</v>
      </c>
      <c r="E64" s="28">
        <v>0</v>
      </c>
      <c r="F64" s="29">
        <v>200</v>
      </c>
      <c r="G64" s="28">
        <v>0</v>
      </c>
      <c r="H64" s="28">
        <f t="shared" si="1"/>
        <v>200</v>
      </c>
    </row>
    <row r="65" spans="1:8" s="5" customFormat="1" ht="11.25" customHeight="1">
      <c r="A65" s="30">
        <v>60</v>
      </c>
      <c r="B65" s="7" t="s">
        <v>2</v>
      </c>
      <c r="C65" s="6" t="s">
        <v>58</v>
      </c>
      <c r="D65" s="8">
        <v>200</v>
      </c>
      <c r="E65" s="28">
        <v>0</v>
      </c>
      <c r="F65" s="29">
        <v>0</v>
      </c>
      <c r="G65" s="28">
        <v>200</v>
      </c>
      <c r="H65" s="28">
        <f t="shared" si="1"/>
        <v>200</v>
      </c>
    </row>
    <row r="66" spans="1:8" s="5" customFormat="1" ht="11.25" customHeight="1">
      <c r="A66" s="30">
        <v>61</v>
      </c>
      <c r="B66" s="7" t="s">
        <v>2</v>
      </c>
      <c r="C66" s="6" t="s">
        <v>57</v>
      </c>
      <c r="D66" s="8">
        <v>600</v>
      </c>
      <c r="E66" s="28">
        <v>400</v>
      </c>
      <c r="F66" s="29">
        <v>0</v>
      </c>
      <c r="G66" s="28">
        <v>200</v>
      </c>
      <c r="H66" s="28">
        <f t="shared" si="1"/>
        <v>600</v>
      </c>
    </row>
    <row r="67" spans="1:8" s="5" customFormat="1" ht="11.25" customHeight="1">
      <c r="A67" s="30">
        <v>62</v>
      </c>
      <c r="B67" s="7" t="s">
        <v>2</v>
      </c>
      <c r="C67" s="6" t="s">
        <v>56</v>
      </c>
      <c r="D67" s="8">
        <v>1600</v>
      </c>
      <c r="E67" s="28">
        <v>1600</v>
      </c>
      <c r="F67" s="29">
        <v>0</v>
      </c>
      <c r="G67" s="28">
        <v>0</v>
      </c>
      <c r="H67" s="28">
        <f t="shared" si="1"/>
        <v>1600</v>
      </c>
    </row>
    <row r="68" spans="1:8" s="10" customFormat="1" ht="11.25" customHeight="1">
      <c r="A68" s="30">
        <v>63</v>
      </c>
      <c r="B68" s="7" t="s">
        <v>2</v>
      </c>
      <c r="C68" s="6" t="s">
        <v>55</v>
      </c>
      <c r="D68" s="8">
        <v>0</v>
      </c>
      <c r="E68" s="28">
        <v>0</v>
      </c>
      <c r="F68" s="29">
        <v>0</v>
      </c>
      <c r="G68" s="28">
        <v>0</v>
      </c>
      <c r="H68" s="28">
        <f t="shared" si="1"/>
        <v>0</v>
      </c>
    </row>
    <row r="69" spans="1:8" s="5" customFormat="1" ht="11.25" customHeight="1">
      <c r="A69" s="30">
        <v>64</v>
      </c>
      <c r="B69" s="7" t="s">
        <v>2</v>
      </c>
      <c r="C69" s="6" t="s">
        <v>54</v>
      </c>
      <c r="D69" s="8">
        <v>0</v>
      </c>
      <c r="E69" s="28">
        <v>0</v>
      </c>
      <c r="F69" s="29">
        <v>0</v>
      </c>
      <c r="G69" s="28">
        <v>0</v>
      </c>
      <c r="H69" s="28">
        <f t="shared" si="1"/>
        <v>0</v>
      </c>
    </row>
    <row r="70" spans="1:8" s="5" customFormat="1" ht="11.25" customHeight="1">
      <c r="A70" s="30">
        <v>65</v>
      </c>
      <c r="B70" s="7" t="s">
        <v>2</v>
      </c>
      <c r="C70" s="6" t="s">
        <v>53</v>
      </c>
      <c r="D70" s="8">
        <v>3600</v>
      </c>
      <c r="E70" s="28">
        <v>0</v>
      </c>
      <c r="F70" s="29">
        <v>3600</v>
      </c>
      <c r="G70" s="28">
        <v>0</v>
      </c>
      <c r="H70" s="28">
        <f aca="true" t="shared" si="2" ref="H70:H101">E70+F70+G70</f>
        <v>3600</v>
      </c>
    </row>
    <row r="71" spans="1:8" s="5" customFormat="1" ht="11.25" customHeight="1">
      <c r="A71" s="30">
        <v>66</v>
      </c>
      <c r="B71" s="7" t="s">
        <v>2</v>
      </c>
      <c r="C71" s="6" t="s">
        <v>52</v>
      </c>
      <c r="D71" s="8">
        <v>0</v>
      </c>
      <c r="E71" s="28">
        <v>0</v>
      </c>
      <c r="F71" s="29">
        <v>0</v>
      </c>
      <c r="G71" s="28">
        <v>0</v>
      </c>
      <c r="H71" s="28">
        <f t="shared" si="2"/>
        <v>0</v>
      </c>
    </row>
    <row r="72" spans="1:8" s="5" customFormat="1" ht="11.25" customHeight="1">
      <c r="A72" s="30">
        <v>67</v>
      </c>
      <c r="B72" s="7" t="s">
        <v>2</v>
      </c>
      <c r="C72" s="6" t="s">
        <v>51</v>
      </c>
      <c r="D72" s="8">
        <v>0</v>
      </c>
      <c r="E72" s="28">
        <v>0</v>
      </c>
      <c r="F72" s="29">
        <v>0</v>
      </c>
      <c r="G72" s="28">
        <v>0</v>
      </c>
      <c r="H72" s="28">
        <f t="shared" si="2"/>
        <v>0</v>
      </c>
    </row>
    <row r="73" spans="1:8" s="5" customFormat="1" ht="11.25" customHeight="1">
      <c r="A73" s="30">
        <v>68</v>
      </c>
      <c r="B73" s="7" t="s">
        <v>2</v>
      </c>
      <c r="C73" s="6" t="s">
        <v>50</v>
      </c>
      <c r="D73" s="8">
        <v>1400</v>
      </c>
      <c r="E73" s="28">
        <v>1400</v>
      </c>
      <c r="F73" s="29">
        <v>0</v>
      </c>
      <c r="G73" s="28">
        <v>0</v>
      </c>
      <c r="H73" s="28">
        <f t="shared" si="2"/>
        <v>1400</v>
      </c>
    </row>
    <row r="74" spans="1:8" s="5" customFormat="1" ht="11.25" customHeight="1">
      <c r="A74" s="30">
        <v>69</v>
      </c>
      <c r="B74" s="7" t="s">
        <v>2</v>
      </c>
      <c r="C74" s="6" t="s">
        <v>49</v>
      </c>
      <c r="D74" s="8">
        <v>0</v>
      </c>
      <c r="E74" s="28">
        <v>0</v>
      </c>
      <c r="F74" s="29">
        <v>0</v>
      </c>
      <c r="G74" s="28">
        <v>0</v>
      </c>
      <c r="H74" s="28">
        <f t="shared" si="2"/>
        <v>0</v>
      </c>
    </row>
    <row r="75" spans="1:8" s="5" customFormat="1" ht="11.25" customHeight="1">
      <c r="A75" s="30">
        <v>70</v>
      </c>
      <c r="B75" s="7" t="s">
        <v>2</v>
      </c>
      <c r="C75" s="6" t="s">
        <v>48</v>
      </c>
      <c r="D75" s="8">
        <v>400</v>
      </c>
      <c r="E75" s="28">
        <v>400</v>
      </c>
      <c r="F75" s="29">
        <v>0</v>
      </c>
      <c r="G75" s="28">
        <v>0</v>
      </c>
      <c r="H75" s="28">
        <f t="shared" si="2"/>
        <v>400</v>
      </c>
    </row>
    <row r="76" spans="1:8" s="5" customFormat="1" ht="11.25" customHeight="1">
      <c r="A76" s="30">
        <v>71</v>
      </c>
      <c r="B76" s="7" t="s">
        <v>2</v>
      </c>
      <c r="C76" s="6" t="s">
        <v>47</v>
      </c>
      <c r="D76" s="8">
        <v>1000</v>
      </c>
      <c r="E76" s="28">
        <v>600</v>
      </c>
      <c r="F76" s="29">
        <v>0</v>
      </c>
      <c r="G76" s="28">
        <v>400</v>
      </c>
      <c r="H76" s="28">
        <f t="shared" si="2"/>
        <v>1000</v>
      </c>
    </row>
    <row r="77" spans="1:8" s="5" customFormat="1" ht="11.25" customHeight="1">
      <c r="A77" s="30">
        <v>72</v>
      </c>
      <c r="B77" s="7" t="s">
        <v>2</v>
      </c>
      <c r="C77" s="6" t="s">
        <v>46</v>
      </c>
      <c r="D77" s="8">
        <v>0</v>
      </c>
      <c r="E77" s="28">
        <v>0</v>
      </c>
      <c r="F77" s="29">
        <v>0</v>
      </c>
      <c r="G77" s="28">
        <v>0</v>
      </c>
      <c r="H77" s="28">
        <f t="shared" si="2"/>
        <v>0</v>
      </c>
    </row>
    <row r="78" spans="1:8" s="5" customFormat="1" ht="11.25" customHeight="1">
      <c r="A78" s="30">
        <v>73</v>
      </c>
      <c r="B78" s="7" t="s">
        <v>2</v>
      </c>
      <c r="C78" s="6" t="s">
        <v>45</v>
      </c>
      <c r="D78" s="8">
        <v>0</v>
      </c>
      <c r="E78" s="28">
        <v>0</v>
      </c>
      <c r="F78" s="29">
        <v>0</v>
      </c>
      <c r="G78" s="28">
        <v>0</v>
      </c>
      <c r="H78" s="28">
        <f t="shared" si="2"/>
        <v>0</v>
      </c>
    </row>
    <row r="79" spans="1:8" s="5" customFormat="1" ht="11.25" customHeight="1">
      <c r="A79" s="30">
        <v>74</v>
      </c>
      <c r="B79" s="7" t="s">
        <v>2</v>
      </c>
      <c r="C79" s="6" t="s">
        <v>44</v>
      </c>
      <c r="D79" s="8">
        <v>400</v>
      </c>
      <c r="E79" s="28">
        <v>0</v>
      </c>
      <c r="F79" s="29">
        <v>400</v>
      </c>
      <c r="G79" s="28">
        <v>0</v>
      </c>
      <c r="H79" s="28">
        <f t="shared" si="2"/>
        <v>400</v>
      </c>
    </row>
    <row r="80" spans="1:8" s="5" customFormat="1" ht="11.25" customHeight="1">
      <c r="A80" s="30">
        <v>75</v>
      </c>
      <c r="B80" s="7" t="s">
        <v>2</v>
      </c>
      <c r="C80" s="6" t="s">
        <v>43</v>
      </c>
      <c r="D80" s="8">
        <v>200</v>
      </c>
      <c r="E80" s="28">
        <v>200</v>
      </c>
      <c r="F80" s="29">
        <v>0</v>
      </c>
      <c r="G80" s="28">
        <v>0</v>
      </c>
      <c r="H80" s="28">
        <f t="shared" si="2"/>
        <v>200</v>
      </c>
    </row>
    <row r="81" spans="1:8" s="5" customFormat="1" ht="11.25" customHeight="1">
      <c r="A81" s="30">
        <v>76</v>
      </c>
      <c r="B81" s="7" t="s">
        <v>2</v>
      </c>
      <c r="C81" s="6" t="s">
        <v>42</v>
      </c>
      <c r="D81" s="8">
        <v>0</v>
      </c>
      <c r="E81" s="28">
        <v>0</v>
      </c>
      <c r="F81" s="29">
        <v>0</v>
      </c>
      <c r="G81" s="28">
        <v>0</v>
      </c>
      <c r="H81" s="28">
        <f t="shared" si="2"/>
        <v>0</v>
      </c>
    </row>
    <row r="82" spans="1:8" s="5" customFormat="1" ht="11.25" customHeight="1">
      <c r="A82" s="30">
        <v>77</v>
      </c>
      <c r="B82" s="7" t="s">
        <v>2</v>
      </c>
      <c r="C82" s="6" t="s">
        <v>41</v>
      </c>
      <c r="D82" s="8">
        <v>0</v>
      </c>
      <c r="E82" s="28">
        <v>0</v>
      </c>
      <c r="F82" s="29">
        <v>0</v>
      </c>
      <c r="G82" s="28">
        <v>0</v>
      </c>
      <c r="H82" s="28">
        <f t="shared" si="2"/>
        <v>0</v>
      </c>
    </row>
    <row r="83" spans="1:8" s="5" customFormat="1" ht="11.25" customHeight="1">
      <c r="A83" s="30">
        <v>78</v>
      </c>
      <c r="B83" s="7" t="s">
        <v>2</v>
      </c>
      <c r="C83" s="6" t="s">
        <v>40</v>
      </c>
      <c r="D83" s="8">
        <v>400</v>
      </c>
      <c r="E83" s="28">
        <v>400</v>
      </c>
      <c r="F83" s="29">
        <v>0</v>
      </c>
      <c r="G83" s="28">
        <v>0</v>
      </c>
      <c r="H83" s="28">
        <f t="shared" si="2"/>
        <v>400</v>
      </c>
    </row>
    <row r="84" spans="1:8" s="5" customFormat="1" ht="11.25" customHeight="1">
      <c r="A84" s="30">
        <v>79</v>
      </c>
      <c r="B84" s="7" t="s">
        <v>2</v>
      </c>
      <c r="C84" s="6" t="s">
        <v>39</v>
      </c>
      <c r="D84" s="8">
        <v>600</v>
      </c>
      <c r="E84" s="28">
        <v>600</v>
      </c>
      <c r="F84" s="29">
        <v>0</v>
      </c>
      <c r="G84" s="28">
        <v>0</v>
      </c>
      <c r="H84" s="28">
        <f t="shared" si="2"/>
        <v>600</v>
      </c>
    </row>
    <row r="85" spans="1:8" s="5" customFormat="1" ht="11.25" customHeight="1">
      <c r="A85" s="30">
        <v>80</v>
      </c>
      <c r="B85" s="7" t="s">
        <v>2</v>
      </c>
      <c r="C85" s="6" t="s">
        <v>38</v>
      </c>
      <c r="D85" s="8">
        <v>0</v>
      </c>
      <c r="E85" s="28">
        <v>0</v>
      </c>
      <c r="F85" s="29">
        <v>0</v>
      </c>
      <c r="G85" s="28">
        <v>0</v>
      </c>
      <c r="H85" s="28">
        <f t="shared" si="2"/>
        <v>0</v>
      </c>
    </row>
    <row r="86" spans="1:8" s="5" customFormat="1" ht="11.25" customHeight="1">
      <c r="A86" s="30">
        <v>81</v>
      </c>
      <c r="B86" s="7" t="s">
        <v>2</v>
      </c>
      <c r="C86" s="6" t="s">
        <v>37</v>
      </c>
      <c r="D86" s="8">
        <v>0</v>
      </c>
      <c r="E86" s="28">
        <v>0</v>
      </c>
      <c r="F86" s="29">
        <v>0</v>
      </c>
      <c r="G86" s="28">
        <v>0</v>
      </c>
      <c r="H86" s="28">
        <f t="shared" si="2"/>
        <v>0</v>
      </c>
    </row>
    <row r="87" spans="1:8" s="5" customFormat="1" ht="11.25" customHeight="1">
      <c r="A87" s="30">
        <v>82</v>
      </c>
      <c r="B87" s="7" t="s">
        <v>2</v>
      </c>
      <c r="C87" s="6" t="s">
        <v>36</v>
      </c>
      <c r="D87" s="8">
        <v>0</v>
      </c>
      <c r="E87" s="28">
        <v>0</v>
      </c>
      <c r="F87" s="29">
        <v>0</v>
      </c>
      <c r="G87" s="28">
        <v>0</v>
      </c>
      <c r="H87" s="28">
        <f t="shared" si="2"/>
        <v>0</v>
      </c>
    </row>
    <row r="88" spans="1:8" s="5" customFormat="1" ht="11.25" customHeight="1">
      <c r="A88" s="30">
        <v>83</v>
      </c>
      <c r="B88" s="7" t="s">
        <v>2</v>
      </c>
      <c r="C88" s="6" t="s">
        <v>35</v>
      </c>
      <c r="D88" s="8">
        <v>2200</v>
      </c>
      <c r="E88" s="28">
        <v>1000</v>
      </c>
      <c r="F88" s="29">
        <v>1200</v>
      </c>
      <c r="G88" s="28">
        <v>0</v>
      </c>
      <c r="H88" s="28">
        <f t="shared" si="2"/>
        <v>2200</v>
      </c>
    </row>
    <row r="89" spans="1:8" s="5" customFormat="1" ht="11.25" customHeight="1">
      <c r="A89" s="30">
        <v>84</v>
      </c>
      <c r="B89" s="7" t="s">
        <v>2</v>
      </c>
      <c r="C89" s="6" t="s">
        <v>34</v>
      </c>
      <c r="D89" s="8">
        <v>0</v>
      </c>
      <c r="E89" s="28">
        <v>0</v>
      </c>
      <c r="F89" s="29">
        <v>0</v>
      </c>
      <c r="G89" s="28">
        <v>0</v>
      </c>
      <c r="H89" s="28">
        <f t="shared" si="2"/>
        <v>0</v>
      </c>
    </row>
    <row r="90" spans="1:8" s="5" customFormat="1" ht="11.25" customHeight="1">
      <c r="A90" s="30">
        <v>85</v>
      </c>
      <c r="B90" s="7" t="s">
        <v>2</v>
      </c>
      <c r="C90" s="6" t="s">
        <v>33</v>
      </c>
      <c r="D90" s="8">
        <v>1600</v>
      </c>
      <c r="E90" s="28">
        <v>1000</v>
      </c>
      <c r="F90" s="29">
        <v>600</v>
      </c>
      <c r="G90" s="28">
        <v>0</v>
      </c>
      <c r="H90" s="28">
        <f t="shared" si="2"/>
        <v>1600</v>
      </c>
    </row>
    <row r="91" spans="1:8" s="5" customFormat="1" ht="11.25" customHeight="1">
      <c r="A91" s="30">
        <v>86</v>
      </c>
      <c r="B91" s="7" t="s">
        <v>2</v>
      </c>
      <c r="C91" s="6" t="s">
        <v>32</v>
      </c>
      <c r="D91" s="8">
        <v>800</v>
      </c>
      <c r="E91" s="28">
        <v>0</v>
      </c>
      <c r="F91" s="29">
        <v>800</v>
      </c>
      <c r="G91" s="28">
        <v>0</v>
      </c>
      <c r="H91" s="28">
        <f t="shared" si="2"/>
        <v>800</v>
      </c>
    </row>
    <row r="92" spans="1:8" s="5" customFormat="1" ht="11.25" customHeight="1">
      <c r="A92" s="30">
        <v>87</v>
      </c>
      <c r="B92" s="7" t="s">
        <v>2</v>
      </c>
      <c r="C92" s="6" t="s">
        <v>31</v>
      </c>
      <c r="D92" s="8">
        <v>1000</v>
      </c>
      <c r="E92" s="28">
        <v>1000</v>
      </c>
      <c r="F92" s="29">
        <v>0</v>
      </c>
      <c r="G92" s="28">
        <v>0</v>
      </c>
      <c r="H92" s="28">
        <f t="shared" si="2"/>
        <v>1000</v>
      </c>
    </row>
    <row r="93" spans="1:8" s="5" customFormat="1" ht="11.25" customHeight="1">
      <c r="A93" s="30">
        <v>88</v>
      </c>
      <c r="B93" s="7" t="s">
        <v>2</v>
      </c>
      <c r="C93" s="6" t="s">
        <v>30</v>
      </c>
      <c r="D93" s="8">
        <v>0</v>
      </c>
      <c r="E93" s="28">
        <v>0</v>
      </c>
      <c r="F93" s="29">
        <v>0</v>
      </c>
      <c r="G93" s="28">
        <v>0</v>
      </c>
      <c r="H93" s="28">
        <f t="shared" si="2"/>
        <v>0</v>
      </c>
    </row>
    <row r="94" spans="1:8" s="9" customFormat="1" ht="11.25" customHeight="1">
      <c r="A94" s="30">
        <v>89</v>
      </c>
      <c r="B94" s="7" t="s">
        <v>2</v>
      </c>
      <c r="C94" s="6" t="s">
        <v>29</v>
      </c>
      <c r="D94" s="8">
        <v>0</v>
      </c>
      <c r="E94" s="28">
        <v>0</v>
      </c>
      <c r="F94" s="29">
        <v>0</v>
      </c>
      <c r="G94" s="28">
        <v>0</v>
      </c>
      <c r="H94" s="28">
        <f t="shared" si="2"/>
        <v>0</v>
      </c>
    </row>
    <row r="95" spans="1:8" s="5" customFormat="1" ht="11.25" customHeight="1">
      <c r="A95" s="30">
        <v>90</v>
      </c>
      <c r="B95" s="7" t="s">
        <v>2</v>
      </c>
      <c r="C95" s="6" t="s">
        <v>28</v>
      </c>
      <c r="D95" s="8">
        <v>0</v>
      </c>
      <c r="E95" s="28">
        <v>0</v>
      </c>
      <c r="F95" s="29">
        <v>0</v>
      </c>
      <c r="G95" s="28">
        <v>0</v>
      </c>
      <c r="H95" s="28">
        <f t="shared" si="2"/>
        <v>0</v>
      </c>
    </row>
    <row r="96" spans="1:8" s="5" customFormat="1" ht="11.25" customHeight="1">
      <c r="A96" s="30">
        <v>91</v>
      </c>
      <c r="B96" s="7" t="s">
        <v>2</v>
      </c>
      <c r="C96" s="6" t="s">
        <v>27</v>
      </c>
      <c r="D96" s="8">
        <v>0</v>
      </c>
      <c r="E96" s="28">
        <v>0</v>
      </c>
      <c r="F96" s="29">
        <v>0</v>
      </c>
      <c r="G96" s="28">
        <v>0</v>
      </c>
      <c r="H96" s="28">
        <f t="shared" si="2"/>
        <v>0</v>
      </c>
    </row>
    <row r="97" spans="1:8" s="5" customFormat="1" ht="11.25" customHeight="1">
      <c r="A97" s="30">
        <v>92</v>
      </c>
      <c r="B97" s="7" t="s">
        <v>2</v>
      </c>
      <c r="C97" s="6" t="s">
        <v>26</v>
      </c>
      <c r="D97" s="8">
        <v>400</v>
      </c>
      <c r="E97" s="28">
        <v>400</v>
      </c>
      <c r="F97" s="29">
        <v>0</v>
      </c>
      <c r="G97" s="28">
        <v>0</v>
      </c>
      <c r="H97" s="28">
        <f t="shared" si="2"/>
        <v>400</v>
      </c>
    </row>
    <row r="98" spans="1:8" s="5" customFormat="1" ht="11.25" customHeight="1">
      <c r="A98" s="30">
        <v>93</v>
      </c>
      <c r="B98" s="7" t="s">
        <v>2</v>
      </c>
      <c r="C98" s="6" t="s">
        <v>25</v>
      </c>
      <c r="D98" s="8">
        <v>3000</v>
      </c>
      <c r="E98" s="28">
        <v>3000</v>
      </c>
      <c r="F98" s="29">
        <v>0</v>
      </c>
      <c r="G98" s="28">
        <v>0</v>
      </c>
      <c r="H98" s="28">
        <f t="shared" si="2"/>
        <v>3000</v>
      </c>
    </row>
    <row r="99" spans="1:8" s="5" customFormat="1" ht="11.25" customHeight="1">
      <c r="A99" s="30">
        <v>94</v>
      </c>
      <c r="B99" s="7" t="s">
        <v>2</v>
      </c>
      <c r="C99" s="6" t="s">
        <v>24</v>
      </c>
      <c r="D99" s="8">
        <v>1400</v>
      </c>
      <c r="E99" s="28">
        <v>1400</v>
      </c>
      <c r="F99" s="29">
        <v>0</v>
      </c>
      <c r="G99" s="28">
        <v>0</v>
      </c>
      <c r="H99" s="28">
        <f t="shared" si="2"/>
        <v>1400</v>
      </c>
    </row>
    <row r="100" spans="1:8" s="5" customFormat="1" ht="11.25" customHeight="1">
      <c r="A100" s="30">
        <v>95</v>
      </c>
      <c r="B100" s="7" t="s">
        <v>2</v>
      </c>
      <c r="C100" s="6" t="s">
        <v>23</v>
      </c>
      <c r="D100" s="8">
        <v>0</v>
      </c>
      <c r="E100" s="28">
        <v>0</v>
      </c>
      <c r="F100" s="29">
        <v>0</v>
      </c>
      <c r="G100" s="28">
        <v>0</v>
      </c>
      <c r="H100" s="28">
        <f t="shared" si="2"/>
        <v>0</v>
      </c>
    </row>
    <row r="101" spans="1:8" s="5" customFormat="1" ht="11.25" customHeight="1">
      <c r="A101" s="30">
        <v>96</v>
      </c>
      <c r="B101" s="7" t="s">
        <v>2</v>
      </c>
      <c r="C101" s="6" t="s">
        <v>22</v>
      </c>
      <c r="D101" s="8">
        <v>1200</v>
      </c>
      <c r="E101" s="28">
        <v>1000</v>
      </c>
      <c r="F101" s="29">
        <v>0</v>
      </c>
      <c r="G101" s="28">
        <v>200</v>
      </c>
      <c r="H101" s="28">
        <f t="shared" si="2"/>
        <v>1200</v>
      </c>
    </row>
    <row r="102" spans="1:8" s="5" customFormat="1" ht="11.25" customHeight="1">
      <c r="A102" s="30">
        <v>97</v>
      </c>
      <c r="B102" s="7" t="s">
        <v>2</v>
      </c>
      <c r="C102" s="6" t="s">
        <v>21</v>
      </c>
      <c r="D102" s="8">
        <v>0</v>
      </c>
      <c r="E102" s="28">
        <v>0</v>
      </c>
      <c r="F102" s="29">
        <v>0</v>
      </c>
      <c r="G102" s="28">
        <v>0</v>
      </c>
      <c r="H102" s="28">
        <f aca="true" t="shared" si="3" ref="H102:H117">E102+F102+G102</f>
        <v>0</v>
      </c>
    </row>
    <row r="103" spans="1:8" s="5" customFormat="1" ht="11.25" customHeight="1">
      <c r="A103" s="30">
        <v>98</v>
      </c>
      <c r="B103" s="7" t="s">
        <v>2</v>
      </c>
      <c r="C103" s="6" t="s">
        <v>20</v>
      </c>
      <c r="D103" s="8">
        <v>200</v>
      </c>
      <c r="E103" s="28">
        <v>200</v>
      </c>
      <c r="F103" s="29">
        <v>0</v>
      </c>
      <c r="G103" s="28">
        <v>0</v>
      </c>
      <c r="H103" s="28">
        <f t="shared" si="3"/>
        <v>200</v>
      </c>
    </row>
    <row r="104" spans="1:8" s="5" customFormat="1" ht="11.25" customHeight="1">
      <c r="A104" s="30">
        <v>99</v>
      </c>
      <c r="B104" s="7" t="s">
        <v>2</v>
      </c>
      <c r="C104" s="6" t="s">
        <v>19</v>
      </c>
      <c r="D104" s="8">
        <v>2800</v>
      </c>
      <c r="E104" s="28">
        <v>2800</v>
      </c>
      <c r="F104" s="29">
        <v>0</v>
      </c>
      <c r="G104" s="28">
        <v>0</v>
      </c>
      <c r="H104" s="28">
        <f t="shared" si="3"/>
        <v>2800</v>
      </c>
    </row>
    <row r="105" spans="1:8" s="5" customFormat="1" ht="11.25" customHeight="1">
      <c r="A105" s="30">
        <v>100</v>
      </c>
      <c r="B105" s="7" t="s">
        <v>2</v>
      </c>
      <c r="C105" s="6" t="s">
        <v>18</v>
      </c>
      <c r="D105" s="8">
        <v>800</v>
      </c>
      <c r="E105" s="28">
        <v>800</v>
      </c>
      <c r="F105" s="29">
        <v>0</v>
      </c>
      <c r="G105" s="28">
        <v>0</v>
      </c>
      <c r="H105" s="28">
        <f t="shared" si="3"/>
        <v>800</v>
      </c>
    </row>
    <row r="106" spans="1:8" s="5" customFormat="1" ht="11.25" customHeight="1">
      <c r="A106" s="30">
        <v>101</v>
      </c>
      <c r="B106" s="7" t="s">
        <v>2</v>
      </c>
      <c r="C106" s="6" t="s">
        <v>17</v>
      </c>
      <c r="D106" s="8">
        <v>400</v>
      </c>
      <c r="E106" s="28">
        <v>400</v>
      </c>
      <c r="F106" s="29">
        <v>0</v>
      </c>
      <c r="G106" s="28">
        <v>0</v>
      </c>
      <c r="H106" s="28">
        <f t="shared" si="3"/>
        <v>400</v>
      </c>
    </row>
    <row r="107" spans="1:8" s="5" customFormat="1" ht="11.25" customHeight="1">
      <c r="A107" s="30">
        <v>102</v>
      </c>
      <c r="B107" s="7" t="s">
        <v>2</v>
      </c>
      <c r="C107" s="6" t="s">
        <v>16</v>
      </c>
      <c r="D107" s="8">
        <v>0</v>
      </c>
      <c r="E107" s="28">
        <v>0</v>
      </c>
      <c r="F107" s="29">
        <v>0</v>
      </c>
      <c r="G107" s="28">
        <v>0</v>
      </c>
      <c r="H107" s="28">
        <f t="shared" si="3"/>
        <v>0</v>
      </c>
    </row>
    <row r="108" spans="1:8" s="5" customFormat="1" ht="11.25" customHeight="1">
      <c r="A108" s="30">
        <v>103</v>
      </c>
      <c r="B108" s="7" t="s">
        <v>2</v>
      </c>
      <c r="C108" s="6" t="s">
        <v>15</v>
      </c>
      <c r="D108" s="8">
        <v>0</v>
      </c>
      <c r="E108" s="28">
        <v>0</v>
      </c>
      <c r="F108" s="29">
        <v>0</v>
      </c>
      <c r="G108" s="28">
        <v>0</v>
      </c>
      <c r="H108" s="28">
        <f t="shared" si="3"/>
        <v>0</v>
      </c>
    </row>
    <row r="109" spans="1:8" s="5" customFormat="1" ht="11.25" customHeight="1">
      <c r="A109" s="30">
        <v>104</v>
      </c>
      <c r="B109" s="7" t="s">
        <v>2</v>
      </c>
      <c r="C109" s="6" t="s">
        <v>14</v>
      </c>
      <c r="D109" s="8">
        <v>400</v>
      </c>
      <c r="E109" s="28">
        <v>400</v>
      </c>
      <c r="F109" s="29">
        <v>0</v>
      </c>
      <c r="G109" s="28">
        <v>0</v>
      </c>
      <c r="H109" s="28">
        <f t="shared" si="3"/>
        <v>400</v>
      </c>
    </row>
    <row r="110" spans="1:8" s="5" customFormat="1" ht="11.25" customHeight="1">
      <c r="A110" s="30">
        <v>105</v>
      </c>
      <c r="B110" s="7" t="s">
        <v>2</v>
      </c>
      <c r="C110" s="6" t="s">
        <v>13</v>
      </c>
      <c r="D110" s="8">
        <v>0</v>
      </c>
      <c r="E110" s="28">
        <v>0</v>
      </c>
      <c r="F110" s="29">
        <v>0</v>
      </c>
      <c r="G110" s="28">
        <v>0</v>
      </c>
      <c r="H110" s="28">
        <f t="shared" si="3"/>
        <v>0</v>
      </c>
    </row>
    <row r="111" spans="1:8" s="5" customFormat="1" ht="11.25" customHeight="1">
      <c r="A111" s="30">
        <v>106</v>
      </c>
      <c r="B111" s="7" t="s">
        <v>2</v>
      </c>
      <c r="C111" s="6" t="s">
        <v>12</v>
      </c>
      <c r="D111" s="8">
        <v>0</v>
      </c>
      <c r="E111" s="28">
        <v>0</v>
      </c>
      <c r="F111" s="29">
        <v>0</v>
      </c>
      <c r="G111" s="28">
        <v>0</v>
      </c>
      <c r="H111" s="28">
        <f t="shared" si="3"/>
        <v>0</v>
      </c>
    </row>
    <row r="112" spans="1:8" s="5" customFormat="1" ht="11.25" customHeight="1">
      <c r="A112" s="30">
        <v>107</v>
      </c>
      <c r="B112" s="7" t="s">
        <v>2</v>
      </c>
      <c r="C112" s="6" t="s">
        <v>11</v>
      </c>
      <c r="D112" s="8">
        <v>200</v>
      </c>
      <c r="E112" s="28">
        <v>0</v>
      </c>
      <c r="F112" s="29">
        <v>200</v>
      </c>
      <c r="G112" s="28">
        <v>0</v>
      </c>
      <c r="H112" s="28">
        <f t="shared" si="3"/>
        <v>200</v>
      </c>
    </row>
    <row r="113" spans="1:8" s="5" customFormat="1" ht="11.25" customHeight="1">
      <c r="A113" s="30">
        <v>108</v>
      </c>
      <c r="B113" s="7" t="s">
        <v>2</v>
      </c>
      <c r="C113" s="6" t="s">
        <v>10</v>
      </c>
      <c r="D113" s="8">
        <v>400</v>
      </c>
      <c r="E113" s="28">
        <v>400</v>
      </c>
      <c r="F113" s="29">
        <v>0</v>
      </c>
      <c r="G113" s="28">
        <v>0</v>
      </c>
      <c r="H113" s="28">
        <f t="shared" si="3"/>
        <v>400</v>
      </c>
    </row>
    <row r="114" spans="1:8" s="5" customFormat="1" ht="11.25" customHeight="1">
      <c r="A114" s="30">
        <v>109</v>
      </c>
      <c r="B114" s="7" t="s">
        <v>2</v>
      </c>
      <c r="C114" s="6" t="s">
        <v>9</v>
      </c>
      <c r="D114" s="8">
        <v>1000</v>
      </c>
      <c r="E114" s="28">
        <v>800</v>
      </c>
      <c r="F114" s="29">
        <v>200</v>
      </c>
      <c r="G114" s="28">
        <v>0</v>
      </c>
      <c r="H114" s="28">
        <f t="shared" si="3"/>
        <v>1000</v>
      </c>
    </row>
    <row r="115" spans="1:8" s="5" customFormat="1" ht="11.25" customHeight="1">
      <c r="A115" s="30">
        <v>110</v>
      </c>
      <c r="B115" s="7" t="s">
        <v>2</v>
      </c>
      <c r="C115" s="6" t="s">
        <v>8</v>
      </c>
      <c r="D115" s="8">
        <v>0</v>
      </c>
      <c r="E115" s="28">
        <v>0</v>
      </c>
      <c r="F115" s="29">
        <v>0</v>
      </c>
      <c r="G115" s="28">
        <v>0</v>
      </c>
      <c r="H115" s="28">
        <f t="shared" si="3"/>
        <v>0</v>
      </c>
    </row>
    <row r="116" spans="1:8" s="5" customFormat="1" ht="11.25" customHeight="1">
      <c r="A116" s="30">
        <v>111</v>
      </c>
      <c r="B116" s="7" t="s">
        <v>2</v>
      </c>
      <c r="C116" s="6" t="s">
        <v>7</v>
      </c>
      <c r="D116" s="8">
        <v>400</v>
      </c>
      <c r="E116" s="28">
        <v>200</v>
      </c>
      <c r="F116" s="29">
        <v>200</v>
      </c>
      <c r="G116" s="28">
        <v>0</v>
      </c>
      <c r="H116" s="28">
        <f t="shared" si="3"/>
        <v>400</v>
      </c>
    </row>
    <row r="117" spans="1:8" s="5" customFormat="1" ht="11.25" customHeight="1">
      <c r="A117" s="30">
        <v>112</v>
      </c>
      <c r="B117" s="7" t="s">
        <v>2</v>
      </c>
      <c r="C117" s="6" t="s">
        <v>6</v>
      </c>
      <c r="D117" s="8">
        <v>0</v>
      </c>
      <c r="E117" s="28">
        <v>0</v>
      </c>
      <c r="F117" s="29">
        <v>0</v>
      </c>
      <c r="G117" s="28">
        <v>0</v>
      </c>
      <c r="H117" s="28">
        <f t="shared" si="3"/>
        <v>0</v>
      </c>
    </row>
    <row r="118" spans="1:8" s="5" customFormat="1" ht="11.25" customHeight="1">
      <c r="A118" s="30">
        <v>113</v>
      </c>
      <c r="B118" s="7" t="s">
        <v>2</v>
      </c>
      <c r="C118" s="6" t="s">
        <v>5</v>
      </c>
      <c r="D118" s="8">
        <v>400</v>
      </c>
      <c r="E118" s="28">
        <v>400</v>
      </c>
      <c r="F118" s="29">
        <v>0</v>
      </c>
      <c r="G118" s="28">
        <v>0</v>
      </c>
      <c r="H118" s="28">
        <v>0</v>
      </c>
    </row>
    <row r="119" spans="1:8" s="5" customFormat="1" ht="11.25" customHeight="1">
      <c r="A119" s="30">
        <v>114</v>
      </c>
      <c r="B119" s="7" t="s">
        <v>2</v>
      </c>
      <c r="C119" s="6" t="s">
        <v>4</v>
      </c>
      <c r="D119" s="8">
        <v>600</v>
      </c>
      <c r="E119" s="28">
        <v>200</v>
      </c>
      <c r="F119" s="29">
        <v>400</v>
      </c>
      <c r="G119" s="28">
        <v>0</v>
      </c>
      <c r="H119" s="28">
        <f>E119+F119+G119</f>
        <v>600</v>
      </c>
    </row>
    <row r="120" spans="1:8" s="5" customFormat="1" ht="11.25" customHeight="1">
      <c r="A120" s="30">
        <v>115</v>
      </c>
      <c r="B120" s="7" t="s">
        <v>2</v>
      </c>
      <c r="C120" s="6" t="s">
        <v>3</v>
      </c>
      <c r="D120" s="8">
        <v>2400</v>
      </c>
      <c r="E120" s="28">
        <v>2400</v>
      </c>
      <c r="F120" s="29">
        <v>0</v>
      </c>
      <c r="G120" s="28">
        <v>0</v>
      </c>
      <c r="H120" s="28">
        <f>E120+F120+G120</f>
        <v>2400</v>
      </c>
    </row>
    <row r="121" spans="1:8" s="5" customFormat="1" ht="11.25" customHeight="1">
      <c r="A121" s="30">
        <v>116</v>
      </c>
      <c r="B121" s="7" t="s">
        <v>2</v>
      </c>
      <c r="C121" s="6" t="s">
        <v>1</v>
      </c>
      <c r="D121" s="8">
        <v>0</v>
      </c>
      <c r="E121" s="28">
        <v>0</v>
      </c>
      <c r="F121" s="29">
        <v>0</v>
      </c>
      <c r="G121" s="28">
        <v>0</v>
      </c>
      <c r="H121" s="28">
        <f>E121+F121+G121</f>
        <v>0</v>
      </c>
    </row>
    <row r="122" spans="1:8" s="27" customFormat="1" ht="28.5" customHeight="1" thickBot="1">
      <c r="A122" s="113" t="s">
        <v>0</v>
      </c>
      <c r="B122" s="114"/>
      <c r="C122" s="115"/>
      <c r="D122" s="19">
        <f>SUM(D6:D121)</f>
        <v>121400</v>
      </c>
      <c r="E122" s="19">
        <f>SUM(E6:E121)</f>
        <v>87600</v>
      </c>
      <c r="F122" s="19">
        <f>SUM(F6:F121)</f>
        <v>22800</v>
      </c>
      <c r="G122" s="19">
        <f>SUM(G6:G121)</f>
        <v>11000</v>
      </c>
      <c r="H122" s="19">
        <f>SUM(H6:H121)</f>
        <v>121000</v>
      </c>
    </row>
    <row r="124" ht="14.25">
      <c r="A124" s="3" t="s">
        <v>166</v>
      </c>
    </row>
    <row r="125" ht="14.25">
      <c r="A125" s="3" t="s">
        <v>167</v>
      </c>
    </row>
  </sheetData>
  <sheetProtection/>
  <mergeCells count="2">
    <mergeCell ref="C1:F1"/>
    <mergeCell ref="A122:C122"/>
  </mergeCells>
  <conditionalFormatting sqref="A5:C5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5"/>
  <sheetViews>
    <sheetView view="pageBreakPreview" zoomScaleSheetLayoutView="100" zoomScalePageLayoutView="0" workbookViewId="0" topLeftCell="A1">
      <pane xSplit="3" ySplit="6" topLeftCell="D100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F122" sqref="F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16384" width="9.140625" style="1" customWidth="1"/>
  </cols>
  <sheetData>
    <row r="1" spans="3:7" ht="46.5" customHeight="1">
      <c r="C1" s="130" t="s">
        <v>185</v>
      </c>
      <c r="D1" s="130"/>
      <c r="E1" s="130"/>
      <c r="F1" s="130"/>
      <c r="G1" s="26"/>
    </row>
    <row r="3" ht="14.25">
      <c r="E3" s="15"/>
    </row>
    <row r="5" spans="1:8" ht="42.75" customHeight="1">
      <c r="A5" s="7" t="s">
        <v>127</v>
      </c>
      <c r="B5" s="7" t="s">
        <v>126</v>
      </c>
      <c r="C5" s="14" t="s">
        <v>125</v>
      </c>
      <c r="D5" s="86" t="s">
        <v>131</v>
      </c>
      <c r="E5" s="12" t="s">
        <v>121</v>
      </c>
      <c r="F5" s="12" t="s">
        <v>120</v>
      </c>
      <c r="G5" s="12" t="s">
        <v>119</v>
      </c>
      <c r="H5" s="11" t="s">
        <v>164</v>
      </c>
    </row>
    <row r="6" spans="1:8" s="5" customFormat="1" ht="11.25" customHeight="1">
      <c r="A6" s="30">
        <v>1</v>
      </c>
      <c r="B6" s="7" t="s">
        <v>70</v>
      </c>
      <c r="C6" s="7" t="s">
        <v>118</v>
      </c>
      <c r="D6" s="8">
        <v>2230</v>
      </c>
      <c r="E6" s="28">
        <v>0</v>
      </c>
      <c r="F6" s="29">
        <v>0</v>
      </c>
      <c r="G6" s="28">
        <v>500</v>
      </c>
      <c r="H6" s="28">
        <f aca="true" t="shared" si="0" ref="H6:H69">E6+F6+G6</f>
        <v>500</v>
      </c>
    </row>
    <row r="7" spans="1:8" s="5" customFormat="1" ht="11.25" customHeight="1">
      <c r="A7" s="30">
        <v>2</v>
      </c>
      <c r="B7" s="7" t="s">
        <v>70</v>
      </c>
      <c r="C7" s="7" t="s">
        <v>117</v>
      </c>
      <c r="D7" s="8">
        <v>2764</v>
      </c>
      <c r="E7" s="28">
        <v>0</v>
      </c>
      <c r="F7" s="29">
        <v>0</v>
      </c>
      <c r="G7" s="28">
        <v>500</v>
      </c>
      <c r="H7" s="28">
        <f t="shared" si="0"/>
        <v>500</v>
      </c>
    </row>
    <row r="8" spans="1:8" s="5" customFormat="1" ht="11.25" customHeight="1">
      <c r="A8" s="30">
        <v>3</v>
      </c>
      <c r="B8" s="7" t="s">
        <v>70</v>
      </c>
      <c r="C8" s="7" t="s">
        <v>116</v>
      </c>
      <c r="D8" s="8">
        <v>2515</v>
      </c>
      <c r="E8" s="28">
        <v>0</v>
      </c>
      <c r="F8" s="29">
        <v>0</v>
      </c>
      <c r="G8" s="28">
        <v>250</v>
      </c>
      <c r="H8" s="28">
        <f t="shared" si="0"/>
        <v>250</v>
      </c>
    </row>
    <row r="9" spans="1:8" s="5" customFormat="1" ht="11.25" customHeight="1">
      <c r="A9" s="30">
        <v>4</v>
      </c>
      <c r="B9" s="7" t="s">
        <v>70</v>
      </c>
      <c r="C9" s="7" t="s">
        <v>115</v>
      </c>
      <c r="D9" s="8">
        <v>925</v>
      </c>
      <c r="E9" s="28">
        <v>0</v>
      </c>
      <c r="F9" s="29">
        <v>0</v>
      </c>
      <c r="G9" s="28">
        <v>400</v>
      </c>
      <c r="H9" s="28">
        <f t="shared" si="0"/>
        <v>400</v>
      </c>
    </row>
    <row r="10" spans="1:8" s="5" customFormat="1" ht="11.25" customHeight="1">
      <c r="A10" s="30">
        <v>5</v>
      </c>
      <c r="B10" s="7" t="s">
        <v>70</v>
      </c>
      <c r="C10" s="7" t="s">
        <v>114</v>
      </c>
      <c r="D10" s="8">
        <v>857</v>
      </c>
      <c r="E10" s="28">
        <v>0</v>
      </c>
      <c r="F10" s="29">
        <v>0</v>
      </c>
      <c r="G10" s="28">
        <v>450</v>
      </c>
      <c r="H10" s="28">
        <f t="shared" si="0"/>
        <v>450</v>
      </c>
    </row>
    <row r="11" spans="1:8" s="5" customFormat="1" ht="11.25" customHeight="1">
      <c r="A11" s="30">
        <v>6</v>
      </c>
      <c r="B11" s="7" t="s">
        <v>70</v>
      </c>
      <c r="C11" s="7" t="s">
        <v>113</v>
      </c>
      <c r="D11" s="8">
        <v>2922</v>
      </c>
      <c r="E11" s="28">
        <v>0</v>
      </c>
      <c r="F11" s="29">
        <v>0</v>
      </c>
      <c r="G11" s="28">
        <v>600</v>
      </c>
      <c r="H11" s="28">
        <f t="shared" si="0"/>
        <v>600</v>
      </c>
    </row>
    <row r="12" spans="1:8" s="5" customFormat="1" ht="11.25" customHeight="1">
      <c r="A12" s="30">
        <v>7</v>
      </c>
      <c r="B12" s="7" t="s">
        <v>70</v>
      </c>
      <c r="C12" s="7" t="s">
        <v>112</v>
      </c>
      <c r="D12" s="8">
        <v>1459</v>
      </c>
      <c r="E12" s="28">
        <v>0</v>
      </c>
      <c r="F12" s="29">
        <v>0</v>
      </c>
      <c r="G12" s="28">
        <v>300</v>
      </c>
      <c r="H12" s="28">
        <f t="shared" si="0"/>
        <v>300</v>
      </c>
    </row>
    <row r="13" spans="1:8" s="5" customFormat="1" ht="11.25" customHeight="1">
      <c r="A13" s="30">
        <v>8</v>
      </c>
      <c r="B13" s="7" t="s">
        <v>70</v>
      </c>
      <c r="C13" s="7" t="s">
        <v>111</v>
      </c>
      <c r="D13" s="8">
        <v>3044</v>
      </c>
      <c r="E13" s="28">
        <v>0</v>
      </c>
      <c r="F13" s="29">
        <v>0</v>
      </c>
      <c r="G13" s="28">
        <v>300</v>
      </c>
      <c r="H13" s="28">
        <f t="shared" si="0"/>
        <v>300</v>
      </c>
    </row>
    <row r="14" spans="1:8" s="5" customFormat="1" ht="11.25" customHeight="1">
      <c r="A14" s="30">
        <v>9</v>
      </c>
      <c r="B14" s="7" t="s">
        <v>70</v>
      </c>
      <c r="C14" s="7" t="s">
        <v>110</v>
      </c>
      <c r="D14" s="8">
        <v>9335</v>
      </c>
      <c r="E14" s="28">
        <v>0</v>
      </c>
      <c r="F14" s="29">
        <v>0</v>
      </c>
      <c r="G14" s="28">
        <v>4000</v>
      </c>
      <c r="H14" s="28">
        <f t="shared" si="0"/>
        <v>4000</v>
      </c>
    </row>
    <row r="15" spans="1:8" s="5" customFormat="1" ht="11.25" customHeight="1">
      <c r="A15" s="30">
        <v>10</v>
      </c>
      <c r="B15" s="7" t="s">
        <v>70</v>
      </c>
      <c r="C15" s="7" t="s">
        <v>109</v>
      </c>
      <c r="D15" s="8">
        <v>7624</v>
      </c>
      <c r="E15" s="28">
        <v>0</v>
      </c>
      <c r="F15" s="29">
        <v>0</v>
      </c>
      <c r="G15" s="28">
        <v>2000</v>
      </c>
      <c r="H15" s="28">
        <f t="shared" si="0"/>
        <v>2000</v>
      </c>
    </row>
    <row r="16" spans="1:8" s="5" customFormat="1" ht="11.25" customHeight="1">
      <c r="A16" s="30">
        <v>11</v>
      </c>
      <c r="B16" s="7" t="s">
        <v>70</v>
      </c>
      <c r="C16" s="7" t="s">
        <v>108</v>
      </c>
      <c r="D16" s="8">
        <v>601</v>
      </c>
      <c r="E16" s="28">
        <v>0</v>
      </c>
      <c r="F16" s="29">
        <v>0</v>
      </c>
      <c r="G16" s="28">
        <v>150</v>
      </c>
      <c r="H16" s="28">
        <f t="shared" si="0"/>
        <v>150</v>
      </c>
    </row>
    <row r="17" spans="1:8" s="5" customFormat="1" ht="11.25" customHeight="1">
      <c r="A17" s="30">
        <v>12</v>
      </c>
      <c r="B17" s="7" t="s">
        <v>70</v>
      </c>
      <c r="C17" s="7" t="s">
        <v>107</v>
      </c>
      <c r="D17" s="8">
        <v>2888</v>
      </c>
      <c r="E17" s="28">
        <v>0</v>
      </c>
      <c r="F17" s="29">
        <v>0</v>
      </c>
      <c r="G17" s="28">
        <v>650</v>
      </c>
      <c r="H17" s="28">
        <f t="shared" si="0"/>
        <v>650</v>
      </c>
    </row>
    <row r="18" spans="1:8" s="5" customFormat="1" ht="11.25" customHeight="1">
      <c r="A18" s="30">
        <v>13</v>
      </c>
      <c r="B18" s="7" t="s">
        <v>70</v>
      </c>
      <c r="C18" s="7" t="s">
        <v>106</v>
      </c>
      <c r="D18" s="8">
        <v>2754</v>
      </c>
      <c r="E18" s="28">
        <v>0</v>
      </c>
      <c r="F18" s="29">
        <v>0</v>
      </c>
      <c r="G18" s="28">
        <v>550</v>
      </c>
      <c r="H18" s="28">
        <f t="shared" si="0"/>
        <v>550</v>
      </c>
    </row>
    <row r="19" spans="1:8" s="5" customFormat="1" ht="11.25" customHeight="1">
      <c r="A19" s="30">
        <v>14</v>
      </c>
      <c r="B19" s="7" t="s">
        <v>70</v>
      </c>
      <c r="C19" s="7" t="s">
        <v>105</v>
      </c>
      <c r="D19" s="8">
        <v>549</v>
      </c>
      <c r="E19" s="28">
        <v>0</v>
      </c>
      <c r="F19" s="29">
        <v>0</v>
      </c>
      <c r="G19" s="28">
        <v>100</v>
      </c>
      <c r="H19" s="28">
        <f t="shared" si="0"/>
        <v>100</v>
      </c>
    </row>
    <row r="20" spans="1:8" s="5" customFormat="1" ht="11.25" customHeight="1">
      <c r="A20" s="30">
        <v>15</v>
      </c>
      <c r="B20" s="7" t="s">
        <v>70</v>
      </c>
      <c r="C20" s="7" t="s">
        <v>104</v>
      </c>
      <c r="D20" s="8">
        <v>4636</v>
      </c>
      <c r="E20" s="28">
        <v>0</v>
      </c>
      <c r="F20" s="29">
        <v>0</v>
      </c>
      <c r="G20" s="28">
        <v>600</v>
      </c>
      <c r="H20" s="28">
        <f t="shared" si="0"/>
        <v>600</v>
      </c>
    </row>
    <row r="21" spans="1:8" s="5" customFormat="1" ht="11.25" customHeight="1">
      <c r="A21" s="30">
        <v>16</v>
      </c>
      <c r="B21" s="7" t="s">
        <v>70</v>
      </c>
      <c r="C21" s="7" t="s">
        <v>103</v>
      </c>
      <c r="D21" s="8">
        <v>1083</v>
      </c>
      <c r="E21" s="28">
        <v>0</v>
      </c>
      <c r="F21" s="29">
        <v>0</v>
      </c>
      <c r="G21" s="28">
        <v>250</v>
      </c>
      <c r="H21" s="28">
        <f t="shared" si="0"/>
        <v>250</v>
      </c>
    </row>
    <row r="22" spans="1:8" s="5" customFormat="1" ht="11.25" customHeight="1">
      <c r="A22" s="30">
        <v>17</v>
      </c>
      <c r="B22" s="7" t="s">
        <v>70</v>
      </c>
      <c r="C22" s="7" t="s">
        <v>102</v>
      </c>
      <c r="D22" s="8">
        <v>2678</v>
      </c>
      <c r="E22" s="28">
        <v>0</v>
      </c>
      <c r="F22" s="29">
        <v>0</v>
      </c>
      <c r="G22" s="28">
        <v>750</v>
      </c>
      <c r="H22" s="28">
        <f t="shared" si="0"/>
        <v>750</v>
      </c>
    </row>
    <row r="23" spans="1:8" s="5" customFormat="1" ht="11.25" customHeight="1">
      <c r="A23" s="30">
        <v>18</v>
      </c>
      <c r="B23" s="7" t="s">
        <v>70</v>
      </c>
      <c r="C23" s="7" t="s">
        <v>101</v>
      </c>
      <c r="D23" s="8">
        <v>1081</v>
      </c>
      <c r="E23" s="28">
        <v>0</v>
      </c>
      <c r="F23" s="29">
        <v>0</v>
      </c>
      <c r="G23" s="28">
        <v>150</v>
      </c>
      <c r="H23" s="28">
        <f t="shared" si="0"/>
        <v>150</v>
      </c>
    </row>
    <row r="24" spans="1:8" s="5" customFormat="1" ht="11.25" customHeight="1">
      <c r="A24" s="30">
        <v>19</v>
      </c>
      <c r="B24" s="7" t="s">
        <v>70</v>
      </c>
      <c r="C24" s="7" t="s">
        <v>100</v>
      </c>
      <c r="D24" s="8">
        <v>1243</v>
      </c>
      <c r="E24" s="28">
        <v>0</v>
      </c>
      <c r="F24" s="29">
        <v>0</v>
      </c>
      <c r="G24" s="28">
        <v>250</v>
      </c>
      <c r="H24" s="28">
        <f t="shared" si="0"/>
        <v>250</v>
      </c>
    </row>
    <row r="25" spans="1:8" s="5" customFormat="1" ht="11.25" customHeight="1">
      <c r="A25" s="30">
        <v>20</v>
      </c>
      <c r="B25" s="7" t="s">
        <v>70</v>
      </c>
      <c r="C25" s="7" t="s">
        <v>99</v>
      </c>
      <c r="D25" s="8">
        <v>2039</v>
      </c>
      <c r="E25" s="28">
        <v>0</v>
      </c>
      <c r="F25" s="29">
        <v>0</v>
      </c>
      <c r="G25" s="28">
        <v>250</v>
      </c>
      <c r="H25" s="28">
        <f t="shared" si="0"/>
        <v>250</v>
      </c>
    </row>
    <row r="26" spans="1:8" s="5" customFormat="1" ht="11.25" customHeight="1">
      <c r="A26" s="30">
        <v>21</v>
      </c>
      <c r="B26" s="7" t="s">
        <v>70</v>
      </c>
      <c r="C26" s="7" t="s">
        <v>98</v>
      </c>
      <c r="D26" s="8">
        <v>2281</v>
      </c>
      <c r="E26" s="28">
        <v>0</v>
      </c>
      <c r="F26" s="29">
        <v>0</v>
      </c>
      <c r="G26" s="28">
        <v>350</v>
      </c>
      <c r="H26" s="28">
        <f t="shared" si="0"/>
        <v>350</v>
      </c>
    </row>
    <row r="27" spans="1:8" s="5" customFormat="1" ht="11.25" customHeight="1">
      <c r="A27" s="30">
        <v>22</v>
      </c>
      <c r="B27" s="7" t="s">
        <v>70</v>
      </c>
      <c r="C27" s="7" t="s">
        <v>97</v>
      </c>
      <c r="D27" s="8">
        <v>1540</v>
      </c>
      <c r="E27" s="28">
        <v>0</v>
      </c>
      <c r="F27" s="29">
        <v>0</v>
      </c>
      <c r="G27" s="28">
        <v>250</v>
      </c>
      <c r="H27" s="28">
        <f t="shared" si="0"/>
        <v>250</v>
      </c>
    </row>
    <row r="28" spans="1:8" s="5" customFormat="1" ht="11.25" customHeight="1">
      <c r="A28" s="30">
        <v>23</v>
      </c>
      <c r="B28" s="7" t="s">
        <v>70</v>
      </c>
      <c r="C28" s="7" t="s">
        <v>96</v>
      </c>
      <c r="D28" s="8">
        <v>1235</v>
      </c>
      <c r="E28" s="28">
        <v>0</v>
      </c>
      <c r="F28" s="29">
        <v>0</v>
      </c>
      <c r="G28" s="28">
        <v>450</v>
      </c>
      <c r="H28" s="28">
        <f t="shared" si="0"/>
        <v>450</v>
      </c>
    </row>
    <row r="29" spans="1:8" s="5" customFormat="1" ht="11.25" customHeight="1">
      <c r="A29" s="30">
        <v>24</v>
      </c>
      <c r="B29" s="7" t="s">
        <v>70</v>
      </c>
      <c r="C29" s="7" t="s">
        <v>95</v>
      </c>
      <c r="D29" s="33">
        <v>767</v>
      </c>
      <c r="E29" s="28">
        <v>0</v>
      </c>
      <c r="F29" s="29">
        <v>0</v>
      </c>
      <c r="G29" s="31">
        <v>250</v>
      </c>
      <c r="H29" s="28">
        <f t="shared" si="0"/>
        <v>250</v>
      </c>
    </row>
    <row r="30" spans="1:8" s="5" customFormat="1" ht="11.25" customHeight="1">
      <c r="A30" s="30">
        <v>25</v>
      </c>
      <c r="B30" s="7" t="s">
        <v>70</v>
      </c>
      <c r="C30" s="7" t="s">
        <v>94</v>
      </c>
      <c r="D30" s="8">
        <v>761</v>
      </c>
      <c r="E30" s="28">
        <v>0</v>
      </c>
      <c r="F30" s="29">
        <v>0</v>
      </c>
      <c r="G30" s="28">
        <v>100</v>
      </c>
      <c r="H30" s="28">
        <f t="shared" si="0"/>
        <v>100</v>
      </c>
    </row>
    <row r="31" spans="1:8" s="5" customFormat="1" ht="11.25" customHeight="1">
      <c r="A31" s="30">
        <v>26</v>
      </c>
      <c r="B31" s="7" t="s">
        <v>70</v>
      </c>
      <c r="C31" s="7" t="s">
        <v>93</v>
      </c>
      <c r="D31" s="8">
        <v>638</v>
      </c>
      <c r="E31" s="28">
        <v>0</v>
      </c>
      <c r="F31" s="29">
        <v>0</v>
      </c>
      <c r="G31" s="28">
        <v>200</v>
      </c>
      <c r="H31" s="28">
        <f t="shared" si="0"/>
        <v>200</v>
      </c>
    </row>
    <row r="32" spans="1:8" s="5" customFormat="1" ht="11.25" customHeight="1">
      <c r="A32" s="30">
        <v>27</v>
      </c>
      <c r="B32" s="7" t="s">
        <v>70</v>
      </c>
      <c r="C32" s="7" t="s">
        <v>92</v>
      </c>
      <c r="D32" s="8">
        <v>2772</v>
      </c>
      <c r="E32" s="28">
        <v>0</v>
      </c>
      <c r="F32" s="29">
        <v>0</v>
      </c>
      <c r="G32" s="28">
        <v>750</v>
      </c>
      <c r="H32" s="28">
        <f t="shared" si="0"/>
        <v>750</v>
      </c>
    </row>
    <row r="33" spans="1:8" s="5" customFormat="1" ht="11.25" customHeight="1">
      <c r="A33" s="30">
        <v>28</v>
      </c>
      <c r="B33" s="7" t="s">
        <v>70</v>
      </c>
      <c r="C33" s="7" t="s">
        <v>91</v>
      </c>
      <c r="D33" s="8">
        <v>2513</v>
      </c>
      <c r="E33" s="28">
        <v>0</v>
      </c>
      <c r="F33" s="29">
        <v>0</v>
      </c>
      <c r="G33" s="28">
        <v>350</v>
      </c>
      <c r="H33" s="28">
        <f t="shared" si="0"/>
        <v>350</v>
      </c>
    </row>
    <row r="34" spans="1:8" s="5" customFormat="1" ht="11.25" customHeight="1">
      <c r="A34" s="30">
        <v>29</v>
      </c>
      <c r="B34" s="7" t="s">
        <v>70</v>
      </c>
      <c r="C34" s="7" t="s">
        <v>90</v>
      </c>
      <c r="D34" s="8">
        <v>3356</v>
      </c>
      <c r="E34" s="28">
        <v>0</v>
      </c>
      <c r="F34" s="29">
        <v>0</v>
      </c>
      <c r="G34" s="28">
        <v>500</v>
      </c>
      <c r="H34" s="28">
        <f t="shared" si="0"/>
        <v>500</v>
      </c>
    </row>
    <row r="35" spans="1:8" s="5" customFormat="1" ht="11.25" customHeight="1">
      <c r="A35" s="30">
        <v>30</v>
      </c>
      <c r="B35" s="7" t="s">
        <v>70</v>
      </c>
      <c r="C35" s="7" t="s">
        <v>89</v>
      </c>
      <c r="D35" s="8">
        <v>1607</v>
      </c>
      <c r="E35" s="28">
        <v>0</v>
      </c>
      <c r="F35" s="29">
        <v>0</v>
      </c>
      <c r="G35" s="28">
        <v>250</v>
      </c>
      <c r="H35" s="28">
        <f t="shared" si="0"/>
        <v>250</v>
      </c>
    </row>
    <row r="36" spans="1:8" s="5" customFormat="1" ht="11.25" customHeight="1">
      <c r="A36" s="30">
        <v>31</v>
      </c>
      <c r="B36" s="7" t="s">
        <v>70</v>
      </c>
      <c r="C36" s="7" t="s">
        <v>88</v>
      </c>
      <c r="D36" s="8">
        <v>4495</v>
      </c>
      <c r="E36" s="28">
        <v>0</v>
      </c>
      <c r="F36" s="29">
        <v>0</v>
      </c>
      <c r="G36" s="28">
        <v>350</v>
      </c>
      <c r="H36" s="28">
        <f t="shared" si="0"/>
        <v>350</v>
      </c>
    </row>
    <row r="37" spans="1:8" s="5" customFormat="1" ht="11.25" customHeight="1">
      <c r="A37" s="30">
        <v>32</v>
      </c>
      <c r="B37" s="7" t="s">
        <v>70</v>
      </c>
      <c r="C37" s="7" t="s">
        <v>87</v>
      </c>
      <c r="D37" s="8">
        <v>6583</v>
      </c>
      <c r="E37" s="28">
        <v>0</v>
      </c>
      <c r="F37" s="29">
        <v>0</v>
      </c>
      <c r="G37" s="28">
        <v>3500</v>
      </c>
      <c r="H37" s="28">
        <f t="shared" si="0"/>
        <v>3500</v>
      </c>
    </row>
    <row r="38" spans="1:8" s="5" customFormat="1" ht="11.25" customHeight="1">
      <c r="A38" s="30">
        <v>33</v>
      </c>
      <c r="B38" s="7" t="s">
        <v>70</v>
      </c>
      <c r="C38" s="7" t="s">
        <v>86</v>
      </c>
      <c r="D38" s="8">
        <v>2017</v>
      </c>
      <c r="E38" s="28">
        <v>0</v>
      </c>
      <c r="F38" s="29">
        <v>0</v>
      </c>
      <c r="G38" s="28">
        <v>450</v>
      </c>
      <c r="H38" s="28">
        <f t="shared" si="0"/>
        <v>450</v>
      </c>
    </row>
    <row r="39" spans="1:8" s="5" customFormat="1" ht="11.25" customHeight="1">
      <c r="A39" s="30">
        <v>34</v>
      </c>
      <c r="B39" s="7" t="s">
        <v>70</v>
      </c>
      <c r="C39" s="7" t="s">
        <v>85</v>
      </c>
      <c r="D39" s="8">
        <v>1835</v>
      </c>
      <c r="E39" s="28">
        <v>0</v>
      </c>
      <c r="F39" s="29">
        <v>0</v>
      </c>
      <c r="G39" s="28">
        <v>220</v>
      </c>
      <c r="H39" s="28">
        <f t="shared" si="0"/>
        <v>220</v>
      </c>
    </row>
    <row r="40" spans="1:8" s="5" customFormat="1" ht="11.25" customHeight="1">
      <c r="A40" s="30">
        <v>35</v>
      </c>
      <c r="B40" s="7" t="s">
        <v>70</v>
      </c>
      <c r="C40" s="7" t="s">
        <v>84</v>
      </c>
      <c r="D40" s="8">
        <v>1744</v>
      </c>
      <c r="E40" s="28">
        <v>0</v>
      </c>
      <c r="F40" s="29">
        <v>0</v>
      </c>
      <c r="G40" s="28">
        <v>450</v>
      </c>
      <c r="H40" s="28">
        <f t="shared" si="0"/>
        <v>450</v>
      </c>
    </row>
    <row r="41" spans="1:8" s="5" customFormat="1" ht="11.25" customHeight="1">
      <c r="A41" s="30">
        <v>36</v>
      </c>
      <c r="B41" s="7" t="s">
        <v>70</v>
      </c>
      <c r="C41" s="7" t="s">
        <v>83</v>
      </c>
      <c r="D41" s="8">
        <v>4096</v>
      </c>
      <c r="E41" s="28">
        <v>0</v>
      </c>
      <c r="F41" s="29">
        <v>0</v>
      </c>
      <c r="G41" s="28">
        <v>600</v>
      </c>
      <c r="H41" s="28">
        <f t="shared" si="0"/>
        <v>600</v>
      </c>
    </row>
    <row r="42" spans="1:8" s="5" customFormat="1" ht="11.25" customHeight="1">
      <c r="A42" s="30">
        <v>37</v>
      </c>
      <c r="B42" s="7" t="s">
        <v>70</v>
      </c>
      <c r="C42" s="7" t="s">
        <v>82</v>
      </c>
      <c r="D42" s="8">
        <v>2941</v>
      </c>
      <c r="E42" s="28">
        <v>0</v>
      </c>
      <c r="F42" s="29">
        <v>0</v>
      </c>
      <c r="G42" s="28">
        <v>500</v>
      </c>
      <c r="H42" s="28">
        <f t="shared" si="0"/>
        <v>500</v>
      </c>
    </row>
    <row r="43" spans="1:8" s="5" customFormat="1" ht="11.25" customHeight="1">
      <c r="A43" s="30">
        <v>38</v>
      </c>
      <c r="B43" s="7" t="s">
        <v>70</v>
      </c>
      <c r="C43" s="7" t="s">
        <v>81</v>
      </c>
      <c r="D43" s="8">
        <v>394</v>
      </c>
      <c r="E43" s="28">
        <v>0</v>
      </c>
      <c r="F43" s="29">
        <v>0</v>
      </c>
      <c r="G43" s="28">
        <v>50</v>
      </c>
      <c r="H43" s="28">
        <f t="shared" si="0"/>
        <v>50</v>
      </c>
    </row>
    <row r="44" spans="1:8" s="5" customFormat="1" ht="11.25" customHeight="1">
      <c r="A44" s="30">
        <v>39</v>
      </c>
      <c r="B44" s="7" t="s">
        <v>70</v>
      </c>
      <c r="C44" s="7" t="s">
        <v>80</v>
      </c>
      <c r="D44" s="8">
        <v>660</v>
      </c>
      <c r="E44" s="28">
        <v>0</v>
      </c>
      <c r="F44" s="29">
        <v>0</v>
      </c>
      <c r="G44" s="28">
        <v>150</v>
      </c>
      <c r="H44" s="28">
        <f t="shared" si="0"/>
        <v>150</v>
      </c>
    </row>
    <row r="45" spans="1:8" s="5" customFormat="1" ht="11.25" customHeight="1">
      <c r="A45" s="30">
        <v>40</v>
      </c>
      <c r="B45" s="7" t="s">
        <v>70</v>
      </c>
      <c r="C45" s="7" t="s">
        <v>79</v>
      </c>
      <c r="D45" s="8">
        <v>3785</v>
      </c>
      <c r="E45" s="28">
        <v>0</v>
      </c>
      <c r="F45" s="29">
        <v>0</v>
      </c>
      <c r="G45" s="28">
        <v>650</v>
      </c>
      <c r="H45" s="28">
        <f t="shared" si="0"/>
        <v>650</v>
      </c>
    </row>
    <row r="46" spans="1:8" s="5" customFormat="1" ht="11.25" customHeight="1">
      <c r="A46" s="30">
        <v>41</v>
      </c>
      <c r="B46" s="7" t="s">
        <v>70</v>
      </c>
      <c r="C46" s="7" t="s">
        <v>78</v>
      </c>
      <c r="D46" s="8">
        <v>932</v>
      </c>
      <c r="E46" s="28">
        <v>0</v>
      </c>
      <c r="F46" s="29">
        <v>0</v>
      </c>
      <c r="G46" s="28">
        <v>100</v>
      </c>
      <c r="H46" s="28">
        <f t="shared" si="0"/>
        <v>100</v>
      </c>
    </row>
    <row r="47" spans="1:8" s="5" customFormat="1" ht="11.25" customHeight="1">
      <c r="A47" s="30">
        <v>42</v>
      </c>
      <c r="B47" s="7" t="s">
        <v>70</v>
      </c>
      <c r="C47" s="7" t="s">
        <v>77</v>
      </c>
      <c r="D47" s="8">
        <v>1396</v>
      </c>
      <c r="E47" s="28">
        <v>0</v>
      </c>
      <c r="F47" s="29">
        <v>0</v>
      </c>
      <c r="G47" s="28">
        <v>150</v>
      </c>
      <c r="H47" s="28">
        <f t="shared" si="0"/>
        <v>150</v>
      </c>
    </row>
    <row r="48" spans="1:8" s="5" customFormat="1" ht="11.25" customHeight="1">
      <c r="A48" s="30">
        <v>43</v>
      </c>
      <c r="B48" s="7" t="s">
        <v>70</v>
      </c>
      <c r="C48" s="7" t="s">
        <v>76</v>
      </c>
      <c r="D48" s="8">
        <v>733</v>
      </c>
      <c r="E48" s="28">
        <v>0</v>
      </c>
      <c r="F48" s="29">
        <v>0</v>
      </c>
      <c r="G48" s="28">
        <v>200</v>
      </c>
      <c r="H48" s="28">
        <f t="shared" si="0"/>
        <v>200</v>
      </c>
    </row>
    <row r="49" spans="1:8" s="5" customFormat="1" ht="11.25" customHeight="1">
      <c r="A49" s="30">
        <v>44</v>
      </c>
      <c r="B49" s="7" t="s">
        <v>70</v>
      </c>
      <c r="C49" s="7" t="s">
        <v>75</v>
      </c>
      <c r="D49" s="8">
        <v>817</v>
      </c>
      <c r="E49" s="28">
        <v>0</v>
      </c>
      <c r="F49" s="29">
        <v>0</v>
      </c>
      <c r="G49" s="28">
        <v>150</v>
      </c>
      <c r="H49" s="28">
        <f t="shared" si="0"/>
        <v>150</v>
      </c>
    </row>
    <row r="50" spans="1:8" s="5" customFormat="1" ht="11.25" customHeight="1">
      <c r="A50" s="30">
        <v>45</v>
      </c>
      <c r="B50" s="7" t="s">
        <v>70</v>
      </c>
      <c r="C50" s="7" t="s">
        <v>74</v>
      </c>
      <c r="D50" s="8">
        <v>2287</v>
      </c>
      <c r="E50" s="28">
        <v>0</v>
      </c>
      <c r="F50" s="29">
        <v>0</v>
      </c>
      <c r="G50" s="28">
        <v>300</v>
      </c>
      <c r="H50" s="28">
        <f t="shared" si="0"/>
        <v>300</v>
      </c>
    </row>
    <row r="51" spans="1:8" s="5" customFormat="1" ht="11.25" customHeight="1">
      <c r="A51" s="30">
        <v>46</v>
      </c>
      <c r="B51" s="7" t="s">
        <v>70</v>
      </c>
      <c r="C51" s="7" t="s">
        <v>73</v>
      </c>
      <c r="D51" s="8">
        <v>3415</v>
      </c>
      <c r="E51" s="28">
        <v>0</v>
      </c>
      <c r="F51" s="29">
        <v>0</v>
      </c>
      <c r="G51" s="28">
        <v>600</v>
      </c>
      <c r="H51" s="28">
        <f t="shared" si="0"/>
        <v>600</v>
      </c>
    </row>
    <row r="52" spans="1:8" s="5" customFormat="1" ht="11.25" customHeight="1">
      <c r="A52" s="30">
        <v>47</v>
      </c>
      <c r="B52" s="7" t="s">
        <v>70</v>
      </c>
      <c r="C52" s="7" t="s">
        <v>72</v>
      </c>
      <c r="D52" s="8">
        <v>966</v>
      </c>
      <c r="E52" s="28">
        <v>0</v>
      </c>
      <c r="F52" s="29">
        <v>0</v>
      </c>
      <c r="G52" s="28">
        <v>250</v>
      </c>
      <c r="H52" s="28">
        <f t="shared" si="0"/>
        <v>250</v>
      </c>
    </row>
    <row r="53" spans="1:8" s="5" customFormat="1" ht="11.25" customHeight="1">
      <c r="A53" s="30">
        <v>48</v>
      </c>
      <c r="B53" s="7" t="s">
        <v>70</v>
      </c>
      <c r="C53" s="7" t="s">
        <v>71</v>
      </c>
      <c r="D53" s="8">
        <v>2156</v>
      </c>
      <c r="E53" s="28">
        <v>0</v>
      </c>
      <c r="F53" s="29">
        <v>0</v>
      </c>
      <c r="G53" s="28">
        <v>350</v>
      </c>
      <c r="H53" s="28">
        <f t="shared" si="0"/>
        <v>350</v>
      </c>
    </row>
    <row r="54" spans="1:8" s="5" customFormat="1" ht="11.25" customHeight="1">
      <c r="A54" s="30">
        <v>49</v>
      </c>
      <c r="B54" s="7" t="s">
        <v>70</v>
      </c>
      <c r="C54" s="7" t="s">
        <v>69</v>
      </c>
      <c r="D54" s="8">
        <v>1116</v>
      </c>
      <c r="E54" s="28">
        <v>0</v>
      </c>
      <c r="F54" s="29">
        <v>0</v>
      </c>
      <c r="G54" s="28">
        <v>250</v>
      </c>
      <c r="H54" s="28">
        <f t="shared" si="0"/>
        <v>250</v>
      </c>
    </row>
    <row r="55" spans="1:8" s="5" customFormat="1" ht="11.25" customHeight="1">
      <c r="A55" s="30">
        <v>50</v>
      </c>
      <c r="B55" s="7" t="s">
        <v>2</v>
      </c>
      <c r="C55" s="6" t="s">
        <v>68</v>
      </c>
      <c r="D55" s="8">
        <v>550</v>
      </c>
      <c r="E55" s="28">
        <v>0</v>
      </c>
      <c r="F55" s="29">
        <v>0</v>
      </c>
      <c r="G55" s="28">
        <v>100</v>
      </c>
      <c r="H55" s="28">
        <f t="shared" si="0"/>
        <v>100</v>
      </c>
    </row>
    <row r="56" spans="1:8" s="5" customFormat="1" ht="11.25" customHeight="1">
      <c r="A56" s="30">
        <v>51</v>
      </c>
      <c r="B56" s="7" t="s">
        <v>2</v>
      </c>
      <c r="C56" s="6" t="s">
        <v>67</v>
      </c>
      <c r="D56" s="8">
        <v>534</v>
      </c>
      <c r="E56" s="28">
        <v>0</v>
      </c>
      <c r="F56" s="29">
        <v>0</v>
      </c>
      <c r="G56" s="28">
        <v>150</v>
      </c>
      <c r="H56" s="28">
        <f t="shared" si="0"/>
        <v>150</v>
      </c>
    </row>
    <row r="57" spans="1:8" s="5" customFormat="1" ht="11.25" customHeight="1">
      <c r="A57" s="30">
        <v>52</v>
      </c>
      <c r="B57" s="7" t="s">
        <v>2</v>
      </c>
      <c r="C57" s="6" t="s">
        <v>66</v>
      </c>
      <c r="D57" s="8">
        <v>1452</v>
      </c>
      <c r="E57" s="28">
        <v>0</v>
      </c>
      <c r="F57" s="29">
        <v>0</v>
      </c>
      <c r="G57" s="28">
        <v>200</v>
      </c>
      <c r="H57" s="28">
        <f t="shared" si="0"/>
        <v>200</v>
      </c>
    </row>
    <row r="58" spans="1:8" s="5" customFormat="1" ht="11.25" customHeight="1">
      <c r="A58" s="30">
        <v>53</v>
      </c>
      <c r="B58" s="7" t="s">
        <v>2</v>
      </c>
      <c r="C58" s="6" t="s">
        <v>65</v>
      </c>
      <c r="D58" s="8">
        <v>1768</v>
      </c>
      <c r="E58" s="28">
        <v>0</v>
      </c>
      <c r="F58" s="29">
        <v>0</v>
      </c>
      <c r="G58" s="28">
        <v>650</v>
      </c>
      <c r="H58" s="28">
        <f t="shared" si="0"/>
        <v>650</v>
      </c>
    </row>
    <row r="59" spans="1:8" s="5" customFormat="1" ht="11.25" customHeight="1">
      <c r="A59" s="30">
        <v>54</v>
      </c>
      <c r="B59" s="7" t="s">
        <v>2</v>
      </c>
      <c r="C59" s="6" t="s">
        <v>64</v>
      </c>
      <c r="D59" s="8">
        <v>1152</v>
      </c>
      <c r="E59" s="28">
        <v>0</v>
      </c>
      <c r="F59" s="29">
        <v>0</v>
      </c>
      <c r="G59" s="28">
        <v>150</v>
      </c>
      <c r="H59" s="28">
        <f t="shared" si="0"/>
        <v>150</v>
      </c>
    </row>
    <row r="60" spans="1:8" s="5" customFormat="1" ht="11.25" customHeight="1">
      <c r="A60" s="30">
        <v>55</v>
      </c>
      <c r="B60" s="7" t="s">
        <v>2</v>
      </c>
      <c r="C60" s="6" t="s">
        <v>63</v>
      </c>
      <c r="D60" s="8">
        <v>170</v>
      </c>
      <c r="E60" s="28">
        <v>0</v>
      </c>
      <c r="F60" s="29">
        <v>0</v>
      </c>
      <c r="G60" s="28">
        <v>100</v>
      </c>
      <c r="H60" s="28">
        <f t="shared" si="0"/>
        <v>100</v>
      </c>
    </row>
    <row r="61" spans="1:8" s="5" customFormat="1" ht="11.25" customHeight="1">
      <c r="A61" s="30">
        <v>56</v>
      </c>
      <c r="B61" s="7" t="s">
        <v>2</v>
      </c>
      <c r="C61" s="6" t="s">
        <v>62</v>
      </c>
      <c r="D61" s="8">
        <v>618</v>
      </c>
      <c r="E61" s="28">
        <v>0</v>
      </c>
      <c r="F61" s="29">
        <v>0</v>
      </c>
      <c r="G61" s="28">
        <v>220</v>
      </c>
      <c r="H61" s="28">
        <f t="shared" si="0"/>
        <v>220</v>
      </c>
    </row>
    <row r="62" spans="1:8" s="5" customFormat="1" ht="11.25" customHeight="1">
      <c r="A62" s="30">
        <v>57</v>
      </c>
      <c r="B62" s="7" t="s">
        <v>2</v>
      </c>
      <c r="C62" s="6" t="s">
        <v>61</v>
      </c>
      <c r="D62" s="8">
        <v>439</v>
      </c>
      <c r="E62" s="28">
        <v>0</v>
      </c>
      <c r="F62" s="29">
        <v>0</v>
      </c>
      <c r="G62" s="28">
        <v>150</v>
      </c>
      <c r="H62" s="28">
        <f t="shared" si="0"/>
        <v>150</v>
      </c>
    </row>
    <row r="63" spans="1:8" s="5" customFormat="1" ht="11.25" customHeight="1">
      <c r="A63" s="30">
        <v>58</v>
      </c>
      <c r="B63" s="7" t="s">
        <v>2</v>
      </c>
      <c r="C63" s="6" t="s">
        <v>60</v>
      </c>
      <c r="D63" s="8">
        <v>1538</v>
      </c>
      <c r="E63" s="28">
        <v>0</v>
      </c>
      <c r="F63" s="29">
        <v>0</v>
      </c>
      <c r="G63" s="28">
        <v>300</v>
      </c>
      <c r="H63" s="28">
        <f t="shared" si="0"/>
        <v>300</v>
      </c>
    </row>
    <row r="64" spans="1:8" s="5" customFormat="1" ht="11.25" customHeight="1">
      <c r="A64" s="30">
        <v>59</v>
      </c>
      <c r="B64" s="7" t="s">
        <v>2</v>
      </c>
      <c r="C64" s="6" t="s">
        <v>59</v>
      </c>
      <c r="D64" s="8">
        <v>2054</v>
      </c>
      <c r="E64" s="28">
        <v>0</v>
      </c>
      <c r="F64" s="29">
        <v>0</v>
      </c>
      <c r="G64" s="28">
        <v>100</v>
      </c>
      <c r="H64" s="28">
        <f t="shared" si="0"/>
        <v>100</v>
      </c>
    </row>
    <row r="65" spans="1:8" s="5" customFormat="1" ht="11.25" customHeight="1">
      <c r="A65" s="30">
        <v>60</v>
      </c>
      <c r="B65" s="7" t="s">
        <v>2</v>
      </c>
      <c r="C65" s="6" t="s">
        <v>58</v>
      </c>
      <c r="D65" s="8">
        <v>837</v>
      </c>
      <c r="E65" s="28">
        <v>0</v>
      </c>
      <c r="F65" s="29">
        <v>0</v>
      </c>
      <c r="G65" s="28">
        <v>100</v>
      </c>
      <c r="H65" s="28">
        <f t="shared" si="0"/>
        <v>100</v>
      </c>
    </row>
    <row r="66" spans="1:8" s="5" customFormat="1" ht="11.25" customHeight="1">
      <c r="A66" s="30">
        <v>61</v>
      </c>
      <c r="B66" s="7" t="s">
        <v>2</v>
      </c>
      <c r="C66" s="6" t="s">
        <v>57</v>
      </c>
      <c r="D66" s="8">
        <v>1143</v>
      </c>
      <c r="E66" s="28">
        <v>0</v>
      </c>
      <c r="F66" s="29">
        <v>0</v>
      </c>
      <c r="G66" s="28">
        <v>400</v>
      </c>
      <c r="H66" s="28">
        <f t="shared" si="0"/>
        <v>400</v>
      </c>
    </row>
    <row r="67" spans="1:8" s="5" customFormat="1" ht="11.25" customHeight="1">
      <c r="A67" s="30">
        <v>62</v>
      </c>
      <c r="B67" s="7" t="s">
        <v>2</v>
      </c>
      <c r="C67" s="6" t="s">
        <v>56</v>
      </c>
      <c r="D67" s="8">
        <v>1325</v>
      </c>
      <c r="E67" s="28">
        <v>0</v>
      </c>
      <c r="F67" s="29">
        <v>0</v>
      </c>
      <c r="G67" s="28">
        <v>300</v>
      </c>
      <c r="H67" s="28">
        <f t="shared" si="0"/>
        <v>300</v>
      </c>
    </row>
    <row r="68" spans="1:8" s="10" customFormat="1" ht="11.25" customHeight="1">
      <c r="A68" s="30">
        <v>63</v>
      </c>
      <c r="B68" s="7" t="s">
        <v>2</v>
      </c>
      <c r="C68" s="6" t="s">
        <v>55</v>
      </c>
      <c r="D68" s="8">
        <v>778</v>
      </c>
      <c r="E68" s="28">
        <v>0</v>
      </c>
      <c r="F68" s="29">
        <v>0</v>
      </c>
      <c r="G68" s="28">
        <v>200</v>
      </c>
      <c r="H68" s="28">
        <f t="shared" si="0"/>
        <v>200</v>
      </c>
    </row>
    <row r="69" spans="1:8" s="5" customFormat="1" ht="11.25" customHeight="1">
      <c r="A69" s="30">
        <v>64</v>
      </c>
      <c r="B69" s="7" t="s">
        <v>2</v>
      </c>
      <c r="C69" s="6" t="s">
        <v>54</v>
      </c>
      <c r="D69" s="8">
        <v>986</v>
      </c>
      <c r="E69" s="28">
        <v>0</v>
      </c>
      <c r="F69" s="29">
        <v>0</v>
      </c>
      <c r="G69" s="28">
        <v>300</v>
      </c>
      <c r="H69" s="28">
        <f t="shared" si="0"/>
        <v>300</v>
      </c>
    </row>
    <row r="70" spans="1:8" s="5" customFormat="1" ht="11.25" customHeight="1">
      <c r="A70" s="30">
        <v>65</v>
      </c>
      <c r="B70" s="7" t="s">
        <v>2</v>
      </c>
      <c r="C70" s="6" t="s">
        <v>53</v>
      </c>
      <c r="D70" s="8">
        <v>444</v>
      </c>
      <c r="E70" s="28">
        <v>0</v>
      </c>
      <c r="F70" s="29">
        <v>0</v>
      </c>
      <c r="G70" s="28">
        <v>150</v>
      </c>
      <c r="H70" s="28">
        <f aca="true" t="shared" si="1" ref="H70:H121">E70+F70+G70</f>
        <v>150</v>
      </c>
    </row>
    <row r="71" spans="1:8" s="5" customFormat="1" ht="11.25" customHeight="1">
      <c r="A71" s="30">
        <v>66</v>
      </c>
      <c r="B71" s="7" t="s">
        <v>2</v>
      </c>
      <c r="C71" s="6" t="s">
        <v>52</v>
      </c>
      <c r="D71" s="8">
        <v>849</v>
      </c>
      <c r="E71" s="28">
        <v>0</v>
      </c>
      <c r="F71" s="29">
        <v>0</v>
      </c>
      <c r="G71" s="28">
        <v>150</v>
      </c>
      <c r="H71" s="28">
        <f t="shared" si="1"/>
        <v>150</v>
      </c>
    </row>
    <row r="72" spans="1:8" s="5" customFormat="1" ht="11.25" customHeight="1">
      <c r="A72" s="30">
        <v>67</v>
      </c>
      <c r="B72" s="7" t="s">
        <v>2</v>
      </c>
      <c r="C72" s="6" t="s">
        <v>51</v>
      </c>
      <c r="D72" s="8">
        <v>1253</v>
      </c>
      <c r="E72" s="28">
        <v>0</v>
      </c>
      <c r="F72" s="29">
        <v>0</v>
      </c>
      <c r="G72" s="28">
        <v>220</v>
      </c>
      <c r="H72" s="28">
        <f t="shared" si="1"/>
        <v>220</v>
      </c>
    </row>
    <row r="73" spans="1:8" s="5" customFormat="1" ht="11.25" customHeight="1">
      <c r="A73" s="30">
        <v>68</v>
      </c>
      <c r="B73" s="7" t="s">
        <v>2</v>
      </c>
      <c r="C73" s="6" t="s">
        <v>50</v>
      </c>
      <c r="D73" s="8">
        <v>786</v>
      </c>
      <c r="E73" s="28">
        <v>0</v>
      </c>
      <c r="F73" s="29">
        <v>0</v>
      </c>
      <c r="G73" s="28">
        <v>300</v>
      </c>
      <c r="H73" s="28">
        <f t="shared" si="1"/>
        <v>300</v>
      </c>
    </row>
    <row r="74" spans="1:8" s="5" customFormat="1" ht="11.25" customHeight="1">
      <c r="A74" s="30">
        <v>69</v>
      </c>
      <c r="B74" s="7" t="s">
        <v>2</v>
      </c>
      <c r="C74" s="6" t="s">
        <v>49</v>
      </c>
      <c r="D74" s="8">
        <v>1034</v>
      </c>
      <c r="E74" s="28">
        <v>0</v>
      </c>
      <c r="F74" s="29">
        <v>0</v>
      </c>
      <c r="G74" s="28">
        <v>150</v>
      </c>
      <c r="H74" s="28">
        <f t="shared" si="1"/>
        <v>150</v>
      </c>
    </row>
    <row r="75" spans="1:8" s="5" customFormat="1" ht="11.25" customHeight="1">
      <c r="A75" s="30">
        <v>70</v>
      </c>
      <c r="B75" s="7" t="s">
        <v>2</v>
      </c>
      <c r="C75" s="6" t="s">
        <v>48</v>
      </c>
      <c r="D75" s="8">
        <v>2373</v>
      </c>
      <c r="E75" s="28">
        <v>0</v>
      </c>
      <c r="F75" s="29">
        <v>0</v>
      </c>
      <c r="G75" s="28">
        <v>550</v>
      </c>
      <c r="H75" s="28">
        <f t="shared" si="1"/>
        <v>550</v>
      </c>
    </row>
    <row r="76" spans="1:8" s="5" customFormat="1" ht="11.25" customHeight="1">
      <c r="A76" s="30">
        <v>71</v>
      </c>
      <c r="B76" s="7" t="s">
        <v>2</v>
      </c>
      <c r="C76" s="6" t="s">
        <v>47</v>
      </c>
      <c r="D76" s="8">
        <v>1166</v>
      </c>
      <c r="E76" s="28">
        <v>0</v>
      </c>
      <c r="F76" s="29">
        <v>0</v>
      </c>
      <c r="G76" s="28">
        <v>400</v>
      </c>
      <c r="H76" s="28">
        <f t="shared" si="1"/>
        <v>400</v>
      </c>
    </row>
    <row r="77" spans="1:8" s="5" customFormat="1" ht="11.25" customHeight="1">
      <c r="A77" s="30">
        <v>72</v>
      </c>
      <c r="B77" s="7" t="s">
        <v>2</v>
      </c>
      <c r="C77" s="6" t="s">
        <v>46</v>
      </c>
      <c r="D77" s="8">
        <v>520</v>
      </c>
      <c r="E77" s="28">
        <v>0</v>
      </c>
      <c r="F77" s="29">
        <v>0</v>
      </c>
      <c r="G77" s="28">
        <v>300</v>
      </c>
      <c r="H77" s="28">
        <f t="shared" si="1"/>
        <v>300</v>
      </c>
    </row>
    <row r="78" spans="1:8" s="5" customFormat="1" ht="11.25" customHeight="1">
      <c r="A78" s="30">
        <v>73</v>
      </c>
      <c r="B78" s="7" t="s">
        <v>2</v>
      </c>
      <c r="C78" s="6" t="s">
        <v>45</v>
      </c>
      <c r="D78" s="8">
        <v>570</v>
      </c>
      <c r="E78" s="28">
        <v>0</v>
      </c>
      <c r="F78" s="29">
        <v>0</v>
      </c>
      <c r="G78" s="28">
        <v>400</v>
      </c>
      <c r="H78" s="28">
        <f t="shared" si="1"/>
        <v>400</v>
      </c>
    </row>
    <row r="79" spans="1:8" s="5" customFormat="1" ht="11.25" customHeight="1">
      <c r="A79" s="30">
        <v>74</v>
      </c>
      <c r="B79" s="7" t="s">
        <v>2</v>
      </c>
      <c r="C79" s="6" t="s">
        <v>44</v>
      </c>
      <c r="D79" s="8">
        <v>259</v>
      </c>
      <c r="E79" s="28">
        <v>0</v>
      </c>
      <c r="F79" s="29">
        <v>0</v>
      </c>
      <c r="G79" s="28">
        <v>100</v>
      </c>
      <c r="H79" s="28">
        <f t="shared" si="1"/>
        <v>100</v>
      </c>
    </row>
    <row r="80" spans="1:8" s="5" customFormat="1" ht="11.25" customHeight="1">
      <c r="A80" s="30">
        <v>75</v>
      </c>
      <c r="B80" s="7" t="s">
        <v>2</v>
      </c>
      <c r="C80" s="6" t="s">
        <v>43</v>
      </c>
      <c r="D80" s="8">
        <v>807</v>
      </c>
      <c r="E80" s="28">
        <v>0</v>
      </c>
      <c r="F80" s="29">
        <v>0</v>
      </c>
      <c r="G80" s="28">
        <v>350</v>
      </c>
      <c r="H80" s="28">
        <f t="shared" si="1"/>
        <v>350</v>
      </c>
    </row>
    <row r="81" spans="1:8" s="5" customFormat="1" ht="11.25" customHeight="1">
      <c r="A81" s="30">
        <v>76</v>
      </c>
      <c r="B81" s="7" t="s">
        <v>2</v>
      </c>
      <c r="C81" s="6" t="s">
        <v>42</v>
      </c>
      <c r="D81" s="8">
        <v>1027</v>
      </c>
      <c r="E81" s="28">
        <v>0</v>
      </c>
      <c r="F81" s="29">
        <v>0</v>
      </c>
      <c r="G81" s="28">
        <v>200</v>
      </c>
      <c r="H81" s="28">
        <f t="shared" si="1"/>
        <v>200</v>
      </c>
    </row>
    <row r="82" spans="1:8" s="5" customFormat="1" ht="11.25" customHeight="1">
      <c r="A82" s="30">
        <v>77</v>
      </c>
      <c r="B82" s="7" t="s">
        <v>2</v>
      </c>
      <c r="C82" s="6" t="s">
        <v>41</v>
      </c>
      <c r="D82" s="8">
        <v>602</v>
      </c>
      <c r="E82" s="28">
        <v>0</v>
      </c>
      <c r="F82" s="29">
        <v>0</v>
      </c>
      <c r="G82" s="28">
        <v>150</v>
      </c>
      <c r="H82" s="28">
        <f t="shared" si="1"/>
        <v>150</v>
      </c>
    </row>
    <row r="83" spans="1:8" s="5" customFormat="1" ht="11.25" customHeight="1">
      <c r="A83" s="30">
        <v>78</v>
      </c>
      <c r="B83" s="7" t="s">
        <v>2</v>
      </c>
      <c r="C83" s="6" t="s">
        <v>40</v>
      </c>
      <c r="D83" s="8">
        <v>356</v>
      </c>
      <c r="E83" s="28">
        <v>0</v>
      </c>
      <c r="F83" s="29">
        <v>0</v>
      </c>
      <c r="G83" s="28">
        <v>100</v>
      </c>
      <c r="H83" s="28">
        <f t="shared" si="1"/>
        <v>100</v>
      </c>
    </row>
    <row r="84" spans="1:8" s="5" customFormat="1" ht="11.25" customHeight="1">
      <c r="A84" s="30">
        <v>79</v>
      </c>
      <c r="B84" s="7" t="s">
        <v>2</v>
      </c>
      <c r="C84" s="6" t="s">
        <v>39</v>
      </c>
      <c r="D84" s="8">
        <v>468</v>
      </c>
      <c r="E84" s="28">
        <v>0</v>
      </c>
      <c r="F84" s="29">
        <v>0</v>
      </c>
      <c r="G84" s="28">
        <v>150</v>
      </c>
      <c r="H84" s="28">
        <f t="shared" si="1"/>
        <v>150</v>
      </c>
    </row>
    <row r="85" spans="1:8" s="5" customFormat="1" ht="11.25" customHeight="1">
      <c r="A85" s="30">
        <v>80</v>
      </c>
      <c r="B85" s="7" t="s">
        <v>2</v>
      </c>
      <c r="C85" s="6" t="s">
        <v>38</v>
      </c>
      <c r="D85" s="8">
        <v>659</v>
      </c>
      <c r="E85" s="28">
        <v>0</v>
      </c>
      <c r="F85" s="29">
        <v>0</v>
      </c>
      <c r="G85" s="28">
        <v>250</v>
      </c>
      <c r="H85" s="28">
        <f t="shared" si="1"/>
        <v>250</v>
      </c>
    </row>
    <row r="86" spans="1:8" s="5" customFormat="1" ht="11.25" customHeight="1">
      <c r="A86" s="30">
        <v>81</v>
      </c>
      <c r="B86" s="7" t="s">
        <v>2</v>
      </c>
      <c r="C86" s="6" t="s">
        <v>37</v>
      </c>
      <c r="D86" s="8">
        <v>1228</v>
      </c>
      <c r="E86" s="28">
        <v>0</v>
      </c>
      <c r="F86" s="29">
        <v>0</v>
      </c>
      <c r="G86" s="28">
        <v>300</v>
      </c>
      <c r="H86" s="28">
        <f t="shared" si="1"/>
        <v>300</v>
      </c>
    </row>
    <row r="87" spans="1:8" s="5" customFormat="1" ht="11.25" customHeight="1">
      <c r="A87" s="30">
        <v>82</v>
      </c>
      <c r="B87" s="7" t="s">
        <v>2</v>
      </c>
      <c r="C87" s="6" t="s">
        <v>36</v>
      </c>
      <c r="D87" s="8">
        <v>379</v>
      </c>
      <c r="E87" s="28">
        <v>0</v>
      </c>
      <c r="F87" s="29">
        <v>0</v>
      </c>
      <c r="G87" s="28">
        <v>150</v>
      </c>
      <c r="H87" s="28">
        <f t="shared" si="1"/>
        <v>150</v>
      </c>
    </row>
    <row r="88" spans="1:8" s="5" customFormat="1" ht="11.25" customHeight="1">
      <c r="A88" s="30">
        <v>83</v>
      </c>
      <c r="B88" s="7" t="s">
        <v>2</v>
      </c>
      <c r="C88" s="6" t="s">
        <v>35</v>
      </c>
      <c r="D88" s="8">
        <v>1559</v>
      </c>
      <c r="E88" s="28">
        <v>0</v>
      </c>
      <c r="F88" s="29">
        <v>0</v>
      </c>
      <c r="G88" s="28">
        <v>450</v>
      </c>
      <c r="H88" s="28">
        <f t="shared" si="1"/>
        <v>450</v>
      </c>
    </row>
    <row r="89" spans="1:8" s="5" customFormat="1" ht="11.25" customHeight="1">
      <c r="A89" s="30">
        <v>84</v>
      </c>
      <c r="B89" s="7" t="s">
        <v>2</v>
      </c>
      <c r="C89" s="6" t="s">
        <v>34</v>
      </c>
      <c r="D89" s="8">
        <v>388</v>
      </c>
      <c r="E89" s="28">
        <v>0</v>
      </c>
      <c r="F89" s="29">
        <v>0</v>
      </c>
      <c r="G89" s="28">
        <v>0</v>
      </c>
      <c r="H89" s="28">
        <f t="shared" si="1"/>
        <v>0</v>
      </c>
    </row>
    <row r="90" spans="1:8" s="5" customFormat="1" ht="11.25" customHeight="1">
      <c r="A90" s="30">
        <v>85</v>
      </c>
      <c r="B90" s="7" t="s">
        <v>2</v>
      </c>
      <c r="C90" s="6" t="s">
        <v>33</v>
      </c>
      <c r="D90" s="8">
        <v>868</v>
      </c>
      <c r="E90" s="28">
        <v>0</v>
      </c>
      <c r="F90" s="29">
        <v>0</v>
      </c>
      <c r="G90" s="28">
        <v>150</v>
      </c>
      <c r="H90" s="28">
        <f t="shared" si="1"/>
        <v>150</v>
      </c>
    </row>
    <row r="91" spans="1:8" s="5" customFormat="1" ht="11.25" customHeight="1">
      <c r="A91" s="30">
        <v>86</v>
      </c>
      <c r="B91" s="7" t="s">
        <v>2</v>
      </c>
      <c r="C91" s="6" t="s">
        <v>32</v>
      </c>
      <c r="D91" s="8">
        <v>1848</v>
      </c>
      <c r="E91" s="28">
        <v>0</v>
      </c>
      <c r="F91" s="29">
        <v>0</v>
      </c>
      <c r="G91" s="28">
        <v>600</v>
      </c>
      <c r="H91" s="28">
        <f t="shared" si="1"/>
        <v>600</v>
      </c>
    </row>
    <row r="92" spans="1:8" s="5" customFormat="1" ht="11.25" customHeight="1">
      <c r="A92" s="30">
        <v>87</v>
      </c>
      <c r="B92" s="7" t="s">
        <v>2</v>
      </c>
      <c r="C92" s="6" t="s">
        <v>31</v>
      </c>
      <c r="D92" s="8">
        <v>522</v>
      </c>
      <c r="E92" s="28">
        <v>0</v>
      </c>
      <c r="F92" s="29">
        <v>0</v>
      </c>
      <c r="G92" s="28">
        <v>100</v>
      </c>
      <c r="H92" s="28">
        <f t="shared" si="1"/>
        <v>100</v>
      </c>
    </row>
    <row r="93" spans="1:8" s="5" customFormat="1" ht="11.25" customHeight="1">
      <c r="A93" s="30">
        <v>88</v>
      </c>
      <c r="B93" s="7" t="s">
        <v>2</v>
      </c>
      <c r="C93" s="6" t="s">
        <v>30</v>
      </c>
      <c r="D93" s="8">
        <v>689</v>
      </c>
      <c r="E93" s="28">
        <v>0</v>
      </c>
      <c r="F93" s="29">
        <v>0</v>
      </c>
      <c r="G93" s="28">
        <v>150</v>
      </c>
      <c r="H93" s="28">
        <f t="shared" si="1"/>
        <v>150</v>
      </c>
    </row>
    <row r="94" spans="1:8" s="9" customFormat="1" ht="11.25" customHeight="1">
      <c r="A94" s="30">
        <v>89</v>
      </c>
      <c r="B94" s="7" t="s">
        <v>2</v>
      </c>
      <c r="C94" s="6" t="s">
        <v>29</v>
      </c>
      <c r="D94" s="8">
        <v>898</v>
      </c>
      <c r="E94" s="28">
        <v>0</v>
      </c>
      <c r="F94" s="29">
        <v>0</v>
      </c>
      <c r="G94" s="28">
        <v>200</v>
      </c>
      <c r="H94" s="28">
        <f t="shared" si="1"/>
        <v>200</v>
      </c>
    </row>
    <row r="95" spans="1:8" s="5" customFormat="1" ht="11.25" customHeight="1">
      <c r="A95" s="30">
        <v>90</v>
      </c>
      <c r="B95" s="7" t="s">
        <v>2</v>
      </c>
      <c r="C95" s="6" t="s">
        <v>28</v>
      </c>
      <c r="D95" s="8">
        <v>599</v>
      </c>
      <c r="E95" s="28">
        <v>0</v>
      </c>
      <c r="F95" s="29">
        <v>0</v>
      </c>
      <c r="G95" s="28">
        <v>100</v>
      </c>
      <c r="H95" s="28">
        <f t="shared" si="1"/>
        <v>100</v>
      </c>
    </row>
    <row r="96" spans="1:8" s="5" customFormat="1" ht="11.25" customHeight="1">
      <c r="A96" s="30">
        <v>91</v>
      </c>
      <c r="B96" s="7" t="s">
        <v>2</v>
      </c>
      <c r="C96" s="6" t="s">
        <v>27</v>
      </c>
      <c r="D96" s="8">
        <v>506</v>
      </c>
      <c r="E96" s="28">
        <v>0</v>
      </c>
      <c r="F96" s="29">
        <v>0</v>
      </c>
      <c r="G96" s="28">
        <v>100</v>
      </c>
      <c r="H96" s="28">
        <f t="shared" si="1"/>
        <v>100</v>
      </c>
    </row>
    <row r="97" spans="1:8" s="5" customFormat="1" ht="11.25" customHeight="1">
      <c r="A97" s="30">
        <v>92</v>
      </c>
      <c r="B97" s="7" t="s">
        <v>2</v>
      </c>
      <c r="C97" s="6" t="s">
        <v>26</v>
      </c>
      <c r="D97" s="8">
        <v>487</v>
      </c>
      <c r="E97" s="28">
        <v>0</v>
      </c>
      <c r="F97" s="29">
        <v>0</v>
      </c>
      <c r="G97" s="28">
        <v>150</v>
      </c>
      <c r="H97" s="28">
        <f t="shared" si="1"/>
        <v>150</v>
      </c>
    </row>
    <row r="98" spans="1:8" s="5" customFormat="1" ht="11.25" customHeight="1">
      <c r="A98" s="30">
        <v>93</v>
      </c>
      <c r="B98" s="7" t="s">
        <v>2</v>
      </c>
      <c r="C98" s="6" t="s">
        <v>25</v>
      </c>
      <c r="D98" s="8">
        <v>1060</v>
      </c>
      <c r="E98" s="28">
        <v>0</v>
      </c>
      <c r="F98" s="29">
        <v>0</v>
      </c>
      <c r="G98" s="28">
        <v>200</v>
      </c>
      <c r="H98" s="28">
        <f t="shared" si="1"/>
        <v>200</v>
      </c>
    </row>
    <row r="99" spans="1:8" s="5" customFormat="1" ht="11.25" customHeight="1">
      <c r="A99" s="30">
        <v>94</v>
      </c>
      <c r="B99" s="7" t="s">
        <v>2</v>
      </c>
      <c r="C99" s="6" t="s">
        <v>24</v>
      </c>
      <c r="D99" s="8">
        <v>1448</v>
      </c>
      <c r="E99" s="28">
        <v>0</v>
      </c>
      <c r="F99" s="29">
        <v>0</v>
      </c>
      <c r="G99" s="28">
        <v>300</v>
      </c>
      <c r="H99" s="28">
        <f t="shared" si="1"/>
        <v>300</v>
      </c>
    </row>
    <row r="100" spans="1:8" s="5" customFormat="1" ht="11.25" customHeight="1">
      <c r="A100" s="30">
        <v>95</v>
      </c>
      <c r="B100" s="7" t="s">
        <v>2</v>
      </c>
      <c r="C100" s="6" t="s">
        <v>23</v>
      </c>
      <c r="D100" s="8">
        <v>2383</v>
      </c>
      <c r="E100" s="28">
        <v>0</v>
      </c>
      <c r="F100" s="29">
        <v>0</v>
      </c>
      <c r="G100" s="28">
        <v>500</v>
      </c>
      <c r="H100" s="28">
        <f t="shared" si="1"/>
        <v>500</v>
      </c>
    </row>
    <row r="101" spans="1:8" s="5" customFormat="1" ht="11.25" customHeight="1">
      <c r="A101" s="30">
        <v>96</v>
      </c>
      <c r="B101" s="7" t="s">
        <v>2</v>
      </c>
      <c r="C101" s="6" t="s">
        <v>22</v>
      </c>
      <c r="D101" s="8">
        <v>1279</v>
      </c>
      <c r="E101" s="28">
        <v>0</v>
      </c>
      <c r="F101" s="29">
        <v>0</v>
      </c>
      <c r="G101" s="28">
        <v>250</v>
      </c>
      <c r="H101" s="28">
        <f t="shared" si="1"/>
        <v>250</v>
      </c>
    </row>
    <row r="102" spans="1:8" s="5" customFormat="1" ht="11.25" customHeight="1">
      <c r="A102" s="30">
        <v>97</v>
      </c>
      <c r="B102" s="7" t="s">
        <v>2</v>
      </c>
      <c r="C102" s="6" t="s">
        <v>21</v>
      </c>
      <c r="D102" s="8">
        <v>390</v>
      </c>
      <c r="E102" s="28">
        <v>0</v>
      </c>
      <c r="F102" s="29">
        <v>0</v>
      </c>
      <c r="G102" s="28">
        <v>150</v>
      </c>
      <c r="H102" s="28">
        <f t="shared" si="1"/>
        <v>150</v>
      </c>
    </row>
    <row r="103" spans="1:8" s="5" customFormat="1" ht="11.25" customHeight="1">
      <c r="A103" s="30">
        <v>98</v>
      </c>
      <c r="B103" s="7" t="s">
        <v>2</v>
      </c>
      <c r="C103" s="6" t="s">
        <v>20</v>
      </c>
      <c r="D103" s="8">
        <v>983</v>
      </c>
      <c r="E103" s="28">
        <v>0</v>
      </c>
      <c r="F103" s="29">
        <v>0</v>
      </c>
      <c r="G103" s="28">
        <v>200</v>
      </c>
      <c r="H103" s="28">
        <f t="shared" si="1"/>
        <v>200</v>
      </c>
    </row>
    <row r="104" spans="1:8" s="5" customFormat="1" ht="11.25" customHeight="1">
      <c r="A104" s="30">
        <v>99</v>
      </c>
      <c r="B104" s="7" t="s">
        <v>2</v>
      </c>
      <c r="C104" s="6" t="s">
        <v>19</v>
      </c>
      <c r="D104" s="8">
        <v>450</v>
      </c>
      <c r="E104" s="28">
        <v>0</v>
      </c>
      <c r="F104" s="29">
        <v>0</v>
      </c>
      <c r="G104" s="28">
        <v>100</v>
      </c>
      <c r="H104" s="28">
        <f t="shared" si="1"/>
        <v>100</v>
      </c>
    </row>
    <row r="105" spans="1:8" s="5" customFormat="1" ht="11.25" customHeight="1">
      <c r="A105" s="30">
        <v>100</v>
      </c>
      <c r="B105" s="7" t="s">
        <v>2</v>
      </c>
      <c r="C105" s="6" t="s">
        <v>18</v>
      </c>
      <c r="D105" s="8">
        <v>1233</v>
      </c>
      <c r="E105" s="28">
        <v>0</v>
      </c>
      <c r="F105" s="29">
        <v>0</v>
      </c>
      <c r="G105" s="28">
        <v>50</v>
      </c>
      <c r="H105" s="28">
        <f t="shared" si="1"/>
        <v>50</v>
      </c>
    </row>
    <row r="106" spans="1:8" s="5" customFormat="1" ht="11.25" customHeight="1">
      <c r="A106" s="30">
        <v>101</v>
      </c>
      <c r="B106" s="7" t="s">
        <v>2</v>
      </c>
      <c r="C106" s="6" t="s">
        <v>17</v>
      </c>
      <c r="D106" s="8">
        <v>1023</v>
      </c>
      <c r="E106" s="28">
        <v>0</v>
      </c>
      <c r="F106" s="29">
        <v>0</v>
      </c>
      <c r="G106" s="28">
        <v>300</v>
      </c>
      <c r="H106" s="28">
        <f t="shared" si="1"/>
        <v>300</v>
      </c>
    </row>
    <row r="107" spans="1:8" s="5" customFormat="1" ht="11.25" customHeight="1">
      <c r="A107" s="30">
        <v>102</v>
      </c>
      <c r="B107" s="7" t="s">
        <v>2</v>
      </c>
      <c r="C107" s="6" t="s">
        <v>16</v>
      </c>
      <c r="D107" s="8">
        <v>933</v>
      </c>
      <c r="E107" s="28">
        <v>0</v>
      </c>
      <c r="F107" s="29">
        <v>0</v>
      </c>
      <c r="G107" s="28">
        <v>200</v>
      </c>
      <c r="H107" s="28">
        <f t="shared" si="1"/>
        <v>200</v>
      </c>
    </row>
    <row r="108" spans="1:8" s="5" customFormat="1" ht="11.25" customHeight="1">
      <c r="A108" s="30">
        <v>103</v>
      </c>
      <c r="B108" s="7" t="s">
        <v>2</v>
      </c>
      <c r="C108" s="6" t="s">
        <v>15</v>
      </c>
      <c r="D108" s="8">
        <v>978</v>
      </c>
      <c r="E108" s="28">
        <v>0</v>
      </c>
      <c r="F108" s="29">
        <v>0</v>
      </c>
      <c r="G108" s="28">
        <v>300</v>
      </c>
      <c r="H108" s="28">
        <f t="shared" si="1"/>
        <v>300</v>
      </c>
    </row>
    <row r="109" spans="1:8" s="5" customFormat="1" ht="11.25" customHeight="1">
      <c r="A109" s="30">
        <v>104</v>
      </c>
      <c r="B109" s="7" t="s">
        <v>2</v>
      </c>
      <c r="C109" s="6" t="s">
        <v>14</v>
      </c>
      <c r="D109" s="8">
        <v>703</v>
      </c>
      <c r="E109" s="28">
        <v>0</v>
      </c>
      <c r="F109" s="29">
        <v>0</v>
      </c>
      <c r="G109" s="28">
        <v>200</v>
      </c>
      <c r="H109" s="28">
        <f t="shared" si="1"/>
        <v>200</v>
      </c>
    </row>
    <row r="110" spans="1:8" s="5" customFormat="1" ht="11.25" customHeight="1">
      <c r="A110" s="30">
        <v>105</v>
      </c>
      <c r="B110" s="7" t="s">
        <v>2</v>
      </c>
      <c r="C110" s="6" t="s">
        <v>13</v>
      </c>
      <c r="D110" s="8">
        <v>845</v>
      </c>
      <c r="E110" s="28">
        <v>0</v>
      </c>
      <c r="F110" s="29">
        <v>0</v>
      </c>
      <c r="G110" s="28">
        <v>180</v>
      </c>
      <c r="H110" s="28">
        <f t="shared" si="1"/>
        <v>180</v>
      </c>
    </row>
    <row r="111" spans="1:8" s="5" customFormat="1" ht="11.25" customHeight="1">
      <c r="A111" s="30">
        <v>106</v>
      </c>
      <c r="B111" s="7" t="s">
        <v>2</v>
      </c>
      <c r="C111" s="6" t="s">
        <v>12</v>
      </c>
      <c r="D111" s="8">
        <v>453</v>
      </c>
      <c r="E111" s="28">
        <v>0</v>
      </c>
      <c r="F111" s="29">
        <v>0</v>
      </c>
      <c r="G111" s="28">
        <v>150</v>
      </c>
      <c r="H111" s="28">
        <f t="shared" si="1"/>
        <v>150</v>
      </c>
    </row>
    <row r="112" spans="1:8" s="5" customFormat="1" ht="11.25" customHeight="1">
      <c r="A112" s="30">
        <v>107</v>
      </c>
      <c r="B112" s="7" t="s">
        <v>2</v>
      </c>
      <c r="C112" s="6" t="s">
        <v>11</v>
      </c>
      <c r="D112" s="8">
        <v>421</v>
      </c>
      <c r="E112" s="28">
        <v>0</v>
      </c>
      <c r="F112" s="29">
        <v>0</v>
      </c>
      <c r="G112" s="28">
        <v>50</v>
      </c>
      <c r="H112" s="28">
        <f t="shared" si="1"/>
        <v>50</v>
      </c>
    </row>
    <row r="113" spans="1:8" s="5" customFormat="1" ht="11.25" customHeight="1">
      <c r="A113" s="30">
        <v>108</v>
      </c>
      <c r="B113" s="7" t="s">
        <v>2</v>
      </c>
      <c r="C113" s="6" t="s">
        <v>10</v>
      </c>
      <c r="D113" s="8">
        <v>937</v>
      </c>
      <c r="E113" s="28">
        <v>0</v>
      </c>
      <c r="F113" s="29">
        <v>0</v>
      </c>
      <c r="G113" s="28">
        <v>150</v>
      </c>
      <c r="H113" s="28">
        <f t="shared" si="1"/>
        <v>150</v>
      </c>
    </row>
    <row r="114" spans="1:8" s="5" customFormat="1" ht="11.25" customHeight="1">
      <c r="A114" s="30">
        <v>109</v>
      </c>
      <c r="B114" s="7" t="s">
        <v>2</v>
      </c>
      <c r="C114" s="6" t="s">
        <v>9</v>
      </c>
      <c r="D114" s="8">
        <v>1337</v>
      </c>
      <c r="E114" s="28">
        <v>0</v>
      </c>
      <c r="F114" s="29">
        <v>0</v>
      </c>
      <c r="G114" s="28">
        <v>250</v>
      </c>
      <c r="H114" s="28">
        <f t="shared" si="1"/>
        <v>250</v>
      </c>
    </row>
    <row r="115" spans="1:8" s="5" customFormat="1" ht="11.25" customHeight="1">
      <c r="A115" s="30">
        <v>110</v>
      </c>
      <c r="B115" s="7" t="s">
        <v>2</v>
      </c>
      <c r="C115" s="6" t="s">
        <v>8</v>
      </c>
      <c r="D115" s="8">
        <v>641</v>
      </c>
      <c r="E115" s="28">
        <v>0</v>
      </c>
      <c r="F115" s="29">
        <v>0</v>
      </c>
      <c r="G115" s="28">
        <v>170</v>
      </c>
      <c r="H115" s="28">
        <f t="shared" si="1"/>
        <v>170</v>
      </c>
    </row>
    <row r="116" spans="1:8" s="5" customFormat="1" ht="11.25" customHeight="1">
      <c r="A116" s="30">
        <v>111</v>
      </c>
      <c r="B116" s="7" t="s">
        <v>2</v>
      </c>
      <c r="C116" s="6" t="s">
        <v>7</v>
      </c>
      <c r="D116" s="8">
        <v>917</v>
      </c>
      <c r="E116" s="28">
        <v>0</v>
      </c>
      <c r="F116" s="29">
        <v>0</v>
      </c>
      <c r="G116" s="28">
        <v>150</v>
      </c>
      <c r="H116" s="28">
        <f t="shared" si="1"/>
        <v>150</v>
      </c>
    </row>
    <row r="117" spans="1:8" s="5" customFormat="1" ht="11.25" customHeight="1">
      <c r="A117" s="30">
        <v>112</v>
      </c>
      <c r="B117" s="7" t="s">
        <v>2</v>
      </c>
      <c r="C117" s="6" t="s">
        <v>6</v>
      </c>
      <c r="D117" s="8">
        <v>768</v>
      </c>
      <c r="E117" s="28">
        <v>0</v>
      </c>
      <c r="F117" s="29">
        <v>0</v>
      </c>
      <c r="G117" s="28">
        <v>150</v>
      </c>
      <c r="H117" s="28">
        <f t="shared" si="1"/>
        <v>150</v>
      </c>
    </row>
    <row r="118" spans="1:8" s="5" customFormat="1" ht="11.25" customHeight="1">
      <c r="A118" s="30">
        <v>113</v>
      </c>
      <c r="B118" s="7" t="s">
        <v>2</v>
      </c>
      <c r="C118" s="6" t="s">
        <v>5</v>
      </c>
      <c r="D118" s="8">
        <v>1333</v>
      </c>
      <c r="E118" s="28">
        <v>0</v>
      </c>
      <c r="F118" s="29">
        <v>0</v>
      </c>
      <c r="G118" s="28">
        <v>170</v>
      </c>
      <c r="H118" s="28">
        <f t="shared" si="1"/>
        <v>170</v>
      </c>
    </row>
    <row r="119" spans="1:8" s="5" customFormat="1" ht="11.25" customHeight="1">
      <c r="A119" s="30">
        <v>114</v>
      </c>
      <c r="B119" s="7" t="s">
        <v>2</v>
      </c>
      <c r="C119" s="6" t="s">
        <v>4</v>
      </c>
      <c r="D119" s="8">
        <v>761</v>
      </c>
      <c r="E119" s="28">
        <v>0</v>
      </c>
      <c r="F119" s="29">
        <v>0</v>
      </c>
      <c r="G119" s="28">
        <v>120</v>
      </c>
      <c r="H119" s="28">
        <f t="shared" si="1"/>
        <v>120</v>
      </c>
    </row>
    <row r="120" spans="1:8" s="5" customFormat="1" ht="11.25" customHeight="1">
      <c r="A120" s="30">
        <v>115</v>
      </c>
      <c r="B120" s="7" t="s">
        <v>2</v>
      </c>
      <c r="C120" s="6" t="s">
        <v>3</v>
      </c>
      <c r="D120" s="8">
        <v>494</v>
      </c>
      <c r="E120" s="28">
        <v>0</v>
      </c>
      <c r="F120" s="29">
        <v>0</v>
      </c>
      <c r="G120" s="28">
        <v>100</v>
      </c>
      <c r="H120" s="28">
        <f t="shared" si="1"/>
        <v>100</v>
      </c>
    </row>
    <row r="121" spans="1:8" s="5" customFormat="1" ht="11.25" customHeight="1">
      <c r="A121" s="30">
        <v>116</v>
      </c>
      <c r="B121" s="7" t="s">
        <v>2</v>
      </c>
      <c r="C121" s="6" t="s">
        <v>1</v>
      </c>
      <c r="D121" s="8">
        <v>404</v>
      </c>
      <c r="E121" s="28">
        <v>0</v>
      </c>
      <c r="F121" s="29">
        <v>0</v>
      </c>
      <c r="G121" s="28">
        <v>120</v>
      </c>
      <c r="H121" s="28">
        <f t="shared" si="1"/>
        <v>120</v>
      </c>
    </row>
    <row r="122" spans="1:8" s="27" customFormat="1" ht="28.5" customHeight="1" thickBot="1">
      <c r="A122" s="113" t="s">
        <v>0</v>
      </c>
      <c r="B122" s="114"/>
      <c r="C122" s="115"/>
      <c r="D122" s="19">
        <f>SUM(D6:D121)</f>
        <v>173727</v>
      </c>
      <c r="E122" s="19">
        <f>SUM(E6:E121)</f>
        <v>0</v>
      </c>
      <c r="F122" s="19">
        <f>SUM(F6:F121)</f>
        <v>0</v>
      </c>
      <c r="G122" s="19">
        <f>SUM(G6:G121)</f>
        <v>40020</v>
      </c>
      <c r="H122" s="19">
        <f>SUM(H6:H121)</f>
        <v>40020</v>
      </c>
    </row>
    <row r="124" ht="14.25">
      <c r="A124" s="3" t="s">
        <v>176</v>
      </c>
    </row>
    <row r="125" ht="14.25">
      <c r="A125" s="3" t="s">
        <v>186</v>
      </c>
    </row>
  </sheetData>
  <sheetProtection/>
  <mergeCells count="2">
    <mergeCell ref="C1:F1"/>
    <mergeCell ref="A122:C122"/>
  </mergeCells>
  <conditionalFormatting sqref="A5:C5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24"/>
  <sheetViews>
    <sheetView view="pageBreakPreview" zoomScaleSheetLayoutView="100" zoomScalePageLayoutView="0" workbookViewId="0" topLeftCell="A1">
      <pane xSplit="2" ySplit="6" topLeftCell="C103" activePane="bottomRight" state="frozen"/>
      <selection pane="topLeft" activeCell="H124" sqref="H124"/>
      <selection pane="topRight" activeCell="H124" sqref="H124"/>
      <selection pane="bottomLeft" activeCell="H124" sqref="H124"/>
      <selection pane="bottomRight" activeCell="H123" sqref="H123"/>
    </sheetView>
  </sheetViews>
  <sheetFormatPr defaultColWidth="9.140625" defaultRowHeight="12.75"/>
  <cols>
    <col min="1" max="1" width="4.7109375" style="3" customWidth="1"/>
    <col min="2" max="2" width="17.421875" style="66" customWidth="1"/>
    <col min="3" max="3" width="19.00390625" style="2" customWidth="1"/>
    <col min="4" max="4" width="14.00390625" style="1" customWidth="1"/>
    <col min="5" max="7" width="13.8515625" style="1" customWidth="1"/>
    <col min="8" max="8" width="14.8515625" style="1" customWidth="1"/>
    <col min="9" max="16384" width="9.140625" style="1" customWidth="1"/>
  </cols>
  <sheetData>
    <row r="1" spans="2:7" ht="46.5" customHeight="1">
      <c r="B1" s="116" t="s">
        <v>146</v>
      </c>
      <c r="C1" s="116"/>
      <c r="D1" s="116"/>
      <c r="E1" s="116"/>
      <c r="F1" s="116"/>
      <c r="G1" s="116"/>
    </row>
    <row r="2" spans="2:7" ht="15" thickBot="1">
      <c r="B2" s="63"/>
      <c r="D2" s="146" t="s">
        <v>173</v>
      </c>
      <c r="E2" s="146"/>
      <c r="F2" s="146"/>
      <c r="G2" s="146"/>
    </row>
    <row r="3" spans="1:8" ht="14.25" customHeight="1">
      <c r="A3" s="138" t="s">
        <v>127</v>
      </c>
      <c r="B3" s="140" t="s">
        <v>126</v>
      </c>
      <c r="C3" s="142" t="s">
        <v>125</v>
      </c>
      <c r="D3" s="133" t="s">
        <v>147</v>
      </c>
      <c r="E3" s="147" t="s">
        <v>174</v>
      </c>
      <c r="F3" s="147"/>
      <c r="G3" s="147"/>
      <c r="H3" s="131" t="s">
        <v>172</v>
      </c>
    </row>
    <row r="4" spans="1:8" ht="51" customHeight="1">
      <c r="A4" s="139"/>
      <c r="B4" s="141"/>
      <c r="C4" s="143"/>
      <c r="D4" s="133"/>
      <c r="E4" s="12" t="s">
        <v>148</v>
      </c>
      <c r="F4" s="12" t="s">
        <v>149</v>
      </c>
      <c r="G4" s="12" t="s">
        <v>150</v>
      </c>
      <c r="H4" s="132"/>
    </row>
    <row r="5" spans="1:8" s="5" customFormat="1" ht="11.25" customHeight="1">
      <c r="A5" s="56">
        <v>1</v>
      </c>
      <c r="B5" s="64" t="s">
        <v>70</v>
      </c>
      <c r="C5" s="58" t="s">
        <v>118</v>
      </c>
      <c r="D5" s="20">
        <v>224686</v>
      </c>
      <c r="E5" s="22">
        <v>29371</v>
      </c>
      <c r="F5" s="20">
        <v>28086</v>
      </c>
      <c r="G5" s="20">
        <v>28011</v>
      </c>
      <c r="H5" s="59">
        <f aca="true" t="shared" si="0" ref="H5:H68">SUM(E5:G5)</f>
        <v>85468</v>
      </c>
    </row>
    <row r="6" spans="1:8" s="5" customFormat="1" ht="11.25" customHeight="1">
      <c r="A6" s="56">
        <v>2</v>
      </c>
      <c r="B6" s="64" t="s">
        <v>70</v>
      </c>
      <c r="C6" s="58" t="s">
        <v>117</v>
      </c>
      <c r="D6" s="20">
        <v>368484</v>
      </c>
      <c r="E6" s="22">
        <v>48169</v>
      </c>
      <c r="F6" s="20">
        <v>46061</v>
      </c>
      <c r="G6" s="20">
        <v>45939</v>
      </c>
      <c r="H6" s="59">
        <f t="shared" si="0"/>
        <v>140169</v>
      </c>
    </row>
    <row r="7" spans="1:8" s="5" customFormat="1" ht="11.25" customHeight="1">
      <c r="A7" s="56">
        <v>3</v>
      </c>
      <c r="B7" s="64" t="s">
        <v>70</v>
      </c>
      <c r="C7" s="58" t="s">
        <v>116</v>
      </c>
      <c r="D7" s="20">
        <v>164020</v>
      </c>
      <c r="E7" s="22">
        <v>22029</v>
      </c>
      <c r="F7" s="20">
        <v>20503</v>
      </c>
      <c r="G7" s="20">
        <v>21009</v>
      </c>
      <c r="H7" s="59">
        <f t="shared" si="0"/>
        <v>63541</v>
      </c>
    </row>
    <row r="8" spans="1:8" s="5" customFormat="1" ht="11.25" customHeight="1">
      <c r="A8" s="56">
        <v>4</v>
      </c>
      <c r="B8" s="64" t="s">
        <v>70</v>
      </c>
      <c r="C8" s="58" t="s">
        <v>115</v>
      </c>
      <c r="D8" s="20">
        <v>226816</v>
      </c>
      <c r="E8" s="22">
        <v>29650</v>
      </c>
      <c r="F8" s="20">
        <v>28352</v>
      </c>
      <c r="G8" s="20">
        <v>28277</v>
      </c>
      <c r="H8" s="59">
        <f t="shared" si="0"/>
        <v>86279</v>
      </c>
    </row>
    <row r="9" spans="1:8" s="5" customFormat="1" ht="11.25" customHeight="1">
      <c r="A9" s="56">
        <v>5</v>
      </c>
      <c r="B9" s="64" t="s">
        <v>70</v>
      </c>
      <c r="C9" s="58" t="s">
        <v>114</v>
      </c>
      <c r="D9" s="20">
        <v>112343</v>
      </c>
      <c r="E9" s="22">
        <v>14686</v>
      </c>
      <c r="F9" s="20">
        <v>14043</v>
      </c>
      <c r="G9" s="20">
        <v>14006</v>
      </c>
      <c r="H9" s="59">
        <f t="shared" si="0"/>
        <v>42735</v>
      </c>
    </row>
    <row r="10" spans="1:8" s="5" customFormat="1" ht="11.25" customHeight="1">
      <c r="A10" s="56">
        <v>6</v>
      </c>
      <c r="B10" s="64" t="s">
        <v>70</v>
      </c>
      <c r="C10" s="58" t="s">
        <v>113</v>
      </c>
      <c r="D10" s="20">
        <v>179748</v>
      </c>
      <c r="E10" s="22">
        <v>23497</v>
      </c>
      <c r="F10" s="20">
        <v>22469</v>
      </c>
      <c r="G10" s="20">
        <v>22409</v>
      </c>
      <c r="H10" s="59">
        <f t="shared" si="0"/>
        <v>68375</v>
      </c>
    </row>
    <row r="11" spans="1:8" s="5" customFormat="1" ht="11.25" customHeight="1">
      <c r="A11" s="56">
        <v>7</v>
      </c>
      <c r="B11" s="64" t="s">
        <v>70</v>
      </c>
      <c r="C11" s="58" t="s">
        <v>112</v>
      </c>
      <c r="D11" s="20">
        <v>307819</v>
      </c>
      <c r="E11" s="22">
        <v>30188</v>
      </c>
      <c r="F11" s="20">
        <v>38477</v>
      </c>
      <c r="G11" s="20">
        <v>28790</v>
      </c>
      <c r="H11" s="59">
        <f t="shared" si="0"/>
        <v>97455</v>
      </c>
    </row>
    <row r="12" spans="1:8" s="5" customFormat="1" ht="11.25" customHeight="1">
      <c r="A12" s="56">
        <v>8</v>
      </c>
      <c r="B12" s="64" t="s">
        <v>70</v>
      </c>
      <c r="C12" s="58" t="s">
        <v>111</v>
      </c>
      <c r="D12" s="20">
        <v>164020</v>
      </c>
      <c r="E12" s="22">
        <v>22616</v>
      </c>
      <c r="F12" s="20">
        <v>20503</v>
      </c>
      <c r="G12" s="20">
        <v>21569</v>
      </c>
      <c r="H12" s="59">
        <f t="shared" si="0"/>
        <v>64688</v>
      </c>
    </row>
    <row r="13" spans="1:8" s="5" customFormat="1" ht="11.25" customHeight="1">
      <c r="A13" s="56">
        <v>9</v>
      </c>
      <c r="B13" s="64" t="s">
        <v>70</v>
      </c>
      <c r="C13" s="58" t="s">
        <v>110</v>
      </c>
      <c r="D13" s="20">
        <v>1067256</v>
      </c>
      <c r="E13" s="22">
        <v>138045</v>
      </c>
      <c r="F13" s="20">
        <v>200000</v>
      </c>
      <c r="G13" s="20">
        <v>200000</v>
      </c>
      <c r="H13" s="59">
        <f t="shared" si="0"/>
        <v>538045</v>
      </c>
    </row>
    <row r="14" spans="1:8" s="5" customFormat="1" ht="11.25" customHeight="1">
      <c r="A14" s="56">
        <v>10</v>
      </c>
      <c r="B14" s="64" t="s">
        <v>70</v>
      </c>
      <c r="C14" s="58" t="s">
        <v>109</v>
      </c>
      <c r="D14" s="20">
        <v>561714</v>
      </c>
      <c r="E14" s="22">
        <v>73428</v>
      </c>
      <c r="F14" s="20">
        <v>70214</v>
      </c>
      <c r="G14" s="20">
        <v>70028</v>
      </c>
      <c r="H14" s="59">
        <f t="shared" si="0"/>
        <v>213670</v>
      </c>
    </row>
    <row r="15" spans="1:8" s="5" customFormat="1" ht="11.25" customHeight="1">
      <c r="A15" s="56">
        <v>11</v>
      </c>
      <c r="B15" s="64" t="s">
        <v>70</v>
      </c>
      <c r="C15" s="58" t="s">
        <v>108</v>
      </c>
      <c r="D15" s="20">
        <v>98188</v>
      </c>
      <c r="E15" s="22">
        <v>9762</v>
      </c>
      <c r="F15" s="20">
        <v>12274</v>
      </c>
      <c r="G15" s="20">
        <v>9310</v>
      </c>
      <c r="H15" s="59">
        <f t="shared" si="0"/>
        <v>31346</v>
      </c>
    </row>
    <row r="16" spans="1:8" s="5" customFormat="1" ht="11.25" customHeight="1">
      <c r="A16" s="56">
        <v>12</v>
      </c>
      <c r="B16" s="64" t="s">
        <v>70</v>
      </c>
      <c r="C16" s="58" t="s">
        <v>107</v>
      </c>
      <c r="D16" s="20">
        <v>314560</v>
      </c>
      <c r="E16" s="22">
        <v>35246</v>
      </c>
      <c r="F16" s="20">
        <v>39320</v>
      </c>
      <c r="G16" s="20">
        <v>33614</v>
      </c>
      <c r="H16" s="59">
        <f t="shared" si="0"/>
        <v>108180</v>
      </c>
    </row>
    <row r="17" spans="1:8" s="5" customFormat="1" ht="11.25" customHeight="1">
      <c r="A17" s="56">
        <v>13</v>
      </c>
      <c r="B17" s="64" t="s">
        <v>70</v>
      </c>
      <c r="C17" s="58" t="s">
        <v>106</v>
      </c>
      <c r="D17" s="20">
        <v>229739</v>
      </c>
      <c r="E17" s="22">
        <v>32309</v>
      </c>
      <c r="F17" s="20">
        <v>28717</v>
      </c>
      <c r="G17" s="20">
        <v>30813</v>
      </c>
      <c r="H17" s="59">
        <f t="shared" si="0"/>
        <v>91839</v>
      </c>
    </row>
    <row r="18" spans="1:8" s="5" customFormat="1" ht="11.25" customHeight="1">
      <c r="A18" s="56">
        <v>14</v>
      </c>
      <c r="B18" s="64" t="s">
        <v>70</v>
      </c>
      <c r="C18" s="58" t="s">
        <v>105</v>
      </c>
      <c r="D18" s="20">
        <v>106726</v>
      </c>
      <c r="E18" s="22">
        <v>12116</v>
      </c>
      <c r="F18" s="20">
        <v>13341</v>
      </c>
      <c r="G18" s="20">
        <v>11555</v>
      </c>
      <c r="H18" s="59">
        <f t="shared" si="0"/>
        <v>37012</v>
      </c>
    </row>
    <row r="19" spans="1:8" s="5" customFormat="1" ht="11.25" customHeight="1">
      <c r="A19" s="56">
        <v>15</v>
      </c>
      <c r="B19" s="64" t="s">
        <v>70</v>
      </c>
      <c r="C19" s="58" t="s">
        <v>104</v>
      </c>
      <c r="D19" s="20">
        <v>373764</v>
      </c>
      <c r="E19" s="22">
        <v>50886</v>
      </c>
      <c r="F19" s="20">
        <v>46721</v>
      </c>
      <c r="G19" s="20">
        <v>48530</v>
      </c>
      <c r="H19" s="59">
        <f t="shared" si="0"/>
        <v>146137</v>
      </c>
    </row>
    <row r="20" spans="1:8" s="5" customFormat="1" ht="11.25" customHeight="1">
      <c r="A20" s="56">
        <v>16</v>
      </c>
      <c r="B20" s="64" t="s">
        <v>70</v>
      </c>
      <c r="C20" s="58" t="s">
        <v>103</v>
      </c>
      <c r="D20" s="20">
        <v>116836</v>
      </c>
      <c r="E20" s="22">
        <v>14928</v>
      </c>
      <c r="F20" s="20">
        <v>14605</v>
      </c>
      <c r="G20" s="20">
        <v>14237</v>
      </c>
      <c r="H20" s="59">
        <f t="shared" si="0"/>
        <v>43770</v>
      </c>
    </row>
    <row r="21" spans="1:8" s="5" customFormat="1" ht="11.25" customHeight="1">
      <c r="A21" s="56">
        <v>17</v>
      </c>
      <c r="B21" s="64" t="s">
        <v>70</v>
      </c>
      <c r="C21" s="58" t="s">
        <v>102</v>
      </c>
      <c r="D21" s="20">
        <v>449371</v>
      </c>
      <c r="E21" s="22">
        <v>58743</v>
      </c>
      <c r="F21" s="20">
        <v>56171</v>
      </c>
      <c r="G21" s="20">
        <v>56023</v>
      </c>
      <c r="H21" s="59">
        <f t="shared" si="0"/>
        <v>170937</v>
      </c>
    </row>
    <row r="22" spans="1:8" s="5" customFormat="1" ht="11.25" customHeight="1">
      <c r="A22" s="56">
        <v>18</v>
      </c>
      <c r="B22" s="64" t="s">
        <v>70</v>
      </c>
      <c r="C22" s="58" t="s">
        <v>101</v>
      </c>
      <c r="D22" s="20">
        <v>89312</v>
      </c>
      <c r="E22" s="22">
        <v>11675</v>
      </c>
      <c r="F22" s="20">
        <v>11164</v>
      </c>
      <c r="G22" s="20">
        <v>11134</v>
      </c>
      <c r="H22" s="59">
        <f t="shared" si="0"/>
        <v>33973</v>
      </c>
    </row>
    <row r="23" spans="1:8" s="5" customFormat="1" ht="11.25" customHeight="1">
      <c r="A23" s="56">
        <v>19</v>
      </c>
      <c r="B23" s="64" t="s">
        <v>70</v>
      </c>
      <c r="C23" s="58" t="s">
        <v>100</v>
      </c>
      <c r="D23" s="20">
        <v>350509</v>
      </c>
      <c r="E23" s="22">
        <v>45819</v>
      </c>
      <c r="F23" s="20">
        <v>43814</v>
      </c>
      <c r="G23" s="20">
        <v>43698</v>
      </c>
      <c r="H23" s="59">
        <f t="shared" si="0"/>
        <v>133331</v>
      </c>
    </row>
    <row r="24" spans="1:8" s="5" customFormat="1" ht="11.25" customHeight="1">
      <c r="A24" s="56">
        <v>20</v>
      </c>
      <c r="B24" s="64" t="s">
        <v>70</v>
      </c>
      <c r="C24" s="58" t="s">
        <v>99</v>
      </c>
      <c r="D24" s="20">
        <v>321620</v>
      </c>
      <c r="E24" s="22">
        <v>39348</v>
      </c>
      <c r="F24" s="20">
        <v>40203</v>
      </c>
      <c r="G24" s="20">
        <v>37526</v>
      </c>
      <c r="H24" s="59">
        <f t="shared" si="0"/>
        <v>117077</v>
      </c>
    </row>
    <row r="25" spans="1:8" s="5" customFormat="1" ht="11.25" customHeight="1">
      <c r="A25" s="56">
        <v>21</v>
      </c>
      <c r="B25" s="64" t="s">
        <v>70</v>
      </c>
      <c r="C25" s="58" t="s">
        <v>98</v>
      </c>
      <c r="D25" s="20">
        <v>115151</v>
      </c>
      <c r="E25" s="22">
        <v>15053</v>
      </c>
      <c r="F25" s="20">
        <v>14394</v>
      </c>
      <c r="G25" s="20">
        <v>14356</v>
      </c>
      <c r="H25" s="59">
        <f t="shared" si="0"/>
        <v>43803</v>
      </c>
    </row>
    <row r="26" spans="1:8" s="5" customFormat="1" ht="11.25" customHeight="1">
      <c r="A26" s="56">
        <v>22</v>
      </c>
      <c r="B26" s="64" t="s">
        <v>70</v>
      </c>
      <c r="C26" s="58" t="s">
        <v>97</v>
      </c>
      <c r="D26" s="20">
        <v>94368</v>
      </c>
      <c r="E26" s="22">
        <v>12336</v>
      </c>
      <c r="F26" s="20">
        <v>11796</v>
      </c>
      <c r="G26" s="20">
        <v>11765</v>
      </c>
      <c r="H26" s="59">
        <f t="shared" si="0"/>
        <v>35897</v>
      </c>
    </row>
    <row r="27" spans="1:8" s="5" customFormat="1" ht="11.25" customHeight="1">
      <c r="A27" s="56">
        <v>23</v>
      </c>
      <c r="B27" s="64" t="s">
        <v>70</v>
      </c>
      <c r="C27" s="58" t="s">
        <v>96</v>
      </c>
      <c r="D27" s="20">
        <v>123577</v>
      </c>
      <c r="E27" s="22">
        <v>16595</v>
      </c>
      <c r="F27" s="20">
        <v>15447</v>
      </c>
      <c r="G27" s="20">
        <v>15827</v>
      </c>
      <c r="H27" s="59">
        <f t="shared" si="0"/>
        <v>47869</v>
      </c>
    </row>
    <row r="28" spans="1:8" s="5" customFormat="1" ht="11.25" customHeight="1">
      <c r="A28" s="56">
        <v>24</v>
      </c>
      <c r="B28" s="64" t="s">
        <v>70</v>
      </c>
      <c r="C28" s="58" t="s">
        <v>95</v>
      </c>
      <c r="D28" s="23">
        <v>76112</v>
      </c>
      <c r="E28" s="22">
        <v>9913</v>
      </c>
      <c r="F28" s="23">
        <v>9514</v>
      </c>
      <c r="G28" s="23">
        <v>9454</v>
      </c>
      <c r="H28" s="59">
        <f t="shared" si="0"/>
        <v>28881</v>
      </c>
    </row>
    <row r="29" spans="1:8" s="5" customFormat="1" ht="11.25" customHeight="1">
      <c r="A29" s="56">
        <v>25</v>
      </c>
      <c r="B29" s="64" t="s">
        <v>70</v>
      </c>
      <c r="C29" s="58" t="s">
        <v>94</v>
      </c>
      <c r="D29" s="20">
        <v>103355</v>
      </c>
      <c r="E29" s="22">
        <v>12923</v>
      </c>
      <c r="F29" s="20">
        <v>12919</v>
      </c>
      <c r="G29" s="20">
        <v>12325</v>
      </c>
      <c r="H29" s="59">
        <f t="shared" si="0"/>
        <v>38167</v>
      </c>
    </row>
    <row r="30" spans="1:8" s="5" customFormat="1" ht="11.25" customHeight="1">
      <c r="A30" s="56">
        <v>26</v>
      </c>
      <c r="B30" s="64" t="s">
        <v>70</v>
      </c>
      <c r="C30" s="58" t="s">
        <v>93</v>
      </c>
      <c r="D30" s="20">
        <v>123577</v>
      </c>
      <c r="E30" s="22">
        <v>15861</v>
      </c>
      <c r="F30" s="20">
        <v>15447</v>
      </c>
      <c r="G30" s="20">
        <v>15127</v>
      </c>
      <c r="H30" s="59">
        <f t="shared" si="0"/>
        <v>46435</v>
      </c>
    </row>
    <row r="31" spans="1:8" s="5" customFormat="1" ht="11.25" customHeight="1">
      <c r="A31" s="56">
        <v>27</v>
      </c>
      <c r="B31" s="64" t="s">
        <v>70</v>
      </c>
      <c r="C31" s="58" t="s">
        <v>92</v>
      </c>
      <c r="D31" s="20">
        <v>943679</v>
      </c>
      <c r="E31" s="22">
        <v>127589</v>
      </c>
      <c r="F31" s="20">
        <v>117960</v>
      </c>
      <c r="G31" s="20">
        <v>121682</v>
      </c>
      <c r="H31" s="59">
        <f t="shared" si="0"/>
        <v>367231</v>
      </c>
    </row>
    <row r="32" spans="1:8" s="5" customFormat="1" ht="11.25" customHeight="1">
      <c r="A32" s="56">
        <v>28</v>
      </c>
      <c r="B32" s="64" t="s">
        <v>70</v>
      </c>
      <c r="C32" s="58" t="s">
        <v>91</v>
      </c>
      <c r="D32" s="20">
        <v>404434</v>
      </c>
      <c r="E32" s="22">
        <v>67554</v>
      </c>
      <c r="F32" s="20">
        <v>50554</v>
      </c>
      <c r="G32" s="20">
        <v>64426</v>
      </c>
      <c r="H32" s="59">
        <f t="shared" si="0"/>
        <v>182534</v>
      </c>
    </row>
    <row r="33" spans="1:8" s="5" customFormat="1" ht="11.25" customHeight="1">
      <c r="A33" s="56">
        <v>29</v>
      </c>
      <c r="B33" s="64" t="s">
        <v>70</v>
      </c>
      <c r="C33" s="58" t="s">
        <v>90</v>
      </c>
      <c r="D33" s="20">
        <v>338574</v>
      </c>
      <c r="E33" s="22">
        <v>28125</v>
      </c>
      <c r="F33" s="20">
        <v>42322</v>
      </c>
      <c r="G33" s="20">
        <v>26823</v>
      </c>
      <c r="H33" s="59">
        <f t="shared" si="0"/>
        <v>97270</v>
      </c>
    </row>
    <row r="34" spans="1:8" s="5" customFormat="1" ht="11.25" customHeight="1">
      <c r="A34" s="56">
        <v>30</v>
      </c>
      <c r="B34" s="64" t="s">
        <v>70</v>
      </c>
      <c r="C34" s="58" t="s">
        <v>89</v>
      </c>
      <c r="D34" s="20">
        <v>157280</v>
      </c>
      <c r="E34" s="22">
        <v>29371</v>
      </c>
      <c r="F34" s="20">
        <v>19660</v>
      </c>
      <c r="G34" s="20">
        <v>28011</v>
      </c>
      <c r="H34" s="59">
        <f t="shared" si="0"/>
        <v>77042</v>
      </c>
    </row>
    <row r="35" spans="1:8" s="5" customFormat="1" ht="11.25" customHeight="1">
      <c r="A35" s="56">
        <v>31</v>
      </c>
      <c r="B35" s="64" t="s">
        <v>70</v>
      </c>
      <c r="C35" s="58" t="s">
        <v>88</v>
      </c>
      <c r="D35" s="20">
        <v>370731</v>
      </c>
      <c r="E35" s="22">
        <v>46260</v>
      </c>
      <c r="F35" s="20">
        <v>46341</v>
      </c>
      <c r="G35" s="20">
        <v>44118</v>
      </c>
      <c r="H35" s="59">
        <f t="shared" si="0"/>
        <v>136719</v>
      </c>
    </row>
    <row r="36" spans="1:8" s="5" customFormat="1" ht="11.25" customHeight="1">
      <c r="A36" s="56">
        <v>32</v>
      </c>
      <c r="B36" s="64" t="s">
        <v>70</v>
      </c>
      <c r="C36" s="58" t="s">
        <v>87</v>
      </c>
      <c r="D36" s="20">
        <v>2246855</v>
      </c>
      <c r="E36" s="22">
        <v>183571</v>
      </c>
      <c r="F36" s="20">
        <v>240000</v>
      </c>
      <c r="G36" s="20">
        <v>240000</v>
      </c>
      <c r="H36" s="59">
        <f t="shared" si="0"/>
        <v>663571</v>
      </c>
    </row>
    <row r="37" spans="1:8" s="5" customFormat="1" ht="11.25" customHeight="1">
      <c r="A37" s="56">
        <v>33</v>
      </c>
      <c r="B37" s="64" t="s">
        <v>70</v>
      </c>
      <c r="C37" s="58" t="s">
        <v>86</v>
      </c>
      <c r="D37" s="20">
        <v>190983</v>
      </c>
      <c r="E37" s="22">
        <v>24712</v>
      </c>
      <c r="F37" s="20">
        <v>23873</v>
      </c>
      <c r="G37" s="20">
        <v>23568</v>
      </c>
      <c r="H37" s="59">
        <f t="shared" si="0"/>
        <v>72153</v>
      </c>
    </row>
    <row r="38" spans="1:8" s="5" customFormat="1" ht="11.25" customHeight="1">
      <c r="A38" s="56">
        <v>34</v>
      </c>
      <c r="B38" s="64" t="s">
        <v>70</v>
      </c>
      <c r="C38" s="58" t="s">
        <v>85</v>
      </c>
      <c r="D38" s="20">
        <v>109231</v>
      </c>
      <c r="E38" s="22">
        <v>14690</v>
      </c>
      <c r="F38" s="20">
        <v>13654</v>
      </c>
      <c r="G38" s="20">
        <v>14010</v>
      </c>
      <c r="H38" s="59">
        <f t="shared" si="0"/>
        <v>42354</v>
      </c>
    </row>
    <row r="39" spans="1:8" s="5" customFormat="1" ht="11.25" customHeight="1">
      <c r="A39" s="56">
        <v>35</v>
      </c>
      <c r="B39" s="64" t="s">
        <v>70</v>
      </c>
      <c r="C39" s="58" t="s">
        <v>84</v>
      </c>
      <c r="D39" s="20">
        <v>170761</v>
      </c>
      <c r="E39" s="22">
        <v>22322</v>
      </c>
      <c r="F39" s="20">
        <v>21345</v>
      </c>
      <c r="G39" s="20">
        <v>21288</v>
      </c>
      <c r="H39" s="59">
        <f t="shared" si="0"/>
        <v>64955</v>
      </c>
    </row>
    <row r="40" spans="1:8" s="5" customFormat="1" ht="11.25" customHeight="1">
      <c r="A40" s="56">
        <v>36</v>
      </c>
      <c r="B40" s="64" t="s">
        <v>70</v>
      </c>
      <c r="C40" s="58" t="s">
        <v>83</v>
      </c>
      <c r="D40" s="20">
        <v>449371</v>
      </c>
      <c r="E40" s="22">
        <v>73428</v>
      </c>
      <c r="F40" s="20">
        <v>56171</v>
      </c>
      <c r="G40" s="20">
        <v>70028</v>
      </c>
      <c r="H40" s="59">
        <f t="shared" si="0"/>
        <v>199627</v>
      </c>
    </row>
    <row r="41" spans="1:8" s="5" customFormat="1" ht="11.25" customHeight="1">
      <c r="A41" s="56">
        <v>37</v>
      </c>
      <c r="B41" s="64" t="s">
        <v>70</v>
      </c>
      <c r="C41" s="58" t="s">
        <v>82</v>
      </c>
      <c r="D41" s="20">
        <v>258388</v>
      </c>
      <c r="E41" s="22">
        <v>35246</v>
      </c>
      <c r="F41" s="20">
        <v>32299</v>
      </c>
      <c r="G41" s="20">
        <v>33614</v>
      </c>
      <c r="H41" s="59">
        <f t="shared" si="0"/>
        <v>101159</v>
      </c>
    </row>
    <row r="42" spans="1:8" s="5" customFormat="1" ht="11.25" customHeight="1">
      <c r="A42" s="56">
        <v>38</v>
      </c>
      <c r="B42" s="64" t="s">
        <v>70</v>
      </c>
      <c r="C42" s="58" t="s">
        <v>81</v>
      </c>
      <c r="D42" s="20">
        <v>94368</v>
      </c>
      <c r="E42" s="22">
        <v>12336</v>
      </c>
      <c r="F42" s="20">
        <v>11796</v>
      </c>
      <c r="G42" s="20">
        <v>11765</v>
      </c>
      <c r="H42" s="59">
        <f t="shared" si="0"/>
        <v>35897</v>
      </c>
    </row>
    <row r="43" spans="1:8" s="5" customFormat="1" ht="11.25" customHeight="1">
      <c r="A43" s="56">
        <v>39</v>
      </c>
      <c r="B43" s="64" t="s">
        <v>70</v>
      </c>
      <c r="C43" s="58" t="s">
        <v>80</v>
      </c>
      <c r="D43" s="20">
        <v>156156</v>
      </c>
      <c r="E43" s="22">
        <v>18853</v>
      </c>
      <c r="F43" s="20">
        <v>19520</v>
      </c>
      <c r="G43" s="20">
        <v>30980</v>
      </c>
      <c r="H43" s="59">
        <f t="shared" si="0"/>
        <v>69353</v>
      </c>
    </row>
    <row r="44" spans="1:8" s="5" customFormat="1" ht="11.25" customHeight="1">
      <c r="A44" s="56">
        <v>40</v>
      </c>
      <c r="B44" s="64" t="s">
        <v>70</v>
      </c>
      <c r="C44" s="58" t="s">
        <v>79</v>
      </c>
      <c r="D44" s="20">
        <v>521270</v>
      </c>
      <c r="E44" s="22">
        <v>67789</v>
      </c>
      <c r="F44" s="20">
        <v>65159</v>
      </c>
      <c r="G44" s="20">
        <v>64650</v>
      </c>
      <c r="H44" s="59">
        <f t="shared" si="0"/>
        <v>197598</v>
      </c>
    </row>
    <row r="45" spans="1:8" s="5" customFormat="1" ht="11.25" customHeight="1">
      <c r="A45" s="56">
        <v>41</v>
      </c>
      <c r="B45" s="64" t="s">
        <v>70</v>
      </c>
      <c r="C45" s="58" t="s">
        <v>78</v>
      </c>
      <c r="D45" s="20">
        <v>179748</v>
      </c>
      <c r="E45" s="22">
        <v>23497</v>
      </c>
      <c r="F45" s="20">
        <v>22469</v>
      </c>
      <c r="G45" s="20">
        <v>22409</v>
      </c>
      <c r="H45" s="59">
        <f t="shared" si="0"/>
        <v>68375</v>
      </c>
    </row>
    <row r="46" spans="1:8" s="5" customFormat="1" ht="11.25" customHeight="1">
      <c r="A46" s="56">
        <v>42</v>
      </c>
      <c r="B46" s="64" t="s">
        <v>70</v>
      </c>
      <c r="C46" s="58" t="s">
        <v>77</v>
      </c>
      <c r="D46" s="20">
        <v>112343</v>
      </c>
      <c r="E46" s="22">
        <v>14686</v>
      </c>
      <c r="F46" s="20">
        <v>14043</v>
      </c>
      <c r="G46" s="20">
        <v>14006</v>
      </c>
      <c r="H46" s="59">
        <f t="shared" si="0"/>
        <v>42735</v>
      </c>
    </row>
    <row r="47" spans="1:8" s="5" customFormat="1" ht="11.25" customHeight="1">
      <c r="A47" s="56">
        <v>43</v>
      </c>
      <c r="B47" s="64" t="s">
        <v>70</v>
      </c>
      <c r="C47" s="58" t="s">
        <v>76</v>
      </c>
      <c r="D47" s="20">
        <v>98862</v>
      </c>
      <c r="E47" s="22">
        <v>12923</v>
      </c>
      <c r="F47" s="20">
        <v>12358</v>
      </c>
      <c r="G47" s="20">
        <v>12325</v>
      </c>
      <c r="H47" s="59">
        <f t="shared" si="0"/>
        <v>37606</v>
      </c>
    </row>
    <row r="48" spans="1:8" s="5" customFormat="1" ht="11.25" customHeight="1">
      <c r="A48" s="56">
        <v>44</v>
      </c>
      <c r="B48" s="64" t="s">
        <v>70</v>
      </c>
      <c r="C48" s="58" t="s">
        <v>75</v>
      </c>
      <c r="D48" s="20">
        <v>323547</v>
      </c>
      <c r="E48" s="22">
        <v>36861</v>
      </c>
      <c r="F48" s="20">
        <v>40443</v>
      </c>
      <c r="G48" s="20">
        <v>35154</v>
      </c>
      <c r="H48" s="59">
        <f t="shared" si="0"/>
        <v>112458</v>
      </c>
    </row>
    <row r="49" spans="1:8" s="5" customFormat="1" ht="11.25" customHeight="1">
      <c r="A49" s="56">
        <v>45</v>
      </c>
      <c r="B49" s="64" t="s">
        <v>70</v>
      </c>
      <c r="C49" s="58" t="s">
        <v>74</v>
      </c>
      <c r="D49" s="20">
        <v>190974</v>
      </c>
      <c r="E49" s="22">
        <v>24960</v>
      </c>
      <c r="F49" s="20">
        <v>23872</v>
      </c>
      <c r="G49" s="20">
        <v>23804</v>
      </c>
      <c r="H49" s="59">
        <f t="shared" si="0"/>
        <v>72636</v>
      </c>
    </row>
    <row r="50" spans="1:8" s="5" customFormat="1" ht="11.25" customHeight="1">
      <c r="A50" s="56">
        <v>46</v>
      </c>
      <c r="B50" s="64" t="s">
        <v>70</v>
      </c>
      <c r="C50" s="58" t="s">
        <v>73</v>
      </c>
      <c r="D50" s="20">
        <v>489814</v>
      </c>
      <c r="E50" s="22">
        <v>65351</v>
      </c>
      <c r="F50" s="20">
        <v>61227</v>
      </c>
      <c r="G50" s="20">
        <v>62325</v>
      </c>
      <c r="H50" s="59">
        <f t="shared" si="0"/>
        <v>188903</v>
      </c>
    </row>
    <row r="51" spans="1:8" s="5" customFormat="1" ht="11.25" customHeight="1">
      <c r="A51" s="56">
        <v>47</v>
      </c>
      <c r="B51" s="64" t="s">
        <v>70</v>
      </c>
      <c r="C51" s="58" t="s">
        <v>72</v>
      </c>
      <c r="D51" s="20">
        <v>206711</v>
      </c>
      <c r="E51" s="22">
        <v>27016</v>
      </c>
      <c r="F51" s="20">
        <v>25839</v>
      </c>
      <c r="G51" s="20">
        <v>25765</v>
      </c>
      <c r="H51" s="59">
        <f t="shared" si="0"/>
        <v>78620</v>
      </c>
    </row>
    <row r="52" spans="1:8" s="5" customFormat="1" ht="11.25" customHeight="1">
      <c r="A52" s="56">
        <v>48</v>
      </c>
      <c r="B52" s="64" t="s">
        <v>70</v>
      </c>
      <c r="C52" s="58" t="s">
        <v>71</v>
      </c>
      <c r="D52" s="20">
        <v>180872</v>
      </c>
      <c r="E52" s="22">
        <v>22910</v>
      </c>
      <c r="F52" s="20">
        <v>22609</v>
      </c>
      <c r="G52" s="20">
        <v>21849</v>
      </c>
      <c r="H52" s="59">
        <f t="shared" si="0"/>
        <v>67368</v>
      </c>
    </row>
    <row r="53" spans="1:8" s="5" customFormat="1" ht="11.25" customHeight="1">
      <c r="A53" s="56">
        <v>49</v>
      </c>
      <c r="B53" s="64" t="s">
        <v>70</v>
      </c>
      <c r="C53" s="58" t="s">
        <v>69</v>
      </c>
      <c r="D53" s="20">
        <v>123577</v>
      </c>
      <c r="E53" s="22">
        <v>17623</v>
      </c>
      <c r="F53" s="20">
        <v>15447</v>
      </c>
      <c r="G53" s="20">
        <v>16807</v>
      </c>
      <c r="H53" s="59">
        <f t="shared" si="0"/>
        <v>49877</v>
      </c>
    </row>
    <row r="54" spans="1:8" s="5" customFormat="1" ht="11.25" customHeight="1">
      <c r="A54" s="56">
        <v>50</v>
      </c>
      <c r="B54" s="64" t="s">
        <v>2</v>
      </c>
      <c r="C54" s="60" t="s">
        <v>68</v>
      </c>
      <c r="D54" s="20">
        <v>139305</v>
      </c>
      <c r="E54" s="22">
        <v>18210</v>
      </c>
      <c r="F54" s="20">
        <v>17413</v>
      </c>
      <c r="G54" s="20">
        <v>17367</v>
      </c>
      <c r="H54" s="59">
        <f t="shared" si="0"/>
        <v>52990</v>
      </c>
    </row>
    <row r="55" spans="1:8" s="5" customFormat="1" ht="11.25" customHeight="1">
      <c r="A55" s="56">
        <v>51</v>
      </c>
      <c r="B55" s="64" t="s">
        <v>2</v>
      </c>
      <c r="C55" s="60" t="s">
        <v>67</v>
      </c>
      <c r="D55" s="20">
        <v>186489</v>
      </c>
      <c r="E55" s="22">
        <v>26434</v>
      </c>
      <c r="F55" s="20">
        <v>23311</v>
      </c>
      <c r="G55" s="20">
        <v>25210</v>
      </c>
      <c r="H55" s="59">
        <f t="shared" si="0"/>
        <v>74955</v>
      </c>
    </row>
    <row r="56" spans="1:8" s="5" customFormat="1" ht="11.25" customHeight="1">
      <c r="A56" s="56">
        <v>52</v>
      </c>
      <c r="B56" s="64" t="s">
        <v>2</v>
      </c>
      <c r="C56" s="60" t="s">
        <v>66</v>
      </c>
      <c r="D56" s="20">
        <v>408187</v>
      </c>
      <c r="E56" s="22">
        <v>53359</v>
      </c>
      <c r="F56" s="20">
        <v>51023</v>
      </c>
      <c r="G56" s="20">
        <v>50888</v>
      </c>
      <c r="H56" s="59">
        <f t="shared" si="0"/>
        <v>155270</v>
      </c>
    </row>
    <row r="57" spans="1:8" s="5" customFormat="1" ht="11.25" customHeight="1">
      <c r="A57" s="56">
        <v>53</v>
      </c>
      <c r="B57" s="64" t="s">
        <v>2</v>
      </c>
      <c r="C57" s="60" t="s">
        <v>65</v>
      </c>
      <c r="D57" s="20">
        <v>251648</v>
      </c>
      <c r="E57" s="22">
        <v>30418</v>
      </c>
      <c r="F57" s="20">
        <v>31456</v>
      </c>
      <c r="G57" s="20">
        <v>29010</v>
      </c>
      <c r="H57" s="59">
        <f t="shared" si="0"/>
        <v>90884</v>
      </c>
    </row>
    <row r="58" spans="1:8" s="5" customFormat="1" ht="11.25" customHeight="1">
      <c r="A58" s="56">
        <v>54</v>
      </c>
      <c r="B58" s="64" t="s">
        <v>2</v>
      </c>
      <c r="C58" s="60" t="s">
        <v>64</v>
      </c>
      <c r="D58" s="20">
        <v>112343</v>
      </c>
      <c r="E58" s="22">
        <v>14686</v>
      </c>
      <c r="F58" s="20">
        <v>14043</v>
      </c>
      <c r="G58" s="20">
        <v>14006</v>
      </c>
      <c r="H58" s="59">
        <f t="shared" si="0"/>
        <v>42735</v>
      </c>
    </row>
    <row r="59" spans="1:8" s="5" customFormat="1" ht="11.25" customHeight="1">
      <c r="A59" s="56">
        <v>55</v>
      </c>
      <c r="B59" s="64" t="s">
        <v>2</v>
      </c>
      <c r="C59" s="60" t="s">
        <v>63</v>
      </c>
      <c r="D59" s="20">
        <v>57027</v>
      </c>
      <c r="E59" s="22">
        <v>7450</v>
      </c>
      <c r="F59" s="20">
        <v>7128</v>
      </c>
      <c r="G59" s="20">
        <v>7105</v>
      </c>
      <c r="H59" s="59">
        <f t="shared" si="0"/>
        <v>21683</v>
      </c>
    </row>
    <row r="60" spans="1:8" s="5" customFormat="1" ht="11.25" customHeight="1">
      <c r="A60" s="56">
        <v>56</v>
      </c>
      <c r="B60" s="64" t="s">
        <v>2</v>
      </c>
      <c r="C60" s="60" t="s">
        <v>62</v>
      </c>
      <c r="D60" s="20">
        <v>101108</v>
      </c>
      <c r="E60" s="22">
        <v>13540</v>
      </c>
      <c r="F60" s="20">
        <v>12639</v>
      </c>
      <c r="G60" s="20">
        <v>12913</v>
      </c>
      <c r="H60" s="59">
        <f t="shared" si="0"/>
        <v>39092</v>
      </c>
    </row>
    <row r="61" spans="1:8" s="5" customFormat="1" ht="11.25" customHeight="1">
      <c r="A61" s="56">
        <v>57</v>
      </c>
      <c r="B61" s="64" t="s">
        <v>2</v>
      </c>
      <c r="C61" s="60" t="s">
        <v>61</v>
      </c>
      <c r="D61" s="20">
        <v>18666</v>
      </c>
      <c r="E61" s="22">
        <v>2616</v>
      </c>
      <c r="F61" s="20">
        <v>2333</v>
      </c>
      <c r="G61" s="20">
        <v>2495</v>
      </c>
      <c r="H61" s="59">
        <f t="shared" si="0"/>
        <v>7444</v>
      </c>
    </row>
    <row r="62" spans="1:8" s="5" customFormat="1" ht="11.25" customHeight="1">
      <c r="A62" s="56">
        <v>58</v>
      </c>
      <c r="B62" s="64" t="s">
        <v>2</v>
      </c>
      <c r="C62" s="60" t="s">
        <v>60</v>
      </c>
      <c r="D62" s="20">
        <v>70214</v>
      </c>
      <c r="E62" s="22">
        <v>9179</v>
      </c>
      <c r="F62" s="20">
        <v>8777</v>
      </c>
      <c r="G62" s="20">
        <v>8754</v>
      </c>
      <c r="H62" s="59">
        <f t="shared" si="0"/>
        <v>26710</v>
      </c>
    </row>
    <row r="63" spans="1:8" s="5" customFormat="1" ht="11.25" customHeight="1">
      <c r="A63" s="56">
        <v>59</v>
      </c>
      <c r="B63" s="64" t="s">
        <v>2</v>
      </c>
      <c r="C63" s="60" t="s">
        <v>59</v>
      </c>
      <c r="D63" s="20">
        <v>157280</v>
      </c>
      <c r="E63" s="22">
        <v>17198</v>
      </c>
      <c r="F63" s="20">
        <v>19660</v>
      </c>
      <c r="G63" s="20">
        <v>16402</v>
      </c>
      <c r="H63" s="59">
        <f t="shared" si="0"/>
        <v>53260</v>
      </c>
    </row>
    <row r="64" spans="1:8" s="5" customFormat="1" ht="11.25" customHeight="1">
      <c r="A64" s="56">
        <v>60</v>
      </c>
      <c r="B64" s="64" t="s">
        <v>2</v>
      </c>
      <c r="C64" s="60" t="s">
        <v>58</v>
      </c>
      <c r="D64" s="20">
        <v>143799</v>
      </c>
      <c r="E64" s="22">
        <v>18798</v>
      </c>
      <c r="F64" s="20">
        <v>17975</v>
      </c>
      <c r="G64" s="20">
        <v>17928</v>
      </c>
      <c r="H64" s="59">
        <f t="shared" si="0"/>
        <v>54701</v>
      </c>
    </row>
    <row r="65" spans="1:8" s="5" customFormat="1" ht="11.25" customHeight="1">
      <c r="A65" s="56">
        <v>61</v>
      </c>
      <c r="B65" s="64" t="s">
        <v>2</v>
      </c>
      <c r="C65" s="60" t="s">
        <v>57</v>
      </c>
      <c r="D65" s="20">
        <v>92121</v>
      </c>
      <c r="E65" s="22">
        <v>12042</v>
      </c>
      <c r="F65" s="20">
        <v>11515</v>
      </c>
      <c r="G65" s="20">
        <v>11484</v>
      </c>
      <c r="H65" s="59">
        <f t="shared" si="0"/>
        <v>35041</v>
      </c>
    </row>
    <row r="66" spans="1:8" s="5" customFormat="1" ht="11.25" customHeight="1">
      <c r="A66" s="56">
        <v>62</v>
      </c>
      <c r="B66" s="64" t="s">
        <v>2</v>
      </c>
      <c r="C66" s="60" t="s">
        <v>56</v>
      </c>
      <c r="D66" s="20">
        <v>123577</v>
      </c>
      <c r="E66" s="22">
        <v>15578</v>
      </c>
      <c r="F66" s="20">
        <v>15447</v>
      </c>
      <c r="G66" s="20">
        <v>14857</v>
      </c>
      <c r="H66" s="59">
        <f t="shared" si="0"/>
        <v>45882</v>
      </c>
    </row>
    <row r="67" spans="1:9" s="10" customFormat="1" ht="11.25" customHeight="1">
      <c r="A67" s="56">
        <v>63</v>
      </c>
      <c r="B67" s="64" t="s">
        <v>2</v>
      </c>
      <c r="C67" s="60" t="s">
        <v>55</v>
      </c>
      <c r="D67" s="20">
        <v>38758</v>
      </c>
      <c r="E67" s="22">
        <v>5067</v>
      </c>
      <c r="F67" s="20">
        <v>4845</v>
      </c>
      <c r="G67" s="20">
        <v>4832</v>
      </c>
      <c r="H67" s="59">
        <f t="shared" si="0"/>
        <v>14744</v>
      </c>
      <c r="I67" s="5"/>
    </row>
    <row r="68" spans="1:8" s="5" customFormat="1" ht="11.25" customHeight="1">
      <c r="A68" s="56">
        <v>64</v>
      </c>
      <c r="B68" s="64" t="s">
        <v>2</v>
      </c>
      <c r="C68" s="60" t="s">
        <v>54</v>
      </c>
      <c r="D68" s="20">
        <v>149641</v>
      </c>
      <c r="E68" s="22">
        <v>19870</v>
      </c>
      <c r="F68" s="20">
        <v>18705</v>
      </c>
      <c r="G68" s="20">
        <v>18950</v>
      </c>
      <c r="H68" s="59">
        <f t="shared" si="0"/>
        <v>57525</v>
      </c>
    </row>
    <row r="69" spans="1:8" s="5" customFormat="1" ht="11.25" customHeight="1">
      <c r="A69" s="56">
        <v>65</v>
      </c>
      <c r="B69" s="64" t="s">
        <v>2</v>
      </c>
      <c r="C69" s="60" t="s">
        <v>53</v>
      </c>
      <c r="D69" s="20">
        <v>78640</v>
      </c>
      <c r="E69" s="22">
        <v>10280</v>
      </c>
      <c r="F69" s="20">
        <v>9830</v>
      </c>
      <c r="G69" s="20">
        <v>9804</v>
      </c>
      <c r="H69" s="59">
        <f aca="true" t="shared" si="1" ref="H69:H120">SUM(E69:G69)</f>
        <v>29914</v>
      </c>
    </row>
    <row r="70" spans="1:8" s="5" customFormat="1" ht="11.25" customHeight="1">
      <c r="A70" s="56">
        <v>66</v>
      </c>
      <c r="B70" s="64" t="s">
        <v>2</v>
      </c>
      <c r="C70" s="60" t="s">
        <v>52</v>
      </c>
      <c r="D70" s="20">
        <v>260253</v>
      </c>
      <c r="E70" s="22">
        <v>34021</v>
      </c>
      <c r="F70" s="20">
        <v>32532</v>
      </c>
      <c r="G70" s="20">
        <v>32446</v>
      </c>
      <c r="H70" s="59">
        <f t="shared" si="1"/>
        <v>98999</v>
      </c>
    </row>
    <row r="71" spans="1:8" s="5" customFormat="1" ht="11.25" customHeight="1">
      <c r="A71" s="56">
        <v>67</v>
      </c>
      <c r="B71" s="64" t="s">
        <v>2</v>
      </c>
      <c r="C71" s="60" t="s">
        <v>51</v>
      </c>
      <c r="D71" s="20">
        <v>117960</v>
      </c>
      <c r="E71" s="22">
        <v>13584</v>
      </c>
      <c r="F71" s="20">
        <v>14745</v>
      </c>
      <c r="G71" s="20">
        <v>12955</v>
      </c>
      <c r="H71" s="59">
        <f t="shared" si="1"/>
        <v>41284</v>
      </c>
    </row>
    <row r="72" spans="1:8" s="5" customFormat="1" ht="11.25" customHeight="1">
      <c r="A72" s="56">
        <v>68</v>
      </c>
      <c r="B72" s="64" t="s">
        <v>2</v>
      </c>
      <c r="C72" s="60" t="s">
        <v>50</v>
      </c>
      <c r="D72" s="20">
        <v>61789</v>
      </c>
      <c r="E72" s="22">
        <v>8811</v>
      </c>
      <c r="F72" s="20">
        <v>7724</v>
      </c>
      <c r="G72" s="20">
        <v>8403</v>
      </c>
      <c r="H72" s="59">
        <f t="shared" si="1"/>
        <v>24938</v>
      </c>
    </row>
    <row r="73" spans="1:8" s="5" customFormat="1" ht="11.25" customHeight="1">
      <c r="A73" s="56">
        <v>69</v>
      </c>
      <c r="B73" s="64" t="s">
        <v>2</v>
      </c>
      <c r="C73" s="60" t="s">
        <v>49</v>
      </c>
      <c r="D73" s="20">
        <v>202217</v>
      </c>
      <c r="E73" s="22">
        <v>26434</v>
      </c>
      <c r="F73" s="20">
        <v>25277</v>
      </c>
      <c r="G73" s="20">
        <v>40000</v>
      </c>
      <c r="H73" s="59">
        <f t="shared" si="1"/>
        <v>91711</v>
      </c>
    </row>
    <row r="74" spans="1:8" s="5" customFormat="1" ht="11.25" customHeight="1">
      <c r="A74" s="56">
        <v>70</v>
      </c>
      <c r="B74" s="64" t="s">
        <v>2</v>
      </c>
      <c r="C74" s="60" t="s">
        <v>48</v>
      </c>
      <c r="D74" s="20">
        <v>224686</v>
      </c>
      <c r="E74" s="22">
        <v>29371</v>
      </c>
      <c r="F74" s="20">
        <v>28086</v>
      </c>
      <c r="G74" s="20">
        <v>28011</v>
      </c>
      <c r="H74" s="59">
        <f t="shared" si="1"/>
        <v>85468</v>
      </c>
    </row>
    <row r="75" spans="1:8" s="5" customFormat="1" ht="11.25" customHeight="1">
      <c r="A75" s="56">
        <v>71</v>
      </c>
      <c r="B75" s="64" t="s">
        <v>2</v>
      </c>
      <c r="C75" s="60" t="s">
        <v>47</v>
      </c>
      <c r="D75" s="20">
        <v>77629</v>
      </c>
      <c r="E75" s="22">
        <v>11663</v>
      </c>
      <c r="F75" s="20">
        <v>9704</v>
      </c>
      <c r="G75" s="20">
        <v>11123</v>
      </c>
      <c r="H75" s="59">
        <f t="shared" si="1"/>
        <v>32490</v>
      </c>
    </row>
    <row r="76" spans="1:8" s="5" customFormat="1" ht="11.25" customHeight="1">
      <c r="A76" s="56">
        <v>72</v>
      </c>
      <c r="B76" s="64" t="s">
        <v>2</v>
      </c>
      <c r="C76" s="60" t="s">
        <v>46</v>
      </c>
      <c r="D76" s="20">
        <v>78640</v>
      </c>
      <c r="E76" s="22">
        <v>9693</v>
      </c>
      <c r="F76" s="20">
        <v>9830</v>
      </c>
      <c r="G76" s="20">
        <v>9244</v>
      </c>
      <c r="H76" s="59">
        <f t="shared" si="1"/>
        <v>28767</v>
      </c>
    </row>
    <row r="77" spans="1:8" s="5" customFormat="1" ht="11.25" customHeight="1">
      <c r="A77" s="56">
        <v>73</v>
      </c>
      <c r="B77" s="64" t="s">
        <v>2</v>
      </c>
      <c r="C77" s="60" t="s">
        <v>45</v>
      </c>
      <c r="D77" s="20">
        <v>36118</v>
      </c>
      <c r="E77" s="22">
        <v>4715</v>
      </c>
      <c r="F77" s="20">
        <v>4515</v>
      </c>
      <c r="G77" s="20">
        <v>4497</v>
      </c>
      <c r="H77" s="59">
        <f t="shared" si="1"/>
        <v>13727</v>
      </c>
    </row>
    <row r="78" spans="1:8" s="5" customFormat="1" ht="11.25" customHeight="1">
      <c r="A78" s="56">
        <v>74</v>
      </c>
      <c r="B78" s="64" t="s">
        <v>2</v>
      </c>
      <c r="C78" s="60" t="s">
        <v>44</v>
      </c>
      <c r="D78" s="20">
        <v>101108</v>
      </c>
      <c r="E78" s="22">
        <v>13217</v>
      </c>
      <c r="F78" s="20">
        <v>12639</v>
      </c>
      <c r="G78" s="20">
        <v>12605</v>
      </c>
      <c r="H78" s="59">
        <f t="shared" si="1"/>
        <v>38461</v>
      </c>
    </row>
    <row r="79" spans="1:8" s="5" customFormat="1" ht="11.25" customHeight="1">
      <c r="A79" s="56">
        <v>75</v>
      </c>
      <c r="B79" s="64" t="s">
        <v>2</v>
      </c>
      <c r="C79" s="60" t="s">
        <v>43</v>
      </c>
      <c r="D79" s="20">
        <v>92683</v>
      </c>
      <c r="E79" s="22">
        <v>12116</v>
      </c>
      <c r="F79" s="20">
        <v>11585</v>
      </c>
      <c r="G79" s="20">
        <v>11555</v>
      </c>
      <c r="H79" s="59">
        <f t="shared" si="1"/>
        <v>35256</v>
      </c>
    </row>
    <row r="80" spans="1:8" s="5" customFormat="1" ht="11.25" customHeight="1">
      <c r="A80" s="56">
        <v>76</v>
      </c>
      <c r="B80" s="64" t="s">
        <v>2</v>
      </c>
      <c r="C80" s="60" t="s">
        <v>42</v>
      </c>
      <c r="D80" s="20">
        <v>107849</v>
      </c>
      <c r="E80" s="22">
        <v>13217</v>
      </c>
      <c r="F80" s="20">
        <v>13481</v>
      </c>
      <c r="G80" s="20">
        <v>12605</v>
      </c>
      <c r="H80" s="59">
        <f t="shared" si="1"/>
        <v>39303</v>
      </c>
    </row>
    <row r="81" spans="1:8" s="5" customFormat="1" ht="11.25" customHeight="1">
      <c r="A81" s="56">
        <v>77</v>
      </c>
      <c r="B81" s="64" t="s">
        <v>2</v>
      </c>
      <c r="C81" s="60" t="s">
        <v>41</v>
      </c>
      <c r="D81" s="20">
        <v>381965</v>
      </c>
      <c r="E81" s="22">
        <v>49931</v>
      </c>
      <c r="F81" s="20">
        <v>47746</v>
      </c>
      <c r="G81" s="20">
        <v>47619</v>
      </c>
      <c r="H81" s="59">
        <f t="shared" si="1"/>
        <v>145296</v>
      </c>
    </row>
    <row r="82" spans="1:8" s="5" customFormat="1" ht="11.25" customHeight="1">
      <c r="A82" s="56">
        <v>78</v>
      </c>
      <c r="B82" s="64" t="s">
        <v>2</v>
      </c>
      <c r="C82" s="60" t="s">
        <v>40</v>
      </c>
      <c r="D82" s="20">
        <v>43252</v>
      </c>
      <c r="E82" s="22">
        <v>6149</v>
      </c>
      <c r="F82" s="20">
        <v>5407</v>
      </c>
      <c r="G82" s="20">
        <v>5864</v>
      </c>
      <c r="H82" s="59">
        <f t="shared" si="1"/>
        <v>17420</v>
      </c>
    </row>
    <row r="83" spans="1:8" s="5" customFormat="1" ht="11.25" customHeight="1">
      <c r="A83" s="56">
        <v>79</v>
      </c>
      <c r="B83" s="64" t="s">
        <v>2</v>
      </c>
      <c r="C83" s="60" t="s">
        <v>39</v>
      </c>
      <c r="D83" s="20">
        <v>35500</v>
      </c>
      <c r="E83" s="22">
        <v>4788</v>
      </c>
      <c r="F83" s="20">
        <v>4438</v>
      </c>
      <c r="G83" s="20">
        <v>4566</v>
      </c>
      <c r="H83" s="59">
        <f t="shared" si="1"/>
        <v>13792</v>
      </c>
    </row>
    <row r="84" spans="1:8" s="5" customFormat="1" ht="11.25" customHeight="1">
      <c r="A84" s="56">
        <v>80</v>
      </c>
      <c r="B84" s="64" t="s">
        <v>2</v>
      </c>
      <c r="C84" s="60" t="s">
        <v>38</v>
      </c>
      <c r="D84" s="20">
        <v>67406</v>
      </c>
      <c r="E84" s="22">
        <v>8811</v>
      </c>
      <c r="F84" s="20">
        <v>8426</v>
      </c>
      <c r="G84" s="20">
        <v>8403</v>
      </c>
      <c r="H84" s="59">
        <f t="shared" si="1"/>
        <v>25640</v>
      </c>
    </row>
    <row r="85" spans="1:8" s="5" customFormat="1" ht="11.25" customHeight="1">
      <c r="A85" s="56">
        <v>81</v>
      </c>
      <c r="B85" s="64" t="s">
        <v>2</v>
      </c>
      <c r="C85" s="60" t="s">
        <v>37</v>
      </c>
      <c r="D85" s="20">
        <v>81449</v>
      </c>
      <c r="E85" s="22">
        <v>11749</v>
      </c>
      <c r="F85" s="20">
        <v>10181</v>
      </c>
      <c r="G85" s="20">
        <v>11205</v>
      </c>
      <c r="H85" s="59">
        <f t="shared" si="1"/>
        <v>33135</v>
      </c>
    </row>
    <row r="86" spans="1:8" s="5" customFormat="1" ht="11.25" customHeight="1">
      <c r="A86" s="56">
        <v>82</v>
      </c>
      <c r="B86" s="64" t="s">
        <v>2</v>
      </c>
      <c r="C86" s="60" t="s">
        <v>36</v>
      </c>
      <c r="D86" s="20">
        <v>89874</v>
      </c>
      <c r="E86" s="22">
        <v>11749</v>
      </c>
      <c r="F86" s="20">
        <v>11234</v>
      </c>
      <c r="G86" s="20">
        <v>11205</v>
      </c>
      <c r="H86" s="59">
        <f t="shared" si="1"/>
        <v>34188</v>
      </c>
    </row>
    <row r="87" spans="1:8" s="5" customFormat="1" ht="11.25" customHeight="1">
      <c r="A87" s="56">
        <v>83</v>
      </c>
      <c r="B87" s="64" t="s">
        <v>2</v>
      </c>
      <c r="C87" s="60" t="s">
        <v>35</v>
      </c>
      <c r="D87" s="20">
        <v>201449</v>
      </c>
      <c r="E87" s="22">
        <v>20478</v>
      </c>
      <c r="F87" s="20">
        <v>25181</v>
      </c>
      <c r="G87" s="20">
        <v>19530</v>
      </c>
      <c r="H87" s="59">
        <f t="shared" si="1"/>
        <v>65189</v>
      </c>
    </row>
    <row r="88" spans="1:8" s="5" customFormat="1" ht="11.25" customHeight="1">
      <c r="A88" s="56">
        <v>84</v>
      </c>
      <c r="B88" s="64" t="s">
        <v>2</v>
      </c>
      <c r="C88" s="60" t="s">
        <v>34</v>
      </c>
      <c r="D88" s="20">
        <v>78640</v>
      </c>
      <c r="E88" s="22">
        <v>10574</v>
      </c>
      <c r="F88" s="20">
        <v>9830</v>
      </c>
      <c r="G88" s="20">
        <v>10084</v>
      </c>
      <c r="H88" s="59">
        <f t="shared" si="1"/>
        <v>30488</v>
      </c>
    </row>
    <row r="89" spans="1:8" s="5" customFormat="1" ht="11.25" customHeight="1">
      <c r="A89" s="56">
        <v>85</v>
      </c>
      <c r="B89" s="64" t="s">
        <v>2</v>
      </c>
      <c r="C89" s="60" t="s">
        <v>33</v>
      </c>
      <c r="D89" s="20">
        <v>96615</v>
      </c>
      <c r="E89" s="22">
        <v>12923</v>
      </c>
      <c r="F89" s="20">
        <v>12077</v>
      </c>
      <c r="G89" s="20">
        <v>12325</v>
      </c>
      <c r="H89" s="59">
        <f t="shared" si="1"/>
        <v>37325</v>
      </c>
    </row>
    <row r="90" spans="1:8" s="5" customFormat="1" ht="11.25" customHeight="1">
      <c r="A90" s="56">
        <v>86</v>
      </c>
      <c r="B90" s="64" t="s">
        <v>2</v>
      </c>
      <c r="C90" s="60" t="s">
        <v>32</v>
      </c>
      <c r="D90" s="20">
        <v>168514</v>
      </c>
      <c r="E90" s="22">
        <v>22322</v>
      </c>
      <c r="F90" s="20">
        <v>21064</v>
      </c>
      <c r="G90" s="20">
        <v>21288</v>
      </c>
      <c r="H90" s="59">
        <f t="shared" si="1"/>
        <v>64674</v>
      </c>
    </row>
    <row r="91" spans="1:8" s="5" customFormat="1" ht="11.25" customHeight="1">
      <c r="A91" s="56">
        <v>87</v>
      </c>
      <c r="B91" s="64" t="s">
        <v>2</v>
      </c>
      <c r="C91" s="60" t="s">
        <v>31</v>
      </c>
      <c r="D91" s="20">
        <v>53925</v>
      </c>
      <c r="E91" s="22">
        <v>7049</v>
      </c>
      <c r="F91" s="20">
        <v>6741</v>
      </c>
      <c r="G91" s="20">
        <v>6723</v>
      </c>
      <c r="H91" s="59">
        <f t="shared" si="1"/>
        <v>20513</v>
      </c>
    </row>
    <row r="92" spans="1:8" s="5" customFormat="1" ht="11.25" customHeight="1">
      <c r="A92" s="56">
        <v>88</v>
      </c>
      <c r="B92" s="64" t="s">
        <v>2</v>
      </c>
      <c r="C92" s="60" t="s">
        <v>30</v>
      </c>
      <c r="D92" s="20">
        <v>134811</v>
      </c>
      <c r="E92" s="22">
        <v>17623</v>
      </c>
      <c r="F92" s="20">
        <v>16851</v>
      </c>
      <c r="G92" s="20">
        <v>16807</v>
      </c>
      <c r="H92" s="59">
        <f t="shared" si="1"/>
        <v>51281</v>
      </c>
    </row>
    <row r="93" spans="1:9" s="9" customFormat="1" ht="11.25" customHeight="1">
      <c r="A93" s="56">
        <v>89</v>
      </c>
      <c r="B93" s="64" t="s">
        <v>2</v>
      </c>
      <c r="C93" s="60" t="s">
        <v>29</v>
      </c>
      <c r="D93" s="20">
        <v>89874</v>
      </c>
      <c r="E93" s="22">
        <v>13805</v>
      </c>
      <c r="F93" s="20">
        <v>11234</v>
      </c>
      <c r="G93" s="20">
        <v>13166</v>
      </c>
      <c r="H93" s="59">
        <f t="shared" si="1"/>
        <v>38205</v>
      </c>
      <c r="I93" s="5"/>
    </row>
    <row r="94" spans="1:8" s="5" customFormat="1" ht="11.25" customHeight="1">
      <c r="A94" s="56">
        <v>90</v>
      </c>
      <c r="B94" s="64" t="s">
        <v>2</v>
      </c>
      <c r="C94" s="60" t="s">
        <v>28</v>
      </c>
      <c r="D94" s="20">
        <v>112343</v>
      </c>
      <c r="E94" s="22">
        <v>10574</v>
      </c>
      <c r="F94" s="20">
        <v>14043</v>
      </c>
      <c r="G94" s="20">
        <v>10084</v>
      </c>
      <c r="H94" s="59">
        <f t="shared" si="1"/>
        <v>34701</v>
      </c>
    </row>
    <row r="95" spans="1:8" s="5" customFormat="1" ht="11.25" customHeight="1">
      <c r="A95" s="56">
        <v>91</v>
      </c>
      <c r="B95" s="64" t="s">
        <v>2</v>
      </c>
      <c r="C95" s="60" t="s">
        <v>27</v>
      </c>
      <c r="D95" s="20">
        <v>53925</v>
      </c>
      <c r="E95" s="22">
        <v>7049</v>
      </c>
      <c r="F95" s="20">
        <v>6741</v>
      </c>
      <c r="G95" s="20">
        <v>6723</v>
      </c>
      <c r="H95" s="59">
        <f t="shared" si="1"/>
        <v>20513</v>
      </c>
    </row>
    <row r="96" spans="1:8" s="5" customFormat="1" ht="11.25" customHeight="1">
      <c r="A96" s="56">
        <v>92</v>
      </c>
      <c r="B96" s="64" t="s">
        <v>2</v>
      </c>
      <c r="C96" s="60" t="s">
        <v>26</v>
      </c>
      <c r="D96" s="20">
        <v>61789</v>
      </c>
      <c r="E96" s="22">
        <v>8077</v>
      </c>
      <c r="F96" s="20">
        <v>7724</v>
      </c>
      <c r="G96" s="20">
        <v>7703</v>
      </c>
      <c r="H96" s="59">
        <f t="shared" si="1"/>
        <v>23504</v>
      </c>
    </row>
    <row r="97" spans="1:8" s="5" customFormat="1" ht="11.25" customHeight="1">
      <c r="A97" s="56">
        <v>93</v>
      </c>
      <c r="B97" s="64" t="s">
        <v>2</v>
      </c>
      <c r="C97" s="60" t="s">
        <v>25</v>
      </c>
      <c r="D97" s="20">
        <v>233673</v>
      </c>
      <c r="E97" s="22">
        <v>23350</v>
      </c>
      <c r="F97" s="20">
        <v>29209</v>
      </c>
      <c r="G97" s="20">
        <v>22269</v>
      </c>
      <c r="H97" s="59">
        <f t="shared" si="1"/>
        <v>74828</v>
      </c>
    </row>
    <row r="98" spans="1:8" s="5" customFormat="1" ht="11.25" customHeight="1">
      <c r="A98" s="56">
        <v>94</v>
      </c>
      <c r="B98" s="64" t="s">
        <v>2</v>
      </c>
      <c r="C98" s="60" t="s">
        <v>24</v>
      </c>
      <c r="D98" s="20">
        <v>247154</v>
      </c>
      <c r="E98" s="22">
        <v>32309</v>
      </c>
      <c r="F98" s="20">
        <v>30894</v>
      </c>
      <c r="G98" s="20">
        <v>30813</v>
      </c>
      <c r="H98" s="59">
        <f t="shared" si="1"/>
        <v>94016</v>
      </c>
    </row>
    <row r="99" spans="1:8" s="5" customFormat="1" ht="11.25" customHeight="1">
      <c r="A99" s="56">
        <v>95</v>
      </c>
      <c r="B99" s="64" t="s">
        <v>2</v>
      </c>
      <c r="C99" s="60" t="s">
        <v>23</v>
      </c>
      <c r="D99" s="20">
        <v>109534</v>
      </c>
      <c r="E99" s="22">
        <v>18357</v>
      </c>
      <c r="F99" s="20">
        <v>13692</v>
      </c>
      <c r="G99" s="20">
        <v>17507</v>
      </c>
      <c r="H99" s="59">
        <f t="shared" si="1"/>
        <v>49556</v>
      </c>
    </row>
    <row r="100" spans="1:8" s="5" customFormat="1" ht="11.25" customHeight="1">
      <c r="A100" s="56">
        <v>96</v>
      </c>
      <c r="B100" s="64" t="s">
        <v>2</v>
      </c>
      <c r="C100" s="60" t="s">
        <v>22</v>
      </c>
      <c r="D100" s="20">
        <v>134811</v>
      </c>
      <c r="E100" s="22">
        <v>18798</v>
      </c>
      <c r="F100" s="20">
        <v>16851</v>
      </c>
      <c r="G100" s="20">
        <v>17928</v>
      </c>
      <c r="H100" s="59">
        <f t="shared" si="1"/>
        <v>53577</v>
      </c>
    </row>
    <row r="101" spans="1:8" s="5" customFormat="1" ht="11.25" customHeight="1">
      <c r="A101" s="56">
        <v>97</v>
      </c>
      <c r="B101" s="64" t="s">
        <v>2</v>
      </c>
      <c r="C101" s="60" t="s">
        <v>21</v>
      </c>
      <c r="D101" s="20">
        <v>107849</v>
      </c>
      <c r="E101" s="22">
        <v>12997</v>
      </c>
      <c r="F101" s="20">
        <v>13481</v>
      </c>
      <c r="G101" s="20">
        <v>12395</v>
      </c>
      <c r="H101" s="59">
        <f t="shared" si="1"/>
        <v>38873</v>
      </c>
    </row>
    <row r="102" spans="1:8" s="5" customFormat="1" ht="11.25" customHeight="1">
      <c r="A102" s="56">
        <v>98</v>
      </c>
      <c r="B102" s="64" t="s">
        <v>2</v>
      </c>
      <c r="C102" s="60" t="s">
        <v>20</v>
      </c>
      <c r="D102" s="20">
        <v>96615</v>
      </c>
      <c r="E102" s="22">
        <v>10566</v>
      </c>
      <c r="F102" s="20">
        <v>12077</v>
      </c>
      <c r="G102" s="20">
        <v>10077</v>
      </c>
      <c r="H102" s="59">
        <f t="shared" si="1"/>
        <v>32720</v>
      </c>
    </row>
    <row r="103" spans="1:8" s="5" customFormat="1" ht="11.25" customHeight="1">
      <c r="A103" s="56">
        <v>99</v>
      </c>
      <c r="B103" s="64" t="s">
        <v>2</v>
      </c>
      <c r="C103" s="60" t="s">
        <v>19</v>
      </c>
      <c r="D103" s="20">
        <v>67406</v>
      </c>
      <c r="E103" s="22">
        <v>8004</v>
      </c>
      <c r="F103" s="20">
        <v>8426</v>
      </c>
      <c r="G103" s="20">
        <v>7633</v>
      </c>
      <c r="H103" s="59">
        <f t="shared" si="1"/>
        <v>24063</v>
      </c>
    </row>
    <row r="104" spans="1:8" s="5" customFormat="1" ht="11.25" customHeight="1">
      <c r="A104" s="56">
        <v>100</v>
      </c>
      <c r="B104" s="64" t="s">
        <v>2</v>
      </c>
      <c r="C104" s="60" t="s">
        <v>18</v>
      </c>
      <c r="D104" s="20">
        <v>166267</v>
      </c>
      <c r="E104" s="22">
        <v>21735</v>
      </c>
      <c r="F104" s="20">
        <v>20783</v>
      </c>
      <c r="G104" s="20">
        <v>20729</v>
      </c>
      <c r="H104" s="59">
        <f t="shared" si="1"/>
        <v>63247</v>
      </c>
    </row>
    <row r="105" spans="1:8" s="5" customFormat="1" ht="11.25" customHeight="1">
      <c r="A105" s="56">
        <v>101</v>
      </c>
      <c r="B105" s="64" t="s">
        <v>2</v>
      </c>
      <c r="C105" s="60" t="s">
        <v>17</v>
      </c>
      <c r="D105" s="20">
        <v>114028</v>
      </c>
      <c r="E105" s="22">
        <v>12850</v>
      </c>
      <c r="F105" s="20">
        <v>14254</v>
      </c>
      <c r="G105" s="20">
        <v>12255</v>
      </c>
      <c r="H105" s="59">
        <f t="shared" si="1"/>
        <v>39359</v>
      </c>
    </row>
    <row r="106" spans="1:8" s="5" customFormat="1" ht="11.25" customHeight="1">
      <c r="A106" s="56">
        <v>102</v>
      </c>
      <c r="B106" s="64" t="s">
        <v>2</v>
      </c>
      <c r="C106" s="60" t="s">
        <v>16</v>
      </c>
      <c r="D106" s="20">
        <v>134811</v>
      </c>
      <c r="E106" s="22">
        <v>17623</v>
      </c>
      <c r="F106" s="20">
        <v>16851</v>
      </c>
      <c r="G106" s="20">
        <v>16807</v>
      </c>
      <c r="H106" s="59">
        <f t="shared" si="1"/>
        <v>51281</v>
      </c>
    </row>
    <row r="107" spans="1:8" s="5" customFormat="1" ht="11.25" customHeight="1">
      <c r="A107" s="56">
        <v>103</v>
      </c>
      <c r="B107" s="64" t="s">
        <v>2</v>
      </c>
      <c r="C107" s="60" t="s">
        <v>15</v>
      </c>
      <c r="D107" s="20">
        <v>106726</v>
      </c>
      <c r="E107" s="22">
        <v>13951</v>
      </c>
      <c r="F107" s="20">
        <v>13341</v>
      </c>
      <c r="G107" s="20">
        <v>13305</v>
      </c>
      <c r="H107" s="59">
        <f t="shared" si="1"/>
        <v>40597</v>
      </c>
    </row>
    <row r="108" spans="1:8" s="5" customFormat="1" ht="11.25" customHeight="1">
      <c r="A108" s="56">
        <v>104</v>
      </c>
      <c r="B108" s="64" t="s">
        <v>2</v>
      </c>
      <c r="C108" s="60" t="s">
        <v>14</v>
      </c>
      <c r="D108" s="20">
        <v>39320</v>
      </c>
      <c r="E108" s="22">
        <v>5140</v>
      </c>
      <c r="F108" s="20">
        <v>4915</v>
      </c>
      <c r="G108" s="20">
        <v>4902</v>
      </c>
      <c r="H108" s="59">
        <f t="shared" si="1"/>
        <v>14957</v>
      </c>
    </row>
    <row r="109" spans="1:8" s="5" customFormat="1" ht="11.25" customHeight="1">
      <c r="A109" s="56">
        <v>105</v>
      </c>
      <c r="B109" s="64" t="s">
        <v>2</v>
      </c>
      <c r="C109" s="60" t="s">
        <v>13</v>
      </c>
      <c r="D109" s="20">
        <v>143799</v>
      </c>
      <c r="E109" s="22">
        <v>18798</v>
      </c>
      <c r="F109" s="20">
        <v>17975</v>
      </c>
      <c r="G109" s="20">
        <v>17928</v>
      </c>
      <c r="H109" s="59">
        <f t="shared" si="1"/>
        <v>54701</v>
      </c>
    </row>
    <row r="110" spans="1:8" s="5" customFormat="1" ht="11.25" customHeight="1">
      <c r="A110" s="56">
        <v>106</v>
      </c>
      <c r="B110" s="64" t="s">
        <v>2</v>
      </c>
      <c r="C110" s="60" t="s">
        <v>12</v>
      </c>
      <c r="D110" s="20">
        <v>134811</v>
      </c>
      <c r="E110" s="22">
        <v>14574</v>
      </c>
      <c r="F110" s="20">
        <v>16851</v>
      </c>
      <c r="G110" s="20">
        <v>13899</v>
      </c>
      <c r="H110" s="59">
        <f t="shared" si="1"/>
        <v>45324</v>
      </c>
    </row>
    <row r="111" spans="1:8" s="5" customFormat="1" ht="11.25" customHeight="1">
      <c r="A111" s="56">
        <v>107</v>
      </c>
      <c r="B111" s="64" t="s">
        <v>2</v>
      </c>
      <c r="C111" s="60" t="s">
        <v>11</v>
      </c>
      <c r="D111" s="20">
        <v>65159</v>
      </c>
      <c r="E111" s="22">
        <v>8189</v>
      </c>
      <c r="F111" s="20">
        <v>8145</v>
      </c>
      <c r="G111" s="20">
        <v>7810</v>
      </c>
      <c r="H111" s="59">
        <f t="shared" si="1"/>
        <v>24144</v>
      </c>
    </row>
    <row r="112" spans="1:8" s="5" customFormat="1" ht="11.25" customHeight="1">
      <c r="A112" s="56">
        <v>108</v>
      </c>
      <c r="B112" s="64" t="s">
        <v>2</v>
      </c>
      <c r="C112" s="60" t="s">
        <v>10</v>
      </c>
      <c r="D112" s="20">
        <v>44937</v>
      </c>
      <c r="E112" s="22">
        <v>5874</v>
      </c>
      <c r="F112" s="20">
        <v>5617</v>
      </c>
      <c r="G112" s="20">
        <v>5602</v>
      </c>
      <c r="H112" s="59">
        <f t="shared" si="1"/>
        <v>17093</v>
      </c>
    </row>
    <row r="113" spans="1:8" s="5" customFormat="1" ht="11.25" customHeight="1">
      <c r="A113" s="56">
        <v>109</v>
      </c>
      <c r="B113" s="64" t="s">
        <v>2</v>
      </c>
      <c r="C113" s="60" t="s">
        <v>9</v>
      </c>
      <c r="D113" s="20">
        <v>264473</v>
      </c>
      <c r="E113" s="22">
        <v>34573</v>
      </c>
      <c r="F113" s="20">
        <v>33059</v>
      </c>
      <c r="G113" s="20">
        <v>32972</v>
      </c>
      <c r="H113" s="59">
        <f t="shared" si="1"/>
        <v>100604</v>
      </c>
    </row>
    <row r="114" spans="1:8" s="5" customFormat="1" ht="11.25" customHeight="1">
      <c r="A114" s="56">
        <v>110</v>
      </c>
      <c r="B114" s="64" t="s">
        <v>2</v>
      </c>
      <c r="C114" s="60" t="s">
        <v>8</v>
      </c>
      <c r="D114" s="20">
        <v>77517</v>
      </c>
      <c r="E114" s="22">
        <v>10133</v>
      </c>
      <c r="F114" s="20">
        <v>9690</v>
      </c>
      <c r="G114" s="20">
        <v>9664</v>
      </c>
      <c r="H114" s="59">
        <f t="shared" si="1"/>
        <v>29487</v>
      </c>
    </row>
    <row r="115" spans="1:8" s="5" customFormat="1" ht="11.25" customHeight="1">
      <c r="A115" s="56">
        <v>111</v>
      </c>
      <c r="B115" s="64" t="s">
        <v>2</v>
      </c>
      <c r="C115" s="60" t="s">
        <v>7</v>
      </c>
      <c r="D115" s="20">
        <v>134811</v>
      </c>
      <c r="E115" s="22">
        <v>17623</v>
      </c>
      <c r="F115" s="20">
        <v>16851</v>
      </c>
      <c r="G115" s="20">
        <v>16807</v>
      </c>
      <c r="H115" s="59">
        <f t="shared" si="1"/>
        <v>51281</v>
      </c>
    </row>
    <row r="116" spans="1:8" s="5" customFormat="1" ht="11.25" customHeight="1">
      <c r="A116" s="56">
        <v>112</v>
      </c>
      <c r="B116" s="64" t="s">
        <v>2</v>
      </c>
      <c r="C116" s="60" t="s">
        <v>6</v>
      </c>
      <c r="D116" s="20">
        <v>112343</v>
      </c>
      <c r="E116" s="22">
        <v>13986</v>
      </c>
      <c r="F116" s="20">
        <v>14043</v>
      </c>
      <c r="G116" s="20">
        <v>13338</v>
      </c>
      <c r="H116" s="59">
        <f t="shared" si="1"/>
        <v>41367</v>
      </c>
    </row>
    <row r="117" spans="1:8" s="5" customFormat="1" ht="11.25" customHeight="1">
      <c r="A117" s="56">
        <v>113</v>
      </c>
      <c r="B117" s="64" t="s">
        <v>2</v>
      </c>
      <c r="C117" s="60" t="s">
        <v>5</v>
      </c>
      <c r="D117" s="20">
        <v>143799</v>
      </c>
      <c r="E117" s="22">
        <v>20560</v>
      </c>
      <c r="F117" s="20">
        <v>17975</v>
      </c>
      <c r="G117" s="20">
        <v>19608</v>
      </c>
      <c r="H117" s="59">
        <f t="shared" si="1"/>
        <v>58143</v>
      </c>
    </row>
    <row r="118" spans="1:8" s="5" customFormat="1" ht="11.25" customHeight="1">
      <c r="A118" s="56">
        <v>114</v>
      </c>
      <c r="B118" s="64" t="s">
        <v>2</v>
      </c>
      <c r="C118" s="60" t="s">
        <v>4</v>
      </c>
      <c r="D118" s="20">
        <v>67102</v>
      </c>
      <c r="E118" s="22">
        <v>8772</v>
      </c>
      <c r="F118" s="20">
        <v>8388</v>
      </c>
      <c r="G118" s="20">
        <v>8366</v>
      </c>
      <c r="H118" s="59">
        <f t="shared" si="1"/>
        <v>25526</v>
      </c>
    </row>
    <row r="119" spans="1:8" s="5" customFormat="1" ht="11.25" customHeight="1">
      <c r="A119" s="56">
        <v>115</v>
      </c>
      <c r="B119" s="64" t="s">
        <v>2</v>
      </c>
      <c r="C119" s="60" t="s">
        <v>3</v>
      </c>
      <c r="D119" s="20">
        <v>78039</v>
      </c>
      <c r="E119" s="22">
        <v>8162</v>
      </c>
      <c r="F119" s="20">
        <v>9755</v>
      </c>
      <c r="G119" s="20">
        <v>7784</v>
      </c>
      <c r="H119" s="59">
        <f t="shared" si="1"/>
        <v>25701</v>
      </c>
    </row>
    <row r="120" spans="1:8" s="5" customFormat="1" ht="11.25" customHeight="1">
      <c r="A120" s="56">
        <v>116</v>
      </c>
      <c r="B120" s="64" t="s">
        <v>2</v>
      </c>
      <c r="C120" s="60" t="s">
        <v>1</v>
      </c>
      <c r="D120" s="20">
        <v>179750</v>
      </c>
      <c r="E120" s="22">
        <v>23493</v>
      </c>
      <c r="F120" s="20">
        <v>22469</v>
      </c>
      <c r="G120" s="20">
        <v>22409</v>
      </c>
      <c r="H120" s="59">
        <f t="shared" si="1"/>
        <v>68371</v>
      </c>
    </row>
    <row r="121" spans="1:9" s="27" customFormat="1" ht="32.25" customHeight="1" thickBot="1">
      <c r="A121" s="134" t="s">
        <v>0</v>
      </c>
      <c r="B121" s="135"/>
      <c r="C121" s="135"/>
      <c r="D121" s="65">
        <f>SUM(D5:D120)</f>
        <v>23028000</v>
      </c>
      <c r="E121" s="17">
        <f>SUM(E5:E120)</f>
        <v>2878500</v>
      </c>
      <c r="F121" s="17">
        <f>SUM(F5:F120)</f>
        <v>2904244</v>
      </c>
      <c r="G121" s="17">
        <f>SUM(G5:G120)</f>
        <v>2906290</v>
      </c>
      <c r="H121" s="17">
        <f>SUM(H5:H120)</f>
        <v>8689034</v>
      </c>
      <c r="I121" s="5"/>
    </row>
    <row r="122" ht="14.25">
      <c r="H122" s="1" t="b">
        <f>H121='[1]85295§2030'!$AA$127</f>
        <v>1</v>
      </c>
    </row>
    <row r="123" ht="14.25">
      <c r="A123" s="3" t="s">
        <v>160</v>
      </c>
    </row>
    <row r="124" ht="14.25">
      <c r="A124" s="3" t="s">
        <v>161</v>
      </c>
    </row>
  </sheetData>
  <sheetProtection/>
  <mergeCells count="9">
    <mergeCell ref="H3:H4"/>
    <mergeCell ref="A121:C121"/>
    <mergeCell ref="B1:G1"/>
    <mergeCell ref="D2:G2"/>
    <mergeCell ref="A3:A4"/>
    <mergeCell ref="B3:B4"/>
    <mergeCell ref="C3:C4"/>
    <mergeCell ref="D3:D4"/>
    <mergeCell ref="E3:G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5"/>
  <sheetViews>
    <sheetView view="pageBreakPreview" zoomScaleSheetLayoutView="100" zoomScalePageLayoutView="0" workbookViewId="0" topLeftCell="A1">
      <pane xSplit="3" ySplit="7" topLeftCell="D10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25" sqref="H125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5" width="15.421875" style="2" customWidth="1"/>
    <col min="6" max="6" width="17.57421875" style="1" customWidth="1"/>
    <col min="7" max="7" width="15.00390625" style="1" customWidth="1"/>
    <col min="8" max="8" width="15.140625" style="1" customWidth="1"/>
    <col min="9" max="16384" width="9.140625" style="1" customWidth="1"/>
  </cols>
  <sheetData>
    <row r="1" spans="3:8" ht="46.5" customHeight="1">
      <c r="C1" s="116" t="s">
        <v>144</v>
      </c>
      <c r="D1" s="116"/>
      <c r="E1" s="116"/>
      <c r="F1" s="116"/>
      <c r="G1" s="116"/>
      <c r="H1" s="116"/>
    </row>
    <row r="3" ht="14.25">
      <c r="F3" s="15" t="s">
        <v>165</v>
      </c>
    </row>
    <row r="5" spans="1:8" ht="42.75" customHeight="1">
      <c r="A5" s="117" t="s">
        <v>127</v>
      </c>
      <c r="B5" s="117" t="s">
        <v>126</v>
      </c>
      <c r="C5" s="117" t="s">
        <v>125</v>
      </c>
      <c r="D5" s="119" t="s">
        <v>169</v>
      </c>
      <c r="E5" s="121" t="s">
        <v>145</v>
      </c>
      <c r="F5" s="122"/>
      <c r="G5" s="123"/>
      <c r="H5" s="124" t="s">
        <v>164</v>
      </c>
    </row>
    <row r="6" spans="1:8" ht="42.75" customHeight="1">
      <c r="A6" s="118"/>
      <c r="B6" s="118"/>
      <c r="C6" s="118"/>
      <c r="D6" s="120"/>
      <c r="E6" s="12" t="s">
        <v>137</v>
      </c>
      <c r="F6" s="12" t="s">
        <v>138</v>
      </c>
      <c r="G6" s="12" t="s">
        <v>139</v>
      </c>
      <c r="H6" s="125"/>
    </row>
    <row r="7" spans="1:8" s="5" customFormat="1" ht="11.25" customHeight="1">
      <c r="A7" s="8">
        <v>1</v>
      </c>
      <c r="B7" s="7" t="s">
        <v>70</v>
      </c>
      <c r="C7" s="7" t="s">
        <v>118</v>
      </c>
      <c r="D7" s="20">
        <v>0</v>
      </c>
      <c r="E7" s="20">
        <v>0</v>
      </c>
      <c r="F7" s="22">
        <v>0</v>
      </c>
      <c r="G7" s="20">
        <v>0</v>
      </c>
      <c r="H7" s="20">
        <f>E7+F7+G7</f>
        <v>0</v>
      </c>
    </row>
    <row r="8" spans="1:8" s="5" customFormat="1" ht="11.25" customHeight="1">
      <c r="A8" s="8">
        <v>2</v>
      </c>
      <c r="B8" s="7" t="s">
        <v>70</v>
      </c>
      <c r="C8" s="7" t="s">
        <v>117</v>
      </c>
      <c r="D8" s="20">
        <v>560858</v>
      </c>
      <c r="E8" s="20">
        <v>47000</v>
      </c>
      <c r="F8" s="22">
        <v>81056</v>
      </c>
      <c r="G8" s="20">
        <v>34648</v>
      </c>
      <c r="H8" s="20">
        <f aca="true" t="shared" si="0" ref="H8:H71">E8+F8+G8</f>
        <v>162704</v>
      </c>
    </row>
    <row r="9" spans="1:8" s="5" customFormat="1" ht="11.25" customHeight="1">
      <c r="A9" s="8">
        <v>3</v>
      </c>
      <c r="B9" s="7" t="s">
        <v>70</v>
      </c>
      <c r="C9" s="7" t="s">
        <v>116</v>
      </c>
      <c r="D9" s="20">
        <v>0</v>
      </c>
      <c r="E9" s="20">
        <v>0</v>
      </c>
      <c r="F9" s="22">
        <v>0</v>
      </c>
      <c r="G9" s="20">
        <v>0</v>
      </c>
      <c r="H9" s="20">
        <f t="shared" si="0"/>
        <v>0</v>
      </c>
    </row>
    <row r="10" spans="1:8" s="5" customFormat="1" ht="11.25" customHeight="1">
      <c r="A10" s="8">
        <v>4</v>
      </c>
      <c r="B10" s="7" t="s">
        <v>70</v>
      </c>
      <c r="C10" s="7" t="s">
        <v>115</v>
      </c>
      <c r="D10" s="20">
        <v>0</v>
      </c>
      <c r="E10" s="20">
        <v>0</v>
      </c>
      <c r="F10" s="22">
        <v>0</v>
      </c>
      <c r="G10" s="20">
        <v>0</v>
      </c>
      <c r="H10" s="20">
        <f t="shared" si="0"/>
        <v>0</v>
      </c>
    </row>
    <row r="11" spans="1:8" s="5" customFormat="1" ht="11.25" customHeight="1">
      <c r="A11" s="8">
        <v>5</v>
      </c>
      <c r="B11" s="7" t="s">
        <v>70</v>
      </c>
      <c r="C11" s="7" t="s">
        <v>114</v>
      </c>
      <c r="D11" s="20">
        <v>0</v>
      </c>
      <c r="E11" s="20">
        <v>0</v>
      </c>
      <c r="F11" s="22">
        <v>0</v>
      </c>
      <c r="G11" s="20">
        <v>0</v>
      </c>
      <c r="H11" s="20">
        <f t="shared" si="0"/>
        <v>0</v>
      </c>
    </row>
    <row r="12" spans="1:8" s="5" customFormat="1" ht="11.25" customHeight="1">
      <c r="A12" s="8">
        <v>6</v>
      </c>
      <c r="B12" s="7" t="s">
        <v>70</v>
      </c>
      <c r="C12" s="7" t="s">
        <v>113</v>
      </c>
      <c r="D12" s="20">
        <v>0</v>
      </c>
      <c r="E12" s="20">
        <v>0</v>
      </c>
      <c r="F12" s="22">
        <v>0</v>
      </c>
      <c r="G12" s="20">
        <v>0</v>
      </c>
      <c r="H12" s="20">
        <f t="shared" si="0"/>
        <v>0</v>
      </c>
    </row>
    <row r="13" spans="1:8" s="5" customFormat="1" ht="11.25" customHeight="1">
      <c r="A13" s="8">
        <v>7</v>
      </c>
      <c r="B13" s="7" t="s">
        <v>70</v>
      </c>
      <c r="C13" s="7" t="s">
        <v>112</v>
      </c>
      <c r="D13" s="20">
        <v>477326</v>
      </c>
      <c r="E13" s="20">
        <v>40000</v>
      </c>
      <c r="F13" s="22">
        <v>52280</v>
      </c>
      <c r="G13" s="20">
        <v>35907</v>
      </c>
      <c r="H13" s="20">
        <f t="shared" si="0"/>
        <v>128187</v>
      </c>
    </row>
    <row r="14" spans="1:8" s="5" customFormat="1" ht="11.25" customHeight="1">
      <c r="A14" s="8">
        <v>8</v>
      </c>
      <c r="B14" s="7" t="s">
        <v>70</v>
      </c>
      <c r="C14" s="7" t="s">
        <v>111</v>
      </c>
      <c r="D14" s="20">
        <v>0</v>
      </c>
      <c r="E14" s="20">
        <v>0</v>
      </c>
      <c r="F14" s="22">
        <v>0</v>
      </c>
      <c r="G14" s="20">
        <v>0</v>
      </c>
      <c r="H14" s="20">
        <f t="shared" si="0"/>
        <v>0</v>
      </c>
    </row>
    <row r="15" spans="1:8" s="5" customFormat="1" ht="11.25" customHeight="1">
      <c r="A15" s="8">
        <v>9</v>
      </c>
      <c r="B15" s="7" t="s">
        <v>70</v>
      </c>
      <c r="C15" s="7" t="s">
        <v>110</v>
      </c>
      <c r="D15" s="20">
        <v>2439636</v>
      </c>
      <c r="E15" s="20">
        <v>204200</v>
      </c>
      <c r="F15" s="22">
        <v>278787</v>
      </c>
      <c r="G15" s="20">
        <v>173405</v>
      </c>
      <c r="H15" s="20">
        <f t="shared" si="0"/>
        <v>656392</v>
      </c>
    </row>
    <row r="16" spans="1:8" s="5" customFormat="1" ht="11.25" customHeight="1">
      <c r="A16" s="8">
        <v>10</v>
      </c>
      <c r="B16" s="7" t="s">
        <v>70</v>
      </c>
      <c r="C16" s="7" t="s">
        <v>109</v>
      </c>
      <c r="D16" s="20">
        <v>477326</v>
      </c>
      <c r="E16" s="20">
        <v>40000</v>
      </c>
      <c r="F16" s="22">
        <v>56851</v>
      </c>
      <c r="G16" s="20">
        <v>34383</v>
      </c>
      <c r="H16" s="20">
        <f t="shared" si="0"/>
        <v>131234</v>
      </c>
    </row>
    <row r="17" spans="1:8" s="5" customFormat="1" ht="11.25" customHeight="1">
      <c r="A17" s="8">
        <v>11</v>
      </c>
      <c r="B17" s="7" t="s">
        <v>70</v>
      </c>
      <c r="C17" s="7" t="s">
        <v>108</v>
      </c>
      <c r="D17" s="20">
        <v>0</v>
      </c>
      <c r="E17" s="20">
        <v>0</v>
      </c>
      <c r="F17" s="22">
        <v>0</v>
      </c>
      <c r="G17" s="20">
        <v>0</v>
      </c>
      <c r="H17" s="20">
        <f t="shared" si="0"/>
        <v>0</v>
      </c>
    </row>
    <row r="18" spans="1:8" s="5" customFormat="1" ht="11.25" customHeight="1">
      <c r="A18" s="8">
        <v>12</v>
      </c>
      <c r="B18" s="7" t="s">
        <v>70</v>
      </c>
      <c r="C18" s="7" t="s">
        <v>107</v>
      </c>
      <c r="D18" s="20">
        <v>0</v>
      </c>
      <c r="E18" s="20">
        <v>0</v>
      </c>
      <c r="F18" s="22">
        <v>0</v>
      </c>
      <c r="G18" s="20">
        <v>0</v>
      </c>
      <c r="H18" s="20">
        <f t="shared" si="0"/>
        <v>0</v>
      </c>
    </row>
    <row r="19" spans="1:8" s="5" customFormat="1" ht="11.25" customHeight="1">
      <c r="A19" s="8">
        <v>13</v>
      </c>
      <c r="B19" s="7" t="s">
        <v>70</v>
      </c>
      <c r="C19" s="7" t="s">
        <v>106</v>
      </c>
      <c r="D19" s="20">
        <v>560858</v>
      </c>
      <c r="E19" s="20">
        <v>47000</v>
      </c>
      <c r="F19" s="22">
        <v>45721</v>
      </c>
      <c r="G19" s="20">
        <v>28760</v>
      </c>
      <c r="H19" s="20">
        <f t="shared" si="0"/>
        <v>121481</v>
      </c>
    </row>
    <row r="20" spans="1:8" s="5" customFormat="1" ht="11.25" customHeight="1">
      <c r="A20" s="8">
        <v>14</v>
      </c>
      <c r="B20" s="7" t="s">
        <v>70</v>
      </c>
      <c r="C20" s="7" t="s">
        <v>105</v>
      </c>
      <c r="D20" s="20">
        <v>787588</v>
      </c>
      <c r="E20" s="20">
        <v>66000</v>
      </c>
      <c r="F20" s="22">
        <v>66000</v>
      </c>
      <c r="G20" s="20">
        <v>66000</v>
      </c>
      <c r="H20" s="20">
        <f t="shared" si="0"/>
        <v>198000</v>
      </c>
    </row>
    <row r="21" spans="1:8" s="5" customFormat="1" ht="11.25" customHeight="1">
      <c r="A21" s="8">
        <v>15</v>
      </c>
      <c r="B21" s="7" t="s">
        <v>70</v>
      </c>
      <c r="C21" s="7" t="s">
        <v>104</v>
      </c>
      <c r="D21" s="20">
        <v>0</v>
      </c>
      <c r="E21" s="20">
        <v>0</v>
      </c>
      <c r="F21" s="22">
        <v>0</v>
      </c>
      <c r="G21" s="20">
        <v>0</v>
      </c>
      <c r="H21" s="20">
        <f t="shared" si="0"/>
        <v>0</v>
      </c>
    </row>
    <row r="22" spans="1:8" s="5" customFormat="1" ht="11.25" customHeight="1">
      <c r="A22" s="8">
        <v>16</v>
      </c>
      <c r="B22" s="7" t="s">
        <v>70</v>
      </c>
      <c r="C22" s="7" t="s">
        <v>103</v>
      </c>
      <c r="D22" s="20">
        <v>0</v>
      </c>
      <c r="E22" s="20">
        <v>0</v>
      </c>
      <c r="F22" s="22">
        <v>0</v>
      </c>
      <c r="G22" s="20">
        <v>0</v>
      </c>
      <c r="H22" s="20">
        <f t="shared" si="0"/>
        <v>0</v>
      </c>
    </row>
    <row r="23" spans="1:8" s="5" customFormat="1" ht="11.25" customHeight="1">
      <c r="A23" s="8">
        <v>17</v>
      </c>
      <c r="B23" s="7" t="s">
        <v>70</v>
      </c>
      <c r="C23" s="7" t="s">
        <v>102</v>
      </c>
      <c r="D23" s="20">
        <v>715989</v>
      </c>
      <c r="E23" s="20">
        <v>60000</v>
      </c>
      <c r="F23" s="22">
        <v>83420</v>
      </c>
      <c r="G23" s="20">
        <v>52193</v>
      </c>
      <c r="H23" s="20">
        <f t="shared" si="0"/>
        <v>195613</v>
      </c>
    </row>
    <row r="24" spans="1:8" s="5" customFormat="1" ht="11.25" customHeight="1">
      <c r="A24" s="8">
        <v>18</v>
      </c>
      <c r="B24" s="7" t="s">
        <v>70</v>
      </c>
      <c r="C24" s="7" t="s">
        <v>101</v>
      </c>
      <c r="D24" s="20">
        <v>0</v>
      </c>
      <c r="E24" s="20">
        <v>0</v>
      </c>
      <c r="F24" s="22">
        <v>0</v>
      </c>
      <c r="G24" s="20">
        <v>0</v>
      </c>
      <c r="H24" s="20">
        <f t="shared" si="0"/>
        <v>0</v>
      </c>
    </row>
    <row r="25" spans="1:8" s="5" customFormat="1" ht="11.25" customHeight="1">
      <c r="A25" s="8">
        <v>19</v>
      </c>
      <c r="B25" s="7" t="s">
        <v>70</v>
      </c>
      <c r="C25" s="7" t="s">
        <v>100</v>
      </c>
      <c r="D25" s="20">
        <v>0</v>
      </c>
      <c r="E25" s="20">
        <v>0</v>
      </c>
      <c r="F25" s="22">
        <v>0</v>
      </c>
      <c r="G25" s="20">
        <v>0</v>
      </c>
      <c r="H25" s="20">
        <f t="shared" si="0"/>
        <v>0</v>
      </c>
    </row>
    <row r="26" spans="1:8" s="5" customFormat="1" ht="11.25" customHeight="1">
      <c r="A26" s="8">
        <v>20</v>
      </c>
      <c r="B26" s="7" t="s">
        <v>70</v>
      </c>
      <c r="C26" s="7" t="s">
        <v>99</v>
      </c>
      <c r="D26" s="20">
        <v>357994</v>
      </c>
      <c r="E26" s="20">
        <v>30000</v>
      </c>
      <c r="F26" s="22">
        <v>47014</v>
      </c>
      <c r="G26" s="20">
        <v>24162</v>
      </c>
      <c r="H26" s="20">
        <f t="shared" si="0"/>
        <v>101176</v>
      </c>
    </row>
    <row r="27" spans="1:8" s="5" customFormat="1" ht="11.25" customHeight="1">
      <c r="A27" s="8">
        <v>21</v>
      </c>
      <c r="B27" s="7" t="s">
        <v>70</v>
      </c>
      <c r="C27" s="7" t="s">
        <v>98</v>
      </c>
      <c r="D27" s="20">
        <v>477326</v>
      </c>
      <c r="E27" s="20">
        <v>40000</v>
      </c>
      <c r="F27" s="22">
        <v>60158</v>
      </c>
      <c r="G27" s="20">
        <v>27947</v>
      </c>
      <c r="H27" s="20">
        <f t="shared" si="0"/>
        <v>128105</v>
      </c>
    </row>
    <row r="28" spans="1:8" s="5" customFormat="1" ht="11.25" customHeight="1">
      <c r="A28" s="8">
        <v>22</v>
      </c>
      <c r="B28" s="7" t="s">
        <v>70</v>
      </c>
      <c r="C28" s="7" t="s">
        <v>97</v>
      </c>
      <c r="D28" s="20">
        <v>357994</v>
      </c>
      <c r="E28" s="20">
        <v>30000</v>
      </c>
      <c r="F28" s="22">
        <v>43746</v>
      </c>
      <c r="G28" s="20">
        <v>25418</v>
      </c>
      <c r="H28" s="20">
        <f t="shared" si="0"/>
        <v>99164</v>
      </c>
    </row>
    <row r="29" spans="1:8" s="5" customFormat="1" ht="11.25" customHeight="1">
      <c r="A29" s="8">
        <v>23</v>
      </c>
      <c r="B29" s="7" t="s">
        <v>70</v>
      </c>
      <c r="C29" s="7" t="s">
        <v>96</v>
      </c>
      <c r="D29" s="20">
        <v>715989</v>
      </c>
      <c r="E29" s="20">
        <v>60000</v>
      </c>
      <c r="F29" s="22">
        <v>60000</v>
      </c>
      <c r="G29" s="20">
        <v>58000</v>
      </c>
      <c r="H29" s="20">
        <f t="shared" si="0"/>
        <v>178000</v>
      </c>
    </row>
    <row r="30" spans="1:8" s="5" customFormat="1" ht="11.25" customHeight="1">
      <c r="A30" s="8">
        <v>24</v>
      </c>
      <c r="B30" s="7" t="s">
        <v>70</v>
      </c>
      <c r="C30" s="7" t="s">
        <v>95</v>
      </c>
      <c r="D30" s="23">
        <v>0</v>
      </c>
      <c r="E30" s="23">
        <v>0</v>
      </c>
      <c r="F30" s="25">
        <v>0</v>
      </c>
      <c r="G30" s="23">
        <v>0</v>
      </c>
      <c r="H30" s="20">
        <f t="shared" si="0"/>
        <v>0</v>
      </c>
    </row>
    <row r="31" spans="1:8" s="5" customFormat="1" ht="11.25" customHeight="1">
      <c r="A31" s="8">
        <v>25</v>
      </c>
      <c r="B31" s="7" t="s">
        <v>70</v>
      </c>
      <c r="C31" s="7" t="s">
        <v>94</v>
      </c>
      <c r="D31" s="20">
        <v>298329</v>
      </c>
      <c r="E31" s="20">
        <v>25000</v>
      </c>
      <c r="F31" s="22">
        <v>25000</v>
      </c>
      <c r="G31" s="20">
        <v>25000</v>
      </c>
      <c r="H31" s="20">
        <f t="shared" si="0"/>
        <v>75000</v>
      </c>
    </row>
    <row r="32" spans="1:8" s="5" customFormat="1" ht="11.25" customHeight="1">
      <c r="A32" s="8">
        <v>26</v>
      </c>
      <c r="B32" s="7" t="s">
        <v>70</v>
      </c>
      <c r="C32" s="7" t="s">
        <v>93</v>
      </c>
      <c r="D32" s="20">
        <v>0</v>
      </c>
      <c r="E32" s="20">
        <v>0</v>
      </c>
      <c r="F32" s="22">
        <v>0</v>
      </c>
      <c r="G32" s="20">
        <v>0</v>
      </c>
      <c r="H32" s="20">
        <f t="shared" si="0"/>
        <v>0</v>
      </c>
    </row>
    <row r="33" spans="1:8" s="5" customFormat="1" ht="11.25" customHeight="1">
      <c r="A33" s="8">
        <v>27</v>
      </c>
      <c r="B33" s="7" t="s">
        <v>70</v>
      </c>
      <c r="C33" s="7" t="s">
        <v>92</v>
      </c>
      <c r="D33" s="20">
        <v>0</v>
      </c>
      <c r="E33" s="20">
        <v>0</v>
      </c>
      <c r="F33" s="22">
        <v>0</v>
      </c>
      <c r="G33" s="20">
        <v>0</v>
      </c>
      <c r="H33" s="20">
        <f t="shared" si="0"/>
        <v>0</v>
      </c>
    </row>
    <row r="34" spans="1:8" s="5" customFormat="1" ht="11.25" customHeight="1">
      <c r="A34" s="8">
        <v>28</v>
      </c>
      <c r="B34" s="7" t="s">
        <v>70</v>
      </c>
      <c r="C34" s="7" t="s">
        <v>91</v>
      </c>
      <c r="D34" s="20">
        <v>536992</v>
      </c>
      <c r="E34" s="20">
        <v>45000</v>
      </c>
      <c r="F34" s="22">
        <v>77035</v>
      </c>
      <c r="G34" s="20">
        <v>34322</v>
      </c>
      <c r="H34" s="20">
        <f t="shared" si="0"/>
        <v>156357</v>
      </c>
    </row>
    <row r="35" spans="1:8" s="5" customFormat="1" ht="11.25" customHeight="1">
      <c r="A35" s="8">
        <v>29</v>
      </c>
      <c r="B35" s="7" t="s">
        <v>70</v>
      </c>
      <c r="C35" s="7" t="s">
        <v>90</v>
      </c>
      <c r="D35" s="20">
        <v>0</v>
      </c>
      <c r="E35" s="20">
        <v>0</v>
      </c>
      <c r="F35" s="22">
        <v>0</v>
      </c>
      <c r="G35" s="20">
        <v>0</v>
      </c>
      <c r="H35" s="20">
        <f t="shared" si="0"/>
        <v>0</v>
      </c>
    </row>
    <row r="36" spans="1:8" s="5" customFormat="1" ht="11.25" customHeight="1">
      <c r="A36" s="8">
        <v>30</v>
      </c>
      <c r="B36" s="7" t="s">
        <v>70</v>
      </c>
      <c r="C36" s="7" t="s">
        <v>89</v>
      </c>
      <c r="D36" s="20">
        <v>0</v>
      </c>
      <c r="E36" s="20">
        <v>0</v>
      </c>
      <c r="F36" s="22">
        <v>0</v>
      </c>
      <c r="G36" s="20">
        <v>0</v>
      </c>
      <c r="H36" s="20">
        <f t="shared" si="0"/>
        <v>0</v>
      </c>
    </row>
    <row r="37" spans="1:8" s="5" customFormat="1" ht="11.25" customHeight="1">
      <c r="A37" s="8">
        <v>31</v>
      </c>
      <c r="B37" s="7" t="s">
        <v>70</v>
      </c>
      <c r="C37" s="7" t="s">
        <v>88</v>
      </c>
      <c r="D37" s="20">
        <v>1312646</v>
      </c>
      <c r="E37" s="20">
        <v>110000</v>
      </c>
      <c r="F37" s="22">
        <v>183580</v>
      </c>
      <c r="G37" s="20">
        <v>85140</v>
      </c>
      <c r="H37" s="20">
        <f t="shared" si="0"/>
        <v>378720</v>
      </c>
    </row>
    <row r="38" spans="1:8" s="5" customFormat="1" ht="11.25" customHeight="1">
      <c r="A38" s="8">
        <v>32</v>
      </c>
      <c r="B38" s="7" t="s">
        <v>70</v>
      </c>
      <c r="C38" s="7" t="s">
        <v>87</v>
      </c>
      <c r="D38" s="20">
        <v>811454</v>
      </c>
      <c r="E38" s="20">
        <v>73000</v>
      </c>
      <c r="F38" s="22">
        <v>109256</v>
      </c>
      <c r="G38" s="20">
        <v>50414</v>
      </c>
      <c r="H38" s="20">
        <f t="shared" si="0"/>
        <v>232670</v>
      </c>
    </row>
    <row r="39" spans="1:8" s="5" customFormat="1" ht="11.25" customHeight="1">
      <c r="A39" s="8">
        <v>33</v>
      </c>
      <c r="B39" s="7" t="s">
        <v>70</v>
      </c>
      <c r="C39" s="7" t="s">
        <v>86</v>
      </c>
      <c r="D39" s="20">
        <v>0</v>
      </c>
      <c r="E39" s="20">
        <v>0</v>
      </c>
      <c r="F39" s="22">
        <v>0</v>
      </c>
      <c r="G39" s="20">
        <v>0</v>
      </c>
      <c r="H39" s="20">
        <f t="shared" si="0"/>
        <v>0</v>
      </c>
    </row>
    <row r="40" spans="1:8" s="5" customFormat="1" ht="11.25" customHeight="1">
      <c r="A40" s="8">
        <v>34</v>
      </c>
      <c r="B40" s="7" t="s">
        <v>70</v>
      </c>
      <c r="C40" s="7" t="s">
        <v>85</v>
      </c>
      <c r="D40" s="20">
        <v>477326</v>
      </c>
      <c r="E40" s="20">
        <v>40000</v>
      </c>
      <c r="F40" s="22">
        <v>39500</v>
      </c>
      <c r="G40" s="20">
        <v>39000</v>
      </c>
      <c r="H40" s="20">
        <f t="shared" si="0"/>
        <v>118500</v>
      </c>
    </row>
    <row r="41" spans="1:8" s="5" customFormat="1" ht="11.25" customHeight="1">
      <c r="A41" s="8">
        <v>35</v>
      </c>
      <c r="B41" s="7" t="s">
        <v>70</v>
      </c>
      <c r="C41" s="7" t="s">
        <v>84</v>
      </c>
      <c r="D41" s="20">
        <v>0</v>
      </c>
      <c r="E41" s="20">
        <v>0</v>
      </c>
      <c r="F41" s="22">
        <v>0</v>
      </c>
      <c r="G41" s="20">
        <v>0</v>
      </c>
      <c r="H41" s="20">
        <f t="shared" si="0"/>
        <v>0</v>
      </c>
    </row>
    <row r="42" spans="1:8" s="5" customFormat="1" ht="11.25" customHeight="1">
      <c r="A42" s="8">
        <v>36</v>
      </c>
      <c r="B42" s="7" t="s">
        <v>70</v>
      </c>
      <c r="C42" s="7" t="s">
        <v>83</v>
      </c>
      <c r="D42" s="20">
        <v>1073983</v>
      </c>
      <c r="E42" s="20">
        <v>90000</v>
      </c>
      <c r="F42" s="22">
        <v>114173</v>
      </c>
      <c r="G42" s="20">
        <v>81442</v>
      </c>
      <c r="H42" s="20">
        <f t="shared" si="0"/>
        <v>285615</v>
      </c>
    </row>
    <row r="43" spans="1:8" s="5" customFormat="1" ht="11.25" customHeight="1">
      <c r="A43" s="8">
        <v>37</v>
      </c>
      <c r="B43" s="7" t="s">
        <v>70</v>
      </c>
      <c r="C43" s="7" t="s">
        <v>82</v>
      </c>
      <c r="D43" s="20">
        <v>477326</v>
      </c>
      <c r="E43" s="20">
        <v>40000</v>
      </c>
      <c r="F43" s="22">
        <v>40000</v>
      </c>
      <c r="G43" s="20">
        <v>40000</v>
      </c>
      <c r="H43" s="20">
        <f t="shared" si="0"/>
        <v>120000</v>
      </c>
    </row>
    <row r="44" spans="1:8" s="5" customFormat="1" ht="11.25" customHeight="1">
      <c r="A44" s="8">
        <v>38</v>
      </c>
      <c r="B44" s="7" t="s">
        <v>70</v>
      </c>
      <c r="C44" s="7" t="s">
        <v>81</v>
      </c>
      <c r="D44" s="20">
        <v>0</v>
      </c>
      <c r="E44" s="20">
        <v>0</v>
      </c>
      <c r="F44" s="22">
        <v>0</v>
      </c>
      <c r="G44" s="20">
        <v>0</v>
      </c>
      <c r="H44" s="20">
        <f t="shared" si="0"/>
        <v>0</v>
      </c>
    </row>
    <row r="45" spans="1:8" s="5" customFormat="1" ht="11.25" customHeight="1">
      <c r="A45" s="8">
        <v>39</v>
      </c>
      <c r="B45" s="7" t="s">
        <v>70</v>
      </c>
      <c r="C45" s="7" t="s">
        <v>80</v>
      </c>
      <c r="D45" s="20">
        <v>477326</v>
      </c>
      <c r="E45" s="20">
        <v>40000</v>
      </c>
      <c r="F45" s="22">
        <v>63751</v>
      </c>
      <c r="G45" s="20">
        <v>32083</v>
      </c>
      <c r="H45" s="20">
        <f t="shared" si="0"/>
        <v>135834</v>
      </c>
    </row>
    <row r="46" spans="1:8" s="5" customFormat="1" ht="11.25" customHeight="1">
      <c r="A46" s="8">
        <v>40</v>
      </c>
      <c r="B46" s="7" t="s">
        <v>70</v>
      </c>
      <c r="C46" s="7" t="s">
        <v>79</v>
      </c>
      <c r="D46" s="20">
        <v>477326</v>
      </c>
      <c r="E46" s="20">
        <v>40000</v>
      </c>
      <c r="F46" s="22">
        <v>40000</v>
      </c>
      <c r="G46" s="20">
        <v>40000</v>
      </c>
      <c r="H46" s="20">
        <f t="shared" si="0"/>
        <v>120000</v>
      </c>
    </row>
    <row r="47" spans="1:8" s="5" customFormat="1" ht="11.25" customHeight="1">
      <c r="A47" s="8">
        <v>41</v>
      </c>
      <c r="B47" s="7" t="s">
        <v>70</v>
      </c>
      <c r="C47" s="7" t="s">
        <v>78</v>
      </c>
      <c r="D47" s="20">
        <v>357994</v>
      </c>
      <c r="E47" s="20">
        <v>30000</v>
      </c>
      <c r="F47" s="22">
        <v>0</v>
      </c>
      <c r="G47" s="20">
        <v>59053</v>
      </c>
      <c r="H47" s="20">
        <f t="shared" si="0"/>
        <v>89053</v>
      </c>
    </row>
    <row r="48" spans="1:8" s="5" customFormat="1" ht="11.25" customHeight="1">
      <c r="A48" s="8">
        <v>42</v>
      </c>
      <c r="B48" s="7" t="s">
        <v>70</v>
      </c>
      <c r="C48" s="7" t="s">
        <v>77</v>
      </c>
      <c r="D48" s="20">
        <v>0</v>
      </c>
      <c r="E48" s="20">
        <v>0</v>
      </c>
      <c r="F48" s="22">
        <v>0</v>
      </c>
      <c r="G48" s="20">
        <v>0</v>
      </c>
      <c r="H48" s="20">
        <f t="shared" si="0"/>
        <v>0</v>
      </c>
    </row>
    <row r="49" spans="1:8" s="5" customFormat="1" ht="11.25" customHeight="1">
      <c r="A49" s="8">
        <v>43</v>
      </c>
      <c r="B49" s="7" t="s">
        <v>70</v>
      </c>
      <c r="C49" s="7" t="s">
        <v>76</v>
      </c>
      <c r="D49" s="20">
        <v>0</v>
      </c>
      <c r="E49" s="20">
        <v>0</v>
      </c>
      <c r="F49" s="22">
        <v>0</v>
      </c>
      <c r="G49" s="20">
        <v>0</v>
      </c>
      <c r="H49" s="20">
        <f t="shared" si="0"/>
        <v>0</v>
      </c>
    </row>
    <row r="50" spans="1:8" s="5" customFormat="1" ht="11.25" customHeight="1">
      <c r="A50" s="8">
        <v>44</v>
      </c>
      <c r="B50" s="7" t="s">
        <v>70</v>
      </c>
      <c r="C50" s="7" t="s">
        <v>75</v>
      </c>
      <c r="D50" s="20">
        <v>0</v>
      </c>
      <c r="E50" s="20">
        <v>0</v>
      </c>
      <c r="F50" s="22">
        <v>0</v>
      </c>
      <c r="G50" s="20">
        <v>0</v>
      </c>
      <c r="H50" s="20">
        <f t="shared" si="0"/>
        <v>0</v>
      </c>
    </row>
    <row r="51" spans="1:8" s="5" customFormat="1" ht="11.25" customHeight="1">
      <c r="A51" s="8">
        <v>45</v>
      </c>
      <c r="B51" s="7" t="s">
        <v>70</v>
      </c>
      <c r="C51" s="7" t="s">
        <v>74</v>
      </c>
      <c r="D51" s="20">
        <v>477326</v>
      </c>
      <c r="E51" s="20">
        <v>40000</v>
      </c>
      <c r="F51" s="22">
        <v>40000</v>
      </c>
      <c r="G51" s="20">
        <v>40000</v>
      </c>
      <c r="H51" s="20">
        <f t="shared" si="0"/>
        <v>120000</v>
      </c>
    </row>
    <row r="52" spans="1:8" s="5" customFormat="1" ht="11.25" customHeight="1">
      <c r="A52" s="8">
        <v>46</v>
      </c>
      <c r="B52" s="7" t="s">
        <v>70</v>
      </c>
      <c r="C52" s="7" t="s">
        <v>73</v>
      </c>
      <c r="D52" s="20">
        <v>0</v>
      </c>
      <c r="E52" s="20">
        <v>0</v>
      </c>
      <c r="F52" s="22">
        <v>0</v>
      </c>
      <c r="G52" s="20">
        <v>0</v>
      </c>
      <c r="H52" s="20">
        <f t="shared" si="0"/>
        <v>0</v>
      </c>
    </row>
    <row r="53" spans="1:8" s="5" customFormat="1" ht="11.25" customHeight="1">
      <c r="A53" s="8">
        <v>47</v>
      </c>
      <c r="B53" s="7" t="s">
        <v>70</v>
      </c>
      <c r="C53" s="7" t="s">
        <v>72</v>
      </c>
      <c r="D53" s="20">
        <v>0</v>
      </c>
      <c r="E53" s="20">
        <v>0</v>
      </c>
      <c r="F53" s="22">
        <v>0</v>
      </c>
      <c r="G53" s="20">
        <v>0</v>
      </c>
      <c r="H53" s="20">
        <f t="shared" si="0"/>
        <v>0</v>
      </c>
    </row>
    <row r="54" spans="1:8" s="5" customFormat="1" ht="11.25" customHeight="1">
      <c r="A54" s="8">
        <v>48</v>
      </c>
      <c r="B54" s="7" t="s">
        <v>70</v>
      </c>
      <c r="C54" s="7" t="s">
        <v>71</v>
      </c>
      <c r="D54" s="20">
        <v>0</v>
      </c>
      <c r="E54" s="20">
        <v>0</v>
      </c>
      <c r="F54" s="22">
        <v>0</v>
      </c>
      <c r="G54" s="20">
        <v>0</v>
      </c>
      <c r="H54" s="20">
        <f t="shared" si="0"/>
        <v>0</v>
      </c>
    </row>
    <row r="55" spans="1:8" s="5" customFormat="1" ht="11.25" customHeight="1">
      <c r="A55" s="8">
        <v>49</v>
      </c>
      <c r="B55" s="7" t="s">
        <v>70</v>
      </c>
      <c r="C55" s="7" t="s">
        <v>69</v>
      </c>
      <c r="D55" s="20">
        <v>0</v>
      </c>
      <c r="E55" s="20">
        <v>0</v>
      </c>
      <c r="F55" s="22">
        <v>0</v>
      </c>
      <c r="G55" s="20">
        <v>0</v>
      </c>
      <c r="H55" s="20">
        <f t="shared" si="0"/>
        <v>0</v>
      </c>
    </row>
    <row r="56" spans="1:8" s="5" customFormat="1" ht="11.25" customHeight="1">
      <c r="A56" s="8">
        <v>50</v>
      </c>
      <c r="B56" s="7" t="s">
        <v>2</v>
      </c>
      <c r="C56" s="6" t="s">
        <v>68</v>
      </c>
      <c r="D56" s="20">
        <v>0</v>
      </c>
      <c r="E56" s="20">
        <v>0</v>
      </c>
      <c r="F56" s="22">
        <v>0</v>
      </c>
      <c r="G56" s="20">
        <v>0</v>
      </c>
      <c r="H56" s="20">
        <f t="shared" si="0"/>
        <v>0</v>
      </c>
    </row>
    <row r="57" spans="1:8" s="5" customFormat="1" ht="11.25" customHeight="1">
      <c r="A57" s="8">
        <v>51</v>
      </c>
      <c r="B57" s="7" t="s">
        <v>2</v>
      </c>
      <c r="C57" s="6" t="s">
        <v>67</v>
      </c>
      <c r="D57" s="20">
        <v>0</v>
      </c>
      <c r="E57" s="20">
        <v>0</v>
      </c>
      <c r="F57" s="22">
        <v>0</v>
      </c>
      <c r="G57" s="20">
        <v>0</v>
      </c>
      <c r="H57" s="20">
        <f t="shared" si="0"/>
        <v>0</v>
      </c>
    </row>
    <row r="58" spans="1:8" s="5" customFormat="1" ht="11.25" customHeight="1">
      <c r="A58" s="8">
        <v>52</v>
      </c>
      <c r="B58" s="7" t="s">
        <v>2</v>
      </c>
      <c r="C58" s="6" t="s">
        <v>66</v>
      </c>
      <c r="D58" s="20">
        <v>0</v>
      </c>
      <c r="E58" s="20">
        <v>0</v>
      </c>
      <c r="F58" s="22">
        <v>0</v>
      </c>
      <c r="G58" s="20">
        <v>0</v>
      </c>
      <c r="H58" s="20">
        <f t="shared" si="0"/>
        <v>0</v>
      </c>
    </row>
    <row r="59" spans="1:8" s="5" customFormat="1" ht="11.25" customHeight="1">
      <c r="A59" s="8">
        <v>53</v>
      </c>
      <c r="B59" s="7" t="s">
        <v>2</v>
      </c>
      <c r="C59" s="6" t="s">
        <v>65</v>
      </c>
      <c r="D59" s="20">
        <v>0</v>
      </c>
      <c r="E59" s="20">
        <v>0</v>
      </c>
      <c r="F59" s="22">
        <v>0</v>
      </c>
      <c r="G59" s="20">
        <v>0</v>
      </c>
      <c r="H59" s="20">
        <f t="shared" si="0"/>
        <v>0</v>
      </c>
    </row>
    <row r="60" spans="1:8" s="5" customFormat="1" ht="11.25" customHeight="1">
      <c r="A60" s="8">
        <v>54</v>
      </c>
      <c r="B60" s="7" t="s">
        <v>2</v>
      </c>
      <c r="C60" s="6" t="s">
        <v>64</v>
      </c>
      <c r="D60" s="20">
        <v>0</v>
      </c>
      <c r="E60" s="20">
        <v>0</v>
      </c>
      <c r="F60" s="22">
        <v>0</v>
      </c>
      <c r="G60" s="20">
        <v>0</v>
      </c>
      <c r="H60" s="20">
        <f t="shared" si="0"/>
        <v>0</v>
      </c>
    </row>
    <row r="61" spans="1:8" s="5" customFormat="1" ht="11.25" customHeight="1">
      <c r="A61" s="8">
        <v>55</v>
      </c>
      <c r="B61" s="7" t="s">
        <v>2</v>
      </c>
      <c r="C61" s="6" t="s">
        <v>63</v>
      </c>
      <c r="D61" s="20">
        <v>0</v>
      </c>
      <c r="E61" s="20">
        <v>0</v>
      </c>
      <c r="F61" s="22">
        <v>0</v>
      </c>
      <c r="G61" s="20">
        <v>0</v>
      </c>
      <c r="H61" s="20">
        <f t="shared" si="0"/>
        <v>0</v>
      </c>
    </row>
    <row r="62" spans="1:8" s="5" customFormat="1" ht="11.25" customHeight="1">
      <c r="A62" s="8">
        <v>56</v>
      </c>
      <c r="B62" s="7" t="s">
        <v>2</v>
      </c>
      <c r="C62" s="6" t="s">
        <v>62</v>
      </c>
      <c r="D62" s="20">
        <v>0</v>
      </c>
      <c r="E62" s="20">
        <v>0</v>
      </c>
      <c r="F62" s="22">
        <v>0</v>
      </c>
      <c r="G62" s="20">
        <v>0</v>
      </c>
      <c r="H62" s="20">
        <f t="shared" si="0"/>
        <v>0</v>
      </c>
    </row>
    <row r="63" spans="1:8" s="5" customFormat="1" ht="11.25" customHeight="1">
      <c r="A63" s="8">
        <v>57</v>
      </c>
      <c r="B63" s="7" t="s">
        <v>2</v>
      </c>
      <c r="C63" s="6" t="s">
        <v>61</v>
      </c>
      <c r="D63" s="20">
        <v>0</v>
      </c>
      <c r="E63" s="20">
        <v>0</v>
      </c>
      <c r="F63" s="22">
        <v>0</v>
      </c>
      <c r="G63" s="20">
        <v>0</v>
      </c>
      <c r="H63" s="20">
        <f t="shared" si="0"/>
        <v>0</v>
      </c>
    </row>
    <row r="64" spans="1:8" s="5" customFormat="1" ht="11.25" customHeight="1">
      <c r="A64" s="8">
        <v>58</v>
      </c>
      <c r="B64" s="7" t="s">
        <v>2</v>
      </c>
      <c r="C64" s="6" t="s">
        <v>60</v>
      </c>
      <c r="D64" s="20">
        <v>0</v>
      </c>
      <c r="E64" s="20">
        <v>0</v>
      </c>
      <c r="F64" s="22">
        <v>0</v>
      </c>
      <c r="G64" s="20">
        <v>0</v>
      </c>
      <c r="H64" s="20">
        <f t="shared" si="0"/>
        <v>0</v>
      </c>
    </row>
    <row r="65" spans="1:8" s="5" customFormat="1" ht="11.25" customHeight="1">
      <c r="A65" s="8">
        <v>59</v>
      </c>
      <c r="B65" s="7" t="s">
        <v>2</v>
      </c>
      <c r="C65" s="6" t="s">
        <v>59</v>
      </c>
      <c r="D65" s="20">
        <v>0</v>
      </c>
      <c r="E65" s="20">
        <v>0</v>
      </c>
      <c r="F65" s="22">
        <v>0</v>
      </c>
      <c r="G65" s="20">
        <v>0</v>
      </c>
      <c r="H65" s="20">
        <f t="shared" si="0"/>
        <v>0</v>
      </c>
    </row>
    <row r="66" spans="1:8" s="5" customFormat="1" ht="11.25" customHeight="1">
      <c r="A66" s="8">
        <v>60</v>
      </c>
      <c r="B66" s="7" t="s">
        <v>2</v>
      </c>
      <c r="C66" s="6" t="s">
        <v>58</v>
      </c>
      <c r="D66" s="20">
        <v>0</v>
      </c>
      <c r="E66" s="20">
        <v>0</v>
      </c>
      <c r="F66" s="22">
        <v>0</v>
      </c>
      <c r="G66" s="20">
        <v>0</v>
      </c>
      <c r="H66" s="20">
        <f t="shared" si="0"/>
        <v>0</v>
      </c>
    </row>
    <row r="67" spans="1:8" s="5" customFormat="1" ht="11.25" customHeight="1">
      <c r="A67" s="8">
        <v>61</v>
      </c>
      <c r="B67" s="7" t="s">
        <v>2</v>
      </c>
      <c r="C67" s="6" t="s">
        <v>57</v>
      </c>
      <c r="D67" s="20">
        <v>0</v>
      </c>
      <c r="E67" s="20">
        <v>0</v>
      </c>
      <c r="F67" s="22">
        <v>0</v>
      </c>
      <c r="G67" s="20">
        <v>0</v>
      </c>
      <c r="H67" s="20">
        <f t="shared" si="0"/>
        <v>0</v>
      </c>
    </row>
    <row r="68" spans="1:8" s="5" customFormat="1" ht="11.25" customHeight="1">
      <c r="A68" s="8">
        <v>62</v>
      </c>
      <c r="B68" s="7" t="s">
        <v>2</v>
      </c>
      <c r="C68" s="6" t="s">
        <v>56</v>
      </c>
      <c r="D68" s="20">
        <v>0</v>
      </c>
      <c r="E68" s="20">
        <v>0</v>
      </c>
      <c r="F68" s="22">
        <v>0</v>
      </c>
      <c r="G68" s="20">
        <v>0</v>
      </c>
      <c r="H68" s="20">
        <f t="shared" si="0"/>
        <v>0</v>
      </c>
    </row>
    <row r="69" spans="1:8" s="10" customFormat="1" ht="11.25" customHeight="1">
      <c r="A69" s="8">
        <v>63</v>
      </c>
      <c r="B69" s="7" t="s">
        <v>2</v>
      </c>
      <c r="C69" s="6" t="s">
        <v>55</v>
      </c>
      <c r="D69" s="20">
        <v>0</v>
      </c>
      <c r="E69" s="20">
        <v>0</v>
      </c>
      <c r="F69" s="22">
        <v>0</v>
      </c>
      <c r="G69" s="20">
        <v>0</v>
      </c>
      <c r="H69" s="20">
        <f t="shared" si="0"/>
        <v>0</v>
      </c>
    </row>
    <row r="70" spans="1:8" s="5" customFormat="1" ht="11.25" customHeight="1">
      <c r="A70" s="8">
        <v>64</v>
      </c>
      <c r="B70" s="7" t="s">
        <v>2</v>
      </c>
      <c r="C70" s="6" t="s">
        <v>54</v>
      </c>
      <c r="D70" s="20">
        <v>0</v>
      </c>
      <c r="E70" s="20">
        <v>0</v>
      </c>
      <c r="F70" s="22">
        <v>0</v>
      </c>
      <c r="G70" s="20">
        <v>0</v>
      </c>
      <c r="H70" s="20">
        <f t="shared" si="0"/>
        <v>0</v>
      </c>
    </row>
    <row r="71" spans="1:8" s="5" customFormat="1" ht="11.25" customHeight="1">
      <c r="A71" s="8">
        <v>65</v>
      </c>
      <c r="B71" s="7" t="s">
        <v>2</v>
      </c>
      <c r="C71" s="6" t="s">
        <v>53</v>
      </c>
      <c r="D71" s="20">
        <v>0</v>
      </c>
      <c r="E71" s="20">
        <v>0</v>
      </c>
      <c r="F71" s="22">
        <v>0</v>
      </c>
      <c r="G71" s="20">
        <v>0</v>
      </c>
      <c r="H71" s="20">
        <f t="shared" si="0"/>
        <v>0</v>
      </c>
    </row>
    <row r="72" spans="1:8" s="5" customFormat="1" ht="11.25" customHeight="1">
      <c r="A72" s="8">
        <v>66</v>
      </c>
      <c r="B72" s="7" t="s">
        <v>2</v>
      </c>
      <c r="C72" s="6" t="s">
        <v>52</v>
      </c>
      <c r="D72" s="20">
        <v>0</v>
      </c>
      <c r="E72" s="20">
        <v>0</v>
      </c>
      <c r="F72" s="22">
        <v>0</v>
      </c>
      <c r="G72" s="20">
        <v>0</v>
      </c>
      <c r="H72" s="20">
        <f aca="true" t="shared" si="1" ref="H72:H122">E72+F72+G72</f>
        <v>0</v>
      </c>
    </row>
    <row r="73" spans="1:8" s="5" customFormat="1" ht="11.25" customHeight="1">
      <c r="A73" s="8">
        <v>67</v>
      </c>
      <c r="B73" s="7" t="s">
        <v>2</v>
      </c>
      <c r="C73" s="6" t="s">
        <v>51</v>
      </c>
      <c r="D73" s="20">
        <v>0</v>
      </c>
      <c r="E73" s="20">
        <v>0</v>
      </c>
      <c r="F73" s="22">
        <v>0</v>
      </c>
      <c r="G73" s="20">
        <v>0</v>
      </c>
      <c r="H73" s="20">
        <f t="shared" si="1"/>
        <v>0</v>
      </c>
    </row>
    <row r="74" spans="1:8" s="5" customFormat="1" ht="11.25" customHeight="1">
      <c r="A74" s="8">
        <v>68</v>
      </c>
      <c r="B74" s="7" t="s">
        <v>2</v>
      </c>
      <c r="C74" s="6" t="s">
        <v>50</v>
      </c>
      <c r="D74" s="20">
        <v>238663</v>
      </c>
      <c r="E74" s="20">
        <v>20000</v>
      </c>
      <c r="F74" s="22">
        <v>20000</v>
      </c>
      <c r="G74" s="20">
        <v>20000</v>
      </c>
      <c r="H74" s="20">
        <f t="shared" si="1"/>
        <v>60000</v>
      </c>
    </row>
    <row r="75" spans="1:8" s="5" customFormat="1" ht="11.25" customHeight="1">
      <c r="A75" s="8">
        <v>69</v>
      </c>
      <c r="B75" s="7" t="s">
        <v>2</v>
      </c>
      <c r="C75" s="6" t="s">
        <v>49</v>
      </c>
      <c r="D75" s="20">
        <v>0</v>
      </c>
      <c r="E75" s="20">
        <v>0</v>
      </c>
      <c r="F75" s="22">
        <v>0</v>
      </c>
      <c r="G75" s="20">
        <v>0</v>
      </c>
      <c r="H75" s="20">
        <f t="shared" si="1"/>
        <v>0</v>
      </c>
    </row>
    <row r="76" spans="1:8" s="5" customFormat="1" ht="11.25" customHeight="1">
      <c r="A76" s="8">
        <v>70</v>
      </c>
      <c r="B76" s="7" t="s">
        <v>2</v>
      </c>
      <c r="C76" s="6" t="s">
        <v>48</v>
      </c>
      <c r="D76" s="20">
        <v>0</v>
      </c>
      <c r="E76" s="20">
        <v>0</v>
      </c>
      <c r="F76" s="22">
        <v>0</v>
      </c>
      <c r="G76" s="20">
        <v>0</v>
      </c>
      <c r="H76" s="20">
        <f t="shared" si="1"/>
        <v>0</v>
      </c>
    </row>
    <row r="77" spans="1:8" s="5" customFormat="1" ht="11.25" customHeight="1">
      <c r="A77" s="8">
        <v>71</v>
      </c>
      <c r="B77" s="7" t="s">
        <v>2</v>
      </c>
      <c r="C77" s="6" t="s">
        <v>47</v>
      </c>
      <c r="D77" s="20">
        <v>357994</v>
      </c>
      <c r="E77" s="20">
        <v>30000</v>
      </c>
      <c r="F77" s="22">
        <v>31048</v>
      </c>
      <c r="G77" s="20">
        <v>18984</v>
      </c>
      <c r="H77" s="20">
        <f t="shared" si="1"/>
        <v>80032</v>
      </c>
    </row>
    <row r="78" spans="1:8" s="5" customFormat="1" ht="11.25" customHeight="1">
      <c r="A78" s="8">
        <v>72</v>
      </c>
      <c r="B78" s="7" t="s">
        <v>2</v>
      </c>
      <c r="C78" s="6" t="s">
        <v>46</v>
      </c>
      <c r="D78" s="20">
        <v>787588</v>
      </c>
      <c r="E78" s="20">
        <v>66000</v>
      </c>
      <c r="F78" s="22">
        <v>66000</v>
      </c>
      <c r="G78" s="20">
        <v>66000</v>
      </c>
      <c r="H78" s="20">
        <f t="shared" si="1"/>
        <v>198000</v>
      </c>
    </row>
    <row r="79" spans="1:8" s="5" customFormat="1" ht="11.25" customHeight="1">
      <c r="A79" s="8">
        <v>73</v>
      </c>
      <c r="B79" s="7" t="s">
        <v>2</v>
      </c>
      <c r="C79" s="6" t="s">
        <v>45</v>
      </c>
      <c r="D79" s="20">
        <v>0</v>
      </c>
      <c r="E79" s="20">
        <v>0</v>
      </c>
      <c r="F79" s="22">
        <v>0</v>
      </c>
      <c r="G79" s="20">
        <v>0</v>
      </c>
      <c r="H79" s="20">
        <f t="shared" si="1"/>
        <v>0</v>
      </c>
    </row>
    <row r="80" spans="1:8" s="5" customFormat="1" ht="11.25" customHeight="1">
      <c r="A80" s="8">
        <v>74</v>
      </c>
      <c r="B80" s="7" t="s">
        <v>2</v>
      </c>
      <c r="C80" s="6" t="s">
        <v>44</v>
      </c>
      <c r="D80" s="20">
        <v>608590</v>
      </c>
      <c r="E80" s="20">
        <v>51000</v>
      </c>
      <c r="F80" s="22">
        <v>49000</v>
      </c>
      <c r="G80" s="20">
        <v>46000</v>
      </c>
      <c r="H80" s="20">
        <f t="shared" si="1"/>
        <v>146000</v>
      </c>
    </row>
    <row r="81" spans="1:8" s="5" customFormat="1" ht="11.25" customHeight="1">
      <c r="A81" s="8">
        <v>75</v>
      </c>
      <c r="B81" s="7" t="s">
        <v>2</v>
      </c>
      <c r="C81" s="6" t="s">
        <v>43</v>
      </c>
      <c r="D81" s="20">
        <v>0</v>
      </c>
      <c r="E81" s="20">
        <v>0</v>
      </c>
      <c r="F81" s="22">
        <v>0</v>
      </c>
      <c r="G81" s="20">
        <v>0</v>
      </c>
      <c r="H81" s="20">
        <f t="shared" si="1"/>
        <v>0</v>
      </c>
    </row>
    <row r="82" spans="1:8" s="5" customFormat="1" ht="11.25" customHeight="1">
      <c r="A82" s="8">
        <v>76</v>
      </c>
      <c r="B82" s="7" t="s">
        <v>2</v>
      </c>
      <c r="C82" s="6" t="s">
        <v>42</v>
      </c>
      <c r="D82" s="20">
        <v>0</v>
      </c>
      <c r="E82" s="20">
        <v>0</v>
      </c>
      <c r="F82" s="22">
        <v>0</v>
      </c>
      <c r="G82" s="20">
        <v>0</v>
      </c>
      <c r="H82" s="20">
        <f t="shared" si="1"/>
        <v>0</v>
      </c>
    </row>
    <row r="83" spans="1:8" s="5" customFormat="1" ht="11.25" customHeight="1">
      <c r="A83" s="8">
        <v>77</v>
      </c>
      <c r="B83" s="7" t="s">
        <v>2</v>
      </c>
      <c r="C83" s="6" t="s">
        <v>41</v>
      </c>
      <c r="D83" s="20">
        <v>0</v>
      </c>
      <c r="E83" s="20">
        <v>0</v>
      </c>
      <c r="F83" s="22">
        <v>0</v>
      </c>
      <c r="G83" s="20">
        <v>0</v>
      </c>
      <c r="H83" s="20">
        <f t="shared" si="1"/>
        <v>0</v>
      </c>
    </row>
    <row r="84" spans="1:8" s="5" customFormat="1" ht="11.25" customHeight="1">
      <c r="A84" s="8">
        <v>78</v>
      </c>
      <c r="B84" s="7" t="s">
        <v>2</v>
      </c>
      <c r="C84" s="6" t="s">
        <v>40</v>
      </c>
      <c r="D84" s="20">
        <v>0</v>
      </c>
      <c r="E84" s="20">
        <v>0</v>
      </c>
      <c r="F84" s="22">
        <v>0</v>
      </c>
      <c r="G84" s="20">
        <v>0</v>
      </c>
      <c r="H84" s="20">
        <f t="shared" si="1"/>
        <v>0</v>
      </c>
    </row>
    <row r="85" spans="1:8" s="5" customFormat="1" ht="11.25" customHeight="1">
      <c r="A85" s="8">
        <v>79</v>
      </c>
      <c r="B85" s="7" t="s">
        <v>2</v>
      </c>
      <c r="C85" s="6" t="s">
        <v>39</v>
      </c>
      <c r="D85" s="20">
        <v>0</v>
      </c>
      <c r="E85" s="20">
        <v>0</v>
      </c>
      <c r="F85" s="22">
        <v>0</v>
      </c>
      <c r="G85" s="20">
        <v>0</v>
      </c>
      <c r="H85" s="20">
        <f t="shared" si="1"/>
        <v>0</v>
      </c>
    </row>
    <row r="86" spans="1:8" s="5" customFormat="1" ht="11.25" customHeight="1">
      <c r="A86" s="8">
        <v>80</v>
      </c>
      <c r="B86" s="7" t="s">
        <v>2</v>
      </c>
      <c r="C86" s="6" t="s">
        <v>38</v>
      </c>
      <c r="D86" s="20">
        <v>441526</v>
      </c>
      <c r="E86" s="20">
        <v>37000</v>
      </c>
      <c r="F86" s="22">
        <v>55930</v>
      </c>
      <c r="G86" s="20">
        <v>30690</v>
      </c>
      <c r="H86" s="20">
        <f t="shared" si="1"/>
        <v>123620</v>
      </c>
    </row>
    <row r="87" spans="1:8" s="5" customFormat="1" ht="11.25" customHeight="1">
      <c r="A87" s="8">
        <v>81</v>
      </c>
      <c r="B87" s="7" t="s">
        <v>2</v>
      </c>
      <c r="C87" s="6" t="s">
        <v>37</v>
      </c>
      <c r="D87" s="20">
        <v>0</v>
      </c>
      <c r="E87" s="20">
        <v>0</v>
      </c>
      <c r="F87" s="22">
        <v>0</v>
      </c>
      <c r="G87" s="20">
        <v>0</v>
      </c>
      <c r="H87" s="20">
        <f t="shared" si="1"/>
        <v>0</v>
      </c>
    </row>
    <row r="88" spans="1:8" s="5" customFormat="1" ht="11.25" customHeight="1">
      <c r="A88" s="8">
        <v>82</v>
      </c>
      <c r="B88" s="7" t="s">
        <v>2</v>
      </c>
      <c r="C88" s="6" t="s">
        <v>36</v>
      </c>
      <c r="D88" s="20">
        <v>0</v>
      </c>
      <c r="E88" s="20">
        <v>0</v>
      </c>
      <c r="F88" s="22">
        <v>0</v>
      </c>
      <c r="G88" s="20">
        <v>0</v>
      </c>
      <c r="H88" s="20">
        <f t="shared" si="1"/>
        <v>0</v>
      </c>
    </row>
    <row r="89" spans="1:8" s="5" customFormat="1" ht="11.25" customHeight="1">
      <c r="A89" s="8">
        <v>83</v>
      </c>
      <c r="B89" s="7" t="s">
        <v>2</v>
      </c>
      <c r="C89" s="6" t="s">
        <v>35</v>
      </c>
      <c r="D89" s="20">
        <v>0</v>
      </c>
      <c r="E89" s="20">
        <v>0</v>
      </c>
      <c r="F89" s="22">
        <v>0</v>
      </c>
      <c r="G89" s="20">
        <v>0</v>
      </c>
      <c r="H89" s="20">
        <f t="shared" si="1"/>
        <v>0</v>
      </c>
    </row>
    <row r="90" spans="1:8" s="5" customFormat="1" ht="11.25" customHeight="1">
      <c r="A90" s="8">
        <v>84</v>
      </c>
      <c r="B90" s="7" t="s">
        <v>2</v>
      </c>
      <c r="C90" s="6" t="s">
        <v>34</v>
      </c>
      <c r="D90" s="20">
        <v>0</v>
      </c>
      <c r="E90" s="20">
        <v>0</v>
      </c>
      <c r="F90" s="22">
        <v>0</v>
      </c>
      <c r="G90" s="20">
        <v>0</v>
      </c>
      <c r="H90" s="20">
        <f t="shared" si="1"/>
        <v>0</v>
      </c>
    </row>
    <row r="91" spans="1:8" s="5" customFormat="1" ht="11.25" customHeight="1">
      <c r="A91" s="8">
        <v>85</v>
      </c>
      <c r="B91" s="7" t="s">
        <v>2</v>
      </c>
      <c r="C91" s="6" t="s">
        <v>33</v>
      </c>
      <c r="D91" s="20">
        <v>0</v>
      </c>
      <c r="E91" s="20">
        <v>0</v>
      </c>
      <c r="F91" s="22">
        <v>0</v>
      </c>
      <c r="G91" s="20">
        <v>0</v>
      </c>
      <c r="H91" s="20">
        <f t="shared" si="1"/>
        <v>0</v>
      </c>
    </row>
    <row r="92" spans="1:8" s="5" customFormat="1" ht="11.25" customHeight="1">
      <c r="A92" s="8">
        <v>86</v>
      </c>
      <c r="B92" s="7" t="s">
        <v>2</v>
      </c>
      <c r="C92" s="6" t="s">
        <v>32</v>
      </c>
      <c r="D92" s="20">
        <v>0</v>
      </c>
      <c r="E92" s="20">
        <v>0</v>
      </c>
      <c r="F92" s="22">
        <v>0</v>
      </c>
      <c r="G92" s="20">
        <v>0</v>
      </c>
      <c r="H92" s="20">
        <f t="shared" si="1"/>
        <v>0</v>
      </c>
    </row>
    <row r="93" spans="1:8" s="5" customFormat="1" ht="11.25" customHeight="1">
      <c r="A93" s="8">
        <v>87</v>
      </c>
      <c r="B93" s="7" t="s">
        <v>2</v>
      </c>
      <c r="C93" s="6" t="s">
        <v>31</v>
      </c>
      <c r="D93" s="20">
        <v>680189</v>
      </c>
      <c r="E93" s="20">
        <v>57000</v>
      </c>
      <c r="F93" s="22">
        <v>61147</v>
      </c>
      <c r="G93" s="20">
        <v>32951</v>
      </c>
      <c r="H93" s="20">
        <f t="shared" si="1"/>
        <v>151098</v>
      </c>
    </row>
    <row r="94" spans="1:8" s="5" customFormat="1" ht="11.25" customHeight="1">
      <c r="A94" s="8">
        <v>88</v>
      </c>
      <c r="B94" s="7" t="s">
        <v>2</v>
      </c>
      <c r="C94" s="6" t="s">
        <v>30</v>
      </c>
      <c r="D94" s="20">
        <v>0</v>
      </c>
      <c r="E94" s="20">
        <v>0</v>
      </c>
      <c r="F94" s="22">
        <v>0</v>
      </c>
      <c r="G94" s="20">
        <v>0</v>
      </c>
      <c r="H94" s="20">
        <f t="shared" si="1"/>
        <v>0</v>
      </c>
    </row>
    <row r="95" spans="1:8" s="9" customFormat="1" ht="11.25" customHeight="1">
      <c r="A95" s="8">
        <v>89</v>
      </c>
      <c r="B95" s="7" t="s">
        <v>2</v>
      </c>
      <c r="C95" s="6" t="s">
        <v>29</v>
      </c>
      <c r="D95" s="20">
        <v>0</v>
      </c>
      <c r="E95" s="20">
        <v>0</v>
      </c>
      <c r="F95" s="22">
        <v>0</v>
      </c>
      <c r="G95" s="20">
        <v>0</v>
      </c>
      <c r="H95" s="20">
        <f t="shared" si="1"/>
        <v>0</v>
      </c>
    </row>
    <row r="96" spans="1:8" s="5" customFormat="1" ht="11.25" customHeight="1">
      <c r="A96" s="8">
        <v>90</v>
      </c>
      <c r="B96" s="7" t="s">
        <v>2</v>
      </c>
      <c r="C96" s="6" t="s">
        <v>28</v>
      </c>
      <c r="D96" s="20">
        <v>0</v>
      </c>
      <c r="E96" s="20">
        <v>0</v>
      </c>
      <c r="F96" s="22">
        <v>0</v>
      </c>
      <c r="G96" s="20">
        <v>0</v>
      </c>
      <c r="H96" s="20">
        <f t="shared" si="1"/>
        <v>0</v>
      </c>
    </row>
    <row r="97" spans="1:8" s="5" customFormat="1" ht="11.25" customHeight="1">
      <c r="A97" s="8">
        <v>91</v>
      </c>
      <c r="B97" s="7" t="s">
        <v>2</v>
      </c>
      <c r="C97" s="6" t="s">
        <v>27</v>
      </c>
      <c r="D97" s="20">
        <v>0</v>
      </c>
      <c r="E97" s="20">
        <v>0</v>
      </c>
      <c r="F97" s="22">
        <v>0</v>
      </c>
      <c r="G97" s="20">
        <v>0</v>
      </c>
      <c r="H97" s="20">
        <f t="shared" si="1"/>
        <v>0</v>
      </c>
    </row>
    <row r="98" spans="1:8" s="5" customFormat="1" ht="11.25" customHeight="1">
      <c r="A98" s="8">
        <v>92</v>
      </c>
      <c r="B98" s="7" t="s">
        <v>2</v>
      </c>
      <c r="C98" s="6" t="s">
        <v>26</v>
      </c>
      <c r="D98" s="20">
        <v>0</v>
      </c>
      <c r="E98" s="20">
        <v>0</v>
      </c>
      <c r="F98" s="22">
        <v>0</v>
      </c>
      <c r="G98" s="20">
        <v>0</v>
      </c>
      <c r="H98" s="20">
        <f t="shared" si="1"/>
        <v>0</v>
      </c>
    </row>
    <row r="99" spans="1:8" s="5" customFormat="1" ht="11.25" customHeight="1">
      <c r="A99" s="8">
        <v>93</v>
      </c>
      <c r="B99" s="7" t="s">
        <v>2</v>
      </c>
      <c r="C99" s="6" t="s">
        <v>25</v>
      </c>
      <c r="D99" s="20">
        <v>0</v>
      </c>
      <c r="E99" s="20">
        <v>0</v>
      </c>
      <c r="F99" s="22">
        <v>0</v>
      </c>
      <c r="G99" s="20">
        <v>0</v>
      </c>
      <c r="H99" s="20">
        <f t="shared" si="1"/>
        <v>0</v>
      </c>
    </row>
    <row r="100" spans="1:8" s="5" customFormat="1" ht="11.25" customHeight="1">
      <c r="A100" s="8">
        <v>94</v>
      </c>
      <c r="B100" s="7" t="s">
        <v>2</v>
      </c>
      <c r="C100" s="6" t="s">
        <v>24</v>
      </c>
      <c r="D100" s="20">
        <v>0</v>
      </c>
      <c r="E100" s="20">
        <v>0</v>
      </c>
      <c r="F100" s="22">
        <v>0</v>
      </c>
      <c r="G100" s="20">
        <v>0</v>
      </c>
      <c r="H100" s="20">
        <f t="shared" si="1"/>
        <v>0</v>
      </c>
    </row>
    <row r="101" spans="1:8" s="5" customFormat="1" ht="11.25" customHeight="1">
      <c r="A101" s="8">
        <v>95</v>
      </c>
      <c r="B101" s="7" t="s">
        <v>2</v>
      </c>
      <c r="C101" s="6" t="s">
        <v>23</v>
      </c>
      <c r="D101" s="20">
        <v>596657</v>
      </c>
      <c r="E101" s="20">
        <v>46000</v>
      </c>
      <c r="F101" s="22">
        <v>46000</v>
      </c>
      <c r="G101" s="20">
        <v>46000</v>
      </c>
      <c r="H101" s="20">
        <f t="shared" si="1"/>
        <v>138000</v>
      </c>
    </row>
    <row r="102" spans="1:8" s="5" customFormat="1" ht="11.25" customHeight="1">
      <c r="A102" s="8">
        <v>96</v>
      </c>
      <c r="B102" s="7" t="s">
        <v>2</v>
      </c>
      <c r="C102" s="6" t="s">
        <v>22</v>
      </c>
      <c r="D102" s="20">
        <v>357994</v>
      </c>
      <c r="E102" s="20">
        <v>30000</v>
      </c>
      <c r="F102" s="22">
        <v>27000</v>
      </c>
      <c r="G102" s="20">
        <v>27500</v>
      </c>
      <c r="H102" s="20">
        <f t="shared" si="1"/>
        <v>84500</v>
      </c>
    </row>
    <row r="103" spans="1:8" s="5" customFormat="1" ht="11.25" customHeight="1">
      <c r="A103" s="8">
        <v>97</v>
      </c>
      <c r="B103" s="7" t="s">
        <v>2</v>
      </c>
      <c r="C103" s="6" t="s">
        <v>21</v>
      </c>
      <c r="D103" s="20">
        <v>0</v>
      </c>
      <c r="E103" s="20">
        <v>0</v>
      </c>
      <c r="F103" s="22">
        <v>0</v>
      </c>
      <c r="G103" s="20">
        <v>0</v>
      </c>
      <c r="H103" s="20">
        <f t="shared" si="1"/>
        <v>0</v>
      </c>
    </row>
    <row r="104" spans="1:8" s="5" customFormat="1" ht="11.25" customHeight="1">
      <c r="A104" s="8">
        <v>98</v>
      </c>
      <c r="B104" s="7" t="s">
        <v>2</v>
      </c>
      <c r="C104" s="6" t="s">
        <v>20</v>
      </c>
      <c r="D104" s="20">
        <v>0</v>
      </c>
      <c r="E104" s="20">
        <v>0</v>
      </c>
      <c r="F104" s="22">
        <v>0</v>
      </c>
      <c r="G104" s="20">
        <v>0</v>
      </c>
      <c r="H104" s="20">
        <f t="shared" si="1"/>
        <v>0</v>
      </c>
    </row>
    <row r="105" spans="1:8" s="5" customFormat="1" ht="11.25" customHeight="1">
      <c r="A105" s="8">
        <v>99</v>
      </c>
      <c r="B105" s="7" t="s">
        <v>2</v>
      </c>
      <c r="C105" s="6" t="s">
        <v>19</v>
      </c>
      <c r="D105" s="20">
        <v>0</v>
      </c>
      <c r="E105" s="20">
        <v>0</v>
      </c>
      <c r="F105" s="22">
        <v>0</v>
      </c>
      <c r="G105" s="20">
        <v>0</v>
      </c>
      <c r="H105" s="20">
        <f t="shared" si="1"/>
        <v>0</v>
      </c>
    </row>
    <row r="106" spans="1:8" s="5" customFormat="1" ht="11.25" customHeight="1">
      <c r="A106" s="8">
        <v>100</v>
      </c>
      <c r="B106" s="7" t="s">
        <v>2</v>
      </c>
      <c r="C106" s="6" t="s">
        <v>18</v>
      </c>
      <c r="D106" s="20">
        <v>0</v>
      </c>
      <c r="E106" s="20">
        <v>0</v>
      </c>
      <c r="F106" s="22">
        <v>0</v>
      </c>
      <c r="G106" s="20">
        <v>0</v>
      </c>
      <c r="H106" s="20">
        <f t="shared" si="1"/>
        <v>0</v>
      </c>
    </row>
    <row r="107" spans="1:8" s="5" customFormat="1" ht="11.25" customHeight="1">
      <c r="A107" s="8">
        <v>101</v>
      </c>
      <c r="B107" s="7" t="s">
        <v>2</v>
      </c>
      <c r="C107" s="6" t="s">
        <v>17</v>
      </c>
      <c r="D107" s="20">
        <v>1503577</v>
      </c>
      <c r="E107" s="20">
        <v>120000</v>
      </c>
      <c r="F107" s="22">
        <v>118000</v>
      </c>
      <c r="G107" s="20">
        <v>118000</v>
      </c>
      <c r="H107" s="20">
        <f t="shared" si="1"/>
        <v>356000</v>
      </c>
    </row>
    <row r="108" spans="1:8" s="5" customFormat="1" ht="11.25" customHeight="1">
      <c r="A108" s="8">
        <v>102</v>
      </c>
      <c r="B108" s="7" t="s">
        <v>2</v>
      </c>
      <c r="C108" s="6" t="s">
        <v>16</v>
      </c>
      <c r="D108" s="20">
        <v>536992</v>
      </c>
      <c r="E108" s="20">
        <v>45000</v>
      </c>
      <c r="F108" s="22">
        <v>65700</v>
      </c>
      <c r="G108" s="20">
        <v>35767</v>
      </c>
      <c r="H108" s="20">
        <f t="shared" si="1"/>
        <v>146467</v>
      </c>
    </row>
    <row r="109" spans="1:8" s="5" customFormat="1" ht="11.25" customHeight="1">
      <c r="A109" s="8">
        <v>103</v>
      </c>
      <c r="B109" s="7" t="s">
        <v>2</v>
      </c>
      <c r="C109" s="6" t="s">
        <v>15</v>
      </c>
      <c r="D109" s="20">
        <v>0</v>
      </c>
      <c r="E109" s="20">
        <v>0</v>
      </c>
      <c r="F109" s="22">
        <v>0</v>
      </c>
      <c r="G109" s="20">
        <v>0</v>
      </c>
      <c r="H109" s="20">
        <f t="shared" si="1"/>
        <v>0</v>
      </c>
    </row>
    <row r="110" spans="1:8" s="5" customFormat="1" ht="11.25" customHeight="1">
      <c r="A110" s="8">
        <v>104</v>
      </c>
      <c r="B110" s="7" t="s">
        <v>2</v>
      </c>
      <c r="C110" s="6" t="s">
        <v>14</v>
      </c>
      <c r="D110" s="20">
        <v>596657</v>
      </c>
      <c r="E110" s="20">
        <v>50000</v>
      </c>
      <c r="F110" s="22">
        <v>38000</v>
      </c>
      <c r="G110" s="20">
        <v>40000</v>
      </c>
      <c r="H110" s="20">
        <f t="shared" si="1"/>
        <v>128000</v>
      </c>
    </row>
    <row r="111" spans="1:8" s="5" customFormat="1" ht="11.25" customHeight="1">
      <c r="A111" s="8">
        <v>105</v>
      </c>
      <c r="B111" s="7" t="s">
        <v>2</v>
      </c>
      <c r="C111" s="6" t="s">
        <v>13</v>
      </c>
      <c r="D111" s="20">
        <v>0</v>
      </c>
      <c r="E111" s="20">
        <v>0</v>
      </c>
      <c r="F111" s="22">
        <v>0</v>
      </c>
      <c r="G111" s="20">
        <v>0</v>
      </c>
      <c r="H111" s="20">
        <f t="shared" si="1"/>
        <v>0</v>
      </c>
    </row>
    <row r="112" spans="1:8" s="5" customFormat="1" ht="11.25" customHeight="1">
      <c r="A112" s="8">
        <v>106</v>
      </c>
      <c r="B112" s="7" t="s">
        <v>2</v>
      </c>
      <c r="C112" s="6" t="s">
        <v>12</v>
      </c>
      <c r="D112" s="20">
        <v>0</v>
      </c>
      <c r="E112" s="20">
        <v>0</v>
      </c>
      <c r="F112" s="22">
        <v>0</v>
      </c>
      <c r="G112" s="20">
        <v>0</v>
      </c>
      <c r="H112" s="20">
        <f t="shared" si="1"/>
        <v>0</v>
      </c>
    </row>
    <row r="113" spans="1:8" s="5" customFormat="1" ht="11.25" customHeight="1">
      <c r="A113" s="8">
        <v>107</v>
      </c>
      <c r="B113" s="7" t="s">
        <v>2</v>
      </c>
      <c r="C113" s="6" t="s">
        <v>11</v>
      </c>
      <c r="D113" s="20">
        <v>0</v>
      </c>
      <c r="E113" s="20">
        <v>0</v>
      </c>
      <c r="F113" s="22">
        <v>0</v>
      </c>
      <c r="G113" s="20">
        <v>0</v>
      </c>
      <c r="H113" s="20">
        <f t="shared" si="1"/>
        <v>0</v>
      </c>
    </row>
    <row r="114" spans="1:8" s="5" customFormat="1" ht="11.25" customHeight="1">
      <c r="A114" s="8">
        <v>108</v>
      </c>
      <c r="B114" s="7" t="s">
        <v>2</v>
      </c>
      <c r="C114" s="6" t="s">
        <v>10</v>
      </c>
      <c r="D114" s="20">
        <v>0</v>
      </c>
      <c r="E114" s="20">
        <v>0</v>
      </c>
      <c r="F114" s="22">
        <v>0</v>
      </c>
      <c r="G114" s="20">
        <v>0</v>
      </c>
      <c r="H114" s="20">
        <f t="shared" si="1"/>
        <v>0</v>
      </c>
    </row>
    <row r="115" spans="1:8" s="5" customFormat="1" ht="11.25" customHeight="1">
      <c r="A115" s="8">
        <v>109</v>
      </c>
      <c r="B115" s="7" t="s">
        <v>2</v>
      </c>
      <c r="C115" s="6" t="s">
        <v>9</v>
      </c>
      <c r="D115" s="20">
        <v>0</v>
      </c>
      <c r="E115" s="20">
        <v>0</v>
      </c>
      <c r="F115" s="22">
        <v>0</v>
      </c>
      <c r="G115" s="20">
        <v>0</v>
      </c>
      <c r="H115" s="20">
        <f t="shared" si="1"/>
        <v>0</v>
      </c>
    </row>
    <row r="116" spans="1:8" s="5" customFormat="1" ht="11.25" customHeight="1">
      <c r="A116" s="8">
        <v>110</v>
      </c>
      <c r="B116" s="7" t="s">
        <v>2</v>
      </c>
      <c r="C116" s="6" t="s">
        <v>8</v>
      </c>
      <c r="D116" s="20">
        <v>0</v>
      </c>
      <c r="E116" s="20">
        <v>0</v>
      </c>
      <c r="F116" s="22">
        <v>0</v>
      </c>
      <c r="G116" s="20">
        <v>0</v>
      </c>
      <c r="H116" s="20">
        <f t="shared" si="1"/>
        <v>0</v>
      </c>
    </row>
    <row r="117" spans="1:8" s="5" customFormat="1" ht="11.25" customHeight="1">
      <c r="A117" s="8">
        <v>111</v>
      </c>
      <c r="B117" s="7" t="s">
        <v>2</v>
      </c>
      <c r="C117" s="6" t="s">
        <v>7</v>
      </c>
      <c r="D117" s="20">
        <v>0</v>
      </c>
      <c r="E117" s="20">
        <v>0</v>
      </c>
      <c r="F117" s="22">
        <v>0</v>
      </c>
      <c r="G117" s="20">
        <v>0</v>
      </c>
      <c r="H117" s="20">
        <f t="shared" si="1"/>
        <v>0</v>
      </c>
    </row>
    <row r="118" spans="1:8" s="5" customFormat="1" ht="11.25" customHeight="1">
      <c r="A118" s="8">
        <v>112</v>
      </c>
      <c r="B118" s="7" t="s">
        <v>2</v>
      </c>
      <c r="C118" s="6" t="s">
        <v>6</v>
      </c>
      <c r="D118" s="20">
        <v>417661</v>
      </c>
      <c r="E118" s="20">
        <v>35000</v>
      </c>
      <c r="F118" s="22">
        <v>35000</v>
      </c>
      <c r="G118" s="20">
        <v>35000</v>
      </c>
      <c r="H118" s="20">
        <f t="shared" si="1"/>
        <v>105000</v>
      </c>
    </row>
    <row r="119" spans="1:8" s="5" customFormat="1" ht="11.25" customHeight="1">
      <c r="A119" s="8">
        <v>113</v>
      </c>
      <c r="B119" s="7" t="s">
        <v>2</v>
      </c>
      <c r="C119" s="6" t="s">
        <v>5</v>
      </c>
      <c r="D119" s="20">
        <v>0</v>
      </c>
      <c r="E119" s="20">
        <v>0</v>
      </c>
      <c r="F119" s="22">
        <v>0</v>
      </c>
      <c r="G119" s="20">
        <v>0</v>
      </c>
      <c r="H119" s="20">
        <f t="shared" si="1"/>
        <v>0</v>
      </c>
    </row>
    <row r="120" spans="1:8" s="5" customFormat="1" ht="11.25" customHeight="1">
      <c r="A120" s="8">
        <v>114</v>
      </c>
      <c r="B120" s="7" t="s">
        <v>2</v>
      </c>
      <c r="C120" s="6" t="s">
        <v>4</v>
      </c>
      <c r="D120" s="20">
        <v>0</v>
      </c>
      <c r="E120" s="20">
        <v>0</v>
      </c>
      <c r="F120" s="22">
        <v>0</v>
      </c>
      <c r="G120" s="20">
        <v>0</v>
      </c>
      <c r="H120" s="20">
        <f t="shared" si="1"/>
        <v>0</v>
      </c>
    </row>
    <row r="121" spans="1:8" s="5" customFormat="1" ht="11.25" customHeight="1">
      <c r="A121" s="8">
        <v>115</v>
      </c>
      <c r="B121" s="7" t="s">
        <v>2</v>
      </c>
      <c r="C121" s="6" t="s">
        <v>3</v>
      </c>
      <c r="D121" s="20">
        <v>0</v>
      </c>
      <c r="E121" s="20">
        <v>0</v>
      </c>
      <c r="F121" s="22">
        <v>0</v>
      </c>
      <c r="G121" s="20">
        <v>0</v>
      </c>
      <c r="H121" s="20">
        <f t="shared" si="1"/>
        <v>0</v>
      </c>
    </row>
    <row r="122" spans="1:8" s="5" customFormat="1" ht="11.25" customHeight="1">
      <c r="A122" s="8">
        <v>116</v>
      </c>
      <c r="B122" s="7" t="s">
        <v>2</v>
      </c>
      <c r="C122" s="6" t="s">
        <v>1</v>
      </c>
      <c r="D122" s="20">
        <v>0</v>
      </c>
      <c r="E122" s="20">
        <v>0</v>
      </c>
      <c r="F122" s="22">
        <v>0</v>
      </c>
      <c r="G122" s="20">
        <v>0</v>
      </c>
      <c r="H122" s="20">
        <f t="shared" si="1"/>
        <v>0</v>
      </c>
    </row>
    <row r="123" spans="1:8" s="27" customFormat="1" ht="36.75" customHeight="1" thickBot="1">
      <c r="A123" s="113" t="s">
        <v>0</v>
      </c>
      <c r="B123" s="114"/>
      <c r="C123" s="115"/>
      <c r="D123" s="19">
        <f>SUM(D7:D122)</f>
        <v>21831000</v>
      </c>
      <c r="E123" s="19">
        <f>SUM(E7:E122)</f>
        <v>1824200</v>
      </c>
      <c r="F123" s="19">
        <f>SUM(F7:F122)</f>
        <v>2220153</v>
      </c>
      <c r="G123" s="19">
        <f>SUM(G7:G122)</f>
        <v>1604169</v>
      </c>
      <c r="H123" s="19">
        <f>SUM(H7:H122)</f>
        <v>5648522</v>
      </c>
    </row>
    <row r="124" ht="14.25">
      <c r="E124" s="2">
        <v>0</v>
      </c>
    </row>
    <row r="125" ht="14.25">
      <c r="H125" s="1" t="b">
        <f>H123='[1]85203§2010'!$F$127</f>
        <v>1</v>
      </c>
    </row>
  </sheetData>
  <sheetProtection/>
  <mergeCells count="8">
    <mergeCell ref="A123:C123"/>
    <mergeCell ref="C1:H1"/>
    <mergeCell ref="A5:A6"/>
    <mergeCell ref="B5:B6"/>
    <mergeCell ref="C5:C6"/>
    <mergeCell ref="D5:D6"/>
    <mergeCell ref="E5:G5"/>
    <mergeCell ref="H5:H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6"/>
  <sheetViews>
    <sheetView view="pageBreakPreview" zoomScaleSheetLayoutView="100" zoomScalePageLayoutView="0" workbookViewId="0" topLeftCell="A1">
      <pane xSplit="3" ySplit="6" topLeftCell="D99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J6" sqref="J6:J121"/>
    </sheetView>
  </sheetViews>
  <sheetFormatPr defaultColWidth="9.140625" defaultRowHeight="12.75"/>
  <cols>
    <col min="1" max="1" width="5.57421875" style="87" customWidth="1"/>
    <col min="2" max="2" width="16.140625" style="87" customWidth="1"/>
    <col min="3" max="3" width="21.8515625" style="88" customWidth="1"/>
    <col min="4" max="4" width="19.140625" style="89" customWidth="1"/>
    <col min="5" max="5" width="16.00390625" style="88" customWidth="1"/>
    <col min="6" max="6" width="15.421875" style="88" customWidth="1"/>
    <col min="7" max="7" width="17.57421875" style="88" customWidth="1"/>
    <col min="8" max="8" width="15.00390625" style="88" customWidth="1"/>
    <col min="9" max="9" width="15.8515625" style="88" customWidth="1"/>
    <col min="10" max="10" width="16.28125" style="88" customWidth="1"/>
    <col min="11" max="16384" width="9.140625" style="88" customWidth="1"/>
  </cols>
  <sheetData>
    <row r="1" spans="3:8" ht="45.75" customHeight="1">
      <c r="C1" s="126" t="s">
        <v>128</v>
      </c>
      <c r="D1" s="126"/>
      <c r="E1" s="126"/>
      <c r="F1" s="126"/>
      <c r="G1" s="126"/>
      <c r="H1" s="126"/>
    </row>
    <row r="3" spans="5:6" ht="11.25">
      <c r="E3" s="90" t="s">
        <v>163</v>
      </c>
      <c r="F3" s="90"/>
    </row>
    <row r="5" spans="1:10" ht="42.75" customHeight="1">
      <c r="A5" s="91" t="s">
        <v>127</v>
      </c>
      <c r="B5" s="91" t="s">
        <v>126</v>
      </c>
      <c r="C5" s="92" t="s">
        <v>125</v>
      </c>
      <c r="D5" s="93" t="s">
        <v>124</v>
      </c>
      <c r="E5" s="93" t="s">
        <v>123</v>
      </c>
      <c r="F5" s="93" t="s">
        <v>122</v>
      </c>
      <c r="G5" s="94" t="s">
        <v>121</v>
      </c>
      <c r="H5" s="94" t="s">
        <v>187</v>
      </c>
      <c r="I5" s="94" t="s">
        <v>188</v>
      </c>
      <c r="J5" s="95" t="s">
        <v>164</v>
      </c>
    </row>
    <row r="6" spans="1:10" ht="11.25" customHeight="1">
      <c r="A6" s="96">
        <v>1</v>
      </c>
      <c r="B6" s="91" t="s">
        <v>70</v>
      </c>
      <c r="C6" s="91" t="s">
        <v>118</v>
      </c>
      <c r="D6" s="97">
        <v>5516223</v>
      </c>
      <c r="E6" s="98">
        <v>5167333</v>
      </c>
      <c r="F6" s="99">
        <v>4916473</v>
      </c>
      <c r="G6" s="99">
        <v>451111</v>
      </c>
      <c r="H6" s="100">
        <v>983913</v>
      </c>
      <c r="I6" s="99">
        <v>1465564</v>
      </c>
      <c r="J6" s="99">
        <f>I6</f>
        <v>1465564</v>
      </c>
    </row>
    <row r="7" spans="1:10" ht="11.25" customHeight="1">
      <c r="A7" s="96">
        <v>2</v>
      </c>
      <c r="B7" s="91" t="s">
        <v>70</v>
      </c>
      <c r="C7" s="91" t="s">
        <v>117</v>
      </c>
      <c r="D7" s="97">
        <v>7020515</v>
      </c>
      <c r="E7" s="98">
        <v>7176968</v>
      </c>
      <c r="F7" s="99">
        <v>6828546</v>
      </c>
      <c r="G7" s="99">
        <v>617187</v>
      </c>
      <c r="H7" s="100">
        <v>1445967</v>
      </c>
      <c r="I7" s="99">
        <v>1966601</v>
      </c>
      <c r="J7" s="99">
        <f aca="true" t="shared" si="0" ref="J7:J70">I7</f>
        <v>1966601</v>
      </c>
    </row>
    <row r="8" spans="1:10" ht="11.25" customHeight="1">
      <c r="A8" s="96">
        <v>3</v>
      </c>
      <c r="B8" s="91" t="s">
        <v>70</v>
      </c>
      <c r="C8" s="91" t="s">
        <v>116</v>
      </c>
      <c r="D8" s="97">
        <v>4369713</v>
      </c>
      <c r="E8" s="98">
        <v>4553265</v>
      </c>
      <c r="F8" s="99">
        <v>4332216</v>
      </c>
      <c r="G8" s="99">
        <v>408193</v>
      </c>
      <c r="H8" s="100">
        <v>828440</v>
      </c>
      <c r="I8" s="99">
        <v>1225453</v>
      </c>
      <c r="J8" s="99">
        <f t="shared" si="0"/>
        <v>1225453</v>
      </c>
    </row>
    <row r="9" spans="1:10" ht="11.25" customHeight="1">
      <c r="A9" s="96">
        <v>4</v>
      </c>
      <c r="B9" s="91" t="s">
        <v>70</v>
      </c>
      <c r="C9" s="91" t="s">
        <v>115</v>
      </c>
      <c r="D9" s="97">
        <v>7476009</v>
      </c>
      <c r="E9" s="98">
        <v>7664444</v>
      </c>
      <c r="F9" s="99">
        <v>7292356</v>
      </c>
      <c r="G9" s="99">
        <v>662188</v>
      </c>
      <c r="H9" s="100">
        <v>1462205</v>
      </c>
      <c r="I9" s="99">
        <v>2107101</v>
      </c>
      <c r="J9" s="99">
        <f t="shared" si="0"/>
        <v>2107101</v>
      </c>
    </row>
    <row r="10" spans="1:10" ht="11.25" customHeight="1">
      <c r="A10" s="96">
        <v>5</v>
      </c>
      <c r="B10" s="91" t="s">
        <v>70</v>
      </c>
      <c r="C10" s="91" t="s">
        <v>114</v>
      </c>
      <c r="D10" s="97">
        <v>3028066</v>
      </c>
      <c r="E10" s="98">
        <v>3121694</v>
      </c>
      <c r="F10" s="99">
        <v>2970144</v>
      </c>
      <c r="G10" s="99">
        <v>260408</v>
      </c>
      <c r="H10" s="100">
        <v>590433</v>
      </c>
      <c r="I10" s="99">
        <v>846660</v>
      </c>
      <c r="J10" s="99">
        <f t="shared" si="0"/>
        <v>846660</v>
      </c>
    </row>
    <row r="11" spans="1:10" ht="11.25" customHeight="1">
      <c r="A11" s="96">
        <v>6</v>
      </c>
      <c r="B11" s="91" t="s">
        <v>70</v>
      </c>
      <c r="C11" s="91" t="s">
        <v>113</v>
      </c>
      <c r="D11" s="97">
        <v>6199739</v>
      </c>
      <c r="E11" s="98">
        <v>6416823</v>
      </c>
      <c r="F11" s="99">
        <v>6094838</v>
      </c>
      <c r="G11" s="99">
        <v>510835</v>
      </c>
      <c r="H11" s="100">
        <v>1138709</v>
      </c>
      <c r="I11" s="99">
        <v>1616981</v>
      </c>
      <c r="J11" s="99">
        <f t="shared" si="0"/>
        <v>1616981</v>
      </c>
    </row>
    <row r="12" spans="1:10" ht="11.25" customHeight="1">
      <c r="A12" s="96">
        <v>7</v>
      </c>
      <c r="B12" s="91" t="s">
        <v>70</v>
      </c>
      <c r="C12" s="91" t="s">
        <v>112</v>
      </c>
      <c r="D12" s="97">
        <v>4908058</v>
      </c>
      <c r="E12" s="98">
        <v>4704895</v>
      </c>
      <c r="F12" s="99">
        <v>4476485</v>
      </c>
      <c r="G12" s="99">
        <v>395462</v>
      </c>
      <c r="H12" s="100">
        <v>866282</v>
      </c>
      <c r="I12" s="99">
        <v>1288108</v>
      </c>
      <c r="J12" s="99">
        <f t="shared" si="0"/>
        <v>1288108</v>
      </c>
    </row>
    <row r="13" spans="1:10" ht="11.25" customHeight="1">
      <c r="A13" s="96">
        <v>8</v>
      </c>
      <c r="B13" s="91" t="s">
        <v>70</v>
      </c>
      <c r="C13" s="91" t="s">
        <v>111</v>
      </c>
      <c r="D13" s="97">
        <v>6480104</v>
      </c>
      <c r="E13" s="98">
        <v>6765077</v>
      </c>
      <c r="F13" s="99">
        <v>6436651</v>
      </c>
      <c r="G13" s="99">
        <v>615994</v>
      </c>
      <c r="H13" s="100">
        <v>1213015</v>
      </c>
      <c r="I13" s="99">
        <v>1778103</v>
      </c>
      <c r="J13" s="99">
        <f t="shared" si="0"/>
        <v>1778103</v>
      </c>
    </row>
    <row r="14" spans="1:10" ht="11.25" customHeight="1">
      <c r="A14" s="96">
        <v>9</v>
      </c>
      <c r="B14" s="91" t="s">
        <v>70</v>
      </c>
      <c r="C14" s="91" t="s">
        <v>110</v>
      </c>
      <c r="D14" s="97">
        <v>32702447</v>
      </c>
      <c r="E14" s="98">
        <v>31902193</v>
      </c>
      <c r="F14" s="99">
        <v>30353428</v>
      </c>
      <c r="G14" s="99">
        <v>2934723</v>
      </c>
      <c r="H14" s="100">
        <v>6103299</v>
      </c>
      <c r="I14" s="99">
        <v>8968506</v>
      </c>
      <c r="J14" s="99">
        <f t="shared" si="0"/>
        <v>8968506</v>
      </c>
    </row>
    <row r="15" spans="1:10" ht="11.25" customHeight="1">
      <c r="A15" s="96">
        <v>10</v>
      </c>
      <c r="B15" s="91" t="s">
        <v>70</v>
      </c>
      <c r="C15" s="91" t="s">
        <v>109</v>
      </c>
      <c r="D15" s="97">
        <v>14632848</v>
      </c>
      <c r="E15" s="98">
        <v>14274771</v>
      </c>
      <c r="F15" s="99">
        <v>13581770</v>
      </c>
      <c r="G15" s="99">
        <v>1271599</v>
      </c>
      <c r="H15" s="100">
        <v>2833597</v>
      </c>
      <c r="I15" s="99">
        <v>4203247</v>
      </c>
      <c r="J15" s="99">
        <f t="shared" si="0"/>
        <v>4203247</v>
      </c>
    </row>
    <row r="16" spans="1:10" ht="11.25" customHeight="1">
      <c r="A16" s="96">
        <v>11</v>
      </c>
      <c r="B16" s="91" t="s">
        <v>70</v>
      </c>
      <c r="C16" s="91" t="s">
        <v>108</v>
      </c>
      <c r="D16" s="97">
        <v>1557499</v>
      </c>
      <c r="E16" s="98">
        <v>1583341</v>
      </c>
      <c r="F16" s="99">
        <v>1506474</v>
      </c>
      <c r="G16" s="99">
        <v>136228</v>
      </c>
      <c r="H16" s="100">
        <v>293212</v>
      </c>
      <c r="I16" s="99">
        <v>446272</v>
      </c>
      <c r="J16" s="99">
        <f t="shared" si="0"/>
        <v>446272</v>
      </c>
    </row>
    <row r="17" spans="1:10" ht="11.25" customHeight="1">
      <c r="A17" s="96">
        <v>12</v>
      </c>
      <c r="B17" s="91" t="s">
        <v>70</v>
      </c>
      <c r="C17" s="91" t="s">
        <v>107</v>
      </c>
      <c r="D17" s="97">
        <v>7985383</v>
      </c>
      <c r="E17" s="98">
        <v>9019000</v>
      </c>
      <c r="F17" s="99">
        <v>8581152</v>
      </c>
      <c r="G17" s="99">
        <v>684961</v>
      </c>
      <c r="H17" s="100">
        <v>1497835</v>
      </c>
      <c r="I17" s="99">
        <v>2235088</v>
      </c>
      <c r="J17" s="99">
        <f t="shared" si="0"/>
        <v>2235088</v>
      </c>
    </row>
    <row r="18" spans="1:10" ht="11.25" customHeight="1">
      <c r="A18" s="96">
        <v>13</v>
      </c>
      <c r="B18" s="91" t="s">
        <v>70</v>
      </c>
      <c r="C18" s="91" t="s">
        <v>106</v>
      </c>
      <c r="D18" s="97">
        <v>7365616</v>
      </c>
      <c r="E18" s="98">
        <v>7787323</v>
      </c>
      <c r="F18" s="99">
        <v>7409270</v>
      </c>
      <c r="G18" s="99">
        <v>631887</v>
      </c>
      <c r="H18" s="100">
        <v>1405768</v>
      </c>
      <c r="I18" s="99">
        <v>2065939</v>
      </c>
      <c r="J18" s="99">
        <f t="shared" si="0"/>
        <v>2065939</v>
      </c>
    </row>
    <row r="19" spans="1:10" ht="11.25" customHeight="1">
      <c r="A19" s="96">
        <v>14</v>
      </c>
      <c r="B19" s="91" t="s">
        <v>70</v>
      </c>
      <c r="C19" s="91" t="s">
        <v>105</v>
      </c>
      <c r="D19" s="97">
        <v>1710978</v>
      </c>
      <c r="E19" s="98">
        <v>1943123</v>
      </c>
      <c r="F19" s="99">
        <v>1848790</v>
      </c>
      <c r="G19" s="99">
        <v>149283</v>
      </c>
      <c r="H19" s="100">
        <v>314140</v>
      </c>
      <c r="I19" s="99">
        <v>470846</v>
      </c>
      <c r="J19" s="99">
        <f t="shared" si="0"/>
        <v>470846</v>
      </c>
    </row>
    <row r="20" spans="1:10" ht="11.25" customHeight="1">
      <c r="A20" s="96">
        <v>15</v>
      </c>
      <c r="B20" s="91" t="s">
        <v>70</v>
      </c>
      <c r="C20" s="91" t="s">
        <v>104</v>
      </c>
      <c r="D20" s="97">
        <v>12098063</v>
      </c>
      <c r="E20" s="98">
        <v>11651270</v>
      </c>
      <c r="F20" s="99">
        <v>11085632</v>
      </c>
      <c r="G20" s="99">
        <v>1061661</v>
      </c>
      <c r="H20" s="100">
        <v>2348726</v>
      </c>
      <c r="I20" s="99">
        <v>3390895</v>
      </c>
      <c r="J20" s="99">
        <f t="shared" si="0"/>
        <v>3390895</v>
      </c>
    </row>
    <row r="21" spans="1:10" ht="11.25" customHeight="1">
      <c r="A21" s="96">
        <v>16</v>
      </c>
      <c r="B21" s="91" t="s">
        <v>70</v>
      </c>
      <c r="C21" s="91" t="s">
        <v>103</v>
      </c>
      <c r="D21" s="97">
        <v>2870562</v>
      </c>
      <c r="E21" s="98">
        <v>2813472</v>
      </c>
      <c r="F21" s="99">
        <v>2676886</v>
      </c>
      <c r="G21" s="99">
        <v>258486</v>
      </c>
      <c r="H21" s="100">
        <v>564082</v>
      </c>
      <c r="I21" s="99">
        <v>803793</v>
      </c>
      <c r="J21" s="99">
        <f t="shared" si="0"/>
        <v>803793</v>
      </c>
    </row>
    <row r="22" spans="1:10" ht="11.25" customHeight="1">
      <c r="A22" s="96">
        <v>17</v>
      </c>
      <c r="B22" s="91" t="s">
        <v>70</v>
      </c>
      <c r="C22" s="91" t="s">
        <v>102</v>
      </c>
      <c r="D22" s="97">
        <v>7979631</v>
      </c>
      <c r="E22" s="98">
        <v>8586544</v>
      </c>
      <c r="F22" s="99">
        <v>8169691</v>
      </c>
      <c r="G22" s="99">
        <v>746018</v>
      </c>
      <c r="H22" s="100">
        <v>1581189</v>
      </c>
      <c r="I22" s="99">
        <v>2257651</v>
      </c>
      <c r="J22" s="99">
        <f t="shared" si="0"/>
        <v>2257651</v>
      </c>
    </row>
    <row r="23" spans="1:10" ht="11.25" customHeight="1">
      <c r="A23" s="96">
        <v>18</v>
      </c>
      <c r="B23" s="91" t="s">
        <v>70</v>
      </c>
      <c r="C23" s="91" t="s">
        <v>101</v>
      </c>
      <c r="D23" s="97">
        <v>3433798</v>
      </c>
      <c r="E23" s="98">
        <v>3477783</v>
      </c>
      <c r="F23" s="99">
        <v>3308946</v>
      </c>
      <c r="G23" s="99">
        <v>296781</v>
      </c>
      <c r="H23" s="100">
        <v>645164</v>
      </c>
      <c r="I23" s="99">
        <v>925384</v>
      </c>
      <c r="J23" s="99">
        <f t="shared" si="0"/>
        <v>925384</v>
      </c>
    </row>
    <row r="24" spans="1:10" ht="11.25" customHeight="1">
      <c r="A24" s="96">
        <v>19</v>
      </c>
      <c r="B24" s="91" t="s">
        <v>70</v>
      </c>
      <c r="C24" s="91" t="s">
        <v>100</v>
      </c>
      <c r="D24" s="97">
        <v>4974922</v>
      </c>
      <c r="E24" s="98">
        <v>5064710</v>
      </c>
      <c r="F24" s="99">
        <v>4818832</v>
      </c>
      <c r="G24" s="99">
        <v>427930</v>
      </c>
      <c r="H24" s="100">
        <v>949675</v>
      </c>
      <c r="I24" s="99">
        <v>1373882</v>
      </c>
      <c r="J24" s="99">
        <f t="shared" si="0"/>
        <v>1373882</v>
      </c>
    </row>
    <row r="25" spans="1:10" ht="11.25" customHeight="1">
      <c r="A25" s="96">
        <v>20</v>
      </c>
      <c r="B25" s="91" t="s">
        <v>70</v>
      </c>
      <c r="C25" s="91" t="s">
        <v>99</v>
      </c>
      <c r="D25" s="97">
        <v>4522523</v>
      </c>
      <c r="E25" s="98">
        <v>4634970</v>
      </c>
      <c r="F25" s="99">
        <v>4409955</v>
      </c>
      <c r="G25" s="99">
        <v>391640</v>
      </c>
      <c r="H25" s="100">
        <v>739718</v>
      </c>
      <c r="I25" s="99">
        <v>1119959</v>
      </c>
      <c r="J25" s="99">
        <f t="shared" si="0"/>
        <v>1119959</v>
      </c>
    </row>
    <row r="26" spans="1:10" ht="11.25" customHeight="1">
      <c r="A26" s="96">
        <v>21</v>
      </c>
      <c r="B26" s="91" t="s">
        <v>70</v>
      </c>
      <c r="C26" s="91" t="s">
        <v>98</v>
      </c>
      <c r="D26" s="97">
        <v>5671625</v>
      </c>
      <c r="E26" s="98">
        <v>5288696</v>
      </c>
      <c r="F26" s="99">
        <v>5031944</v>
      </c>
      <c r="G26" s="99">
        <v>458299</v>
      </c>
      <c r="H26" s="100">
        <v>1032105</v>
      </c>
      <c r="I26" s="99">
        <v>1495093</v>
      </c>
      <c r="J26" s="99">
        <f t="shared" si="0"/>
        <v>1495093</v>
      </c>
    </row>
    <row r="27" spans="1:10" ht="11.25" customHeight="1">
      <c r="A27" s="96">
        <v>22</v>
      </c>
      <c r="B27" s="91" t="s">
        <v>70</v>
      </c>
      <c r="C27" s="91" t="s">
        <v>97</v>
      </c>
      <c r="D27" s="97">
        <v>3425710</v>
      </c>
      <c r="E27" s="98">
        <v>3370026</v>
      </c>
      <c r="F27" s="99">
        <v>3206420</v>
      </c>
      <c r="G27" s="99">
        <v>305395</v>
      </c>
      <c r="H27" s="100">
        <v>645789</v>
      </c>
      <c r="I27" s="99">
        <v>932476</v>
      </c>
      <c r="J27" s="99">
        <f t="shared" si="0"/>
        <v>932476</v>
      </c>
    </row>
    <row r="28" spans="1:10" ht="11.25" customHeight="1">
      <c r="A28" s="96">
        <v>23</v>
      </c>
      <c r="B28" s="91" t="s">
        <v>70</v>
      </c>
      <c r="C28" s="91" t="s">
        <v>96</v>
      </c>
      <c r="D28" s="97">
        <v>3078163</v>
      </c>
      <c r="E28" s="98">
        <v>3002838</v>
      </c>
      <c r="F28" s="99">
        <v>2857058</v>
      </c>
      <c r="G28" s="99">
        <v>286738</v>
      </c>
      <c r="H28" s="100">
        <v>620128</v>
      </c>
      <c r="I28" s="99">
        <v>919269</v>
      </c>
      <c r="J28" s="99">
        <f t="shared" si="0"/>
        <v>919269</v>
      </c>
    </row>
    <row r="29" spans="1:10" ht="11.25" customHeight="1">
      <c r="A29" s="96">
        <v>24</v>
      </c>
      <c r="B29" s="91" t="s">
        <v>70</v>
      </c>
      <c r="C29" s="91" t="s">
        <v>95</v>
      </c>
      <c r="D29" s="97">
        <v>3532521</v>
      </c>
      <c r="E29" s="98">
        <v>3228870</v>
      </c>
      <c r="F29" s="101">
        <v>3072117</v>
      </c>
      <c r="G29" s="101">
        <v>279934</v>
      </c>
      <c r="H29" s="102">
        <v>603674</v>
      </c>
      <c r="I29" s="101">
        <v>881280</v>
      </c>
      <c r="J29" s="99">
        <f t="shared" si="0"/>
        <v>881280</v>
      </c>
    </row>
    <row r="30" spans="1:10" ht="11.25" customHeight="1">
      <c r="A30" s="96">
        <v>25</v>
      </c>
      <c r="B30" s="91" t="s">
        <v>70</v>
      </c>
      <c r="C30" s="91" t="s">
        <v>94</v>
      </c>
      <c r="D30" s="97">
        <v>2337168</v>
      </c>
      <c r="E30" s="98">
        <v>2489551</v>
      </c>
      <c r="F30" s="99">
        <v>2368690</v>
      </c>
      <c r="G30" s="99">
        <v>214354</v>
      </c>
      <c r="H30" s="100">
        <v>468463</v>
      </c>
      <c r="I30" s="99">
        <v>678588</v>
      </c>
      <c r="J30" s="99">
        <f t="shared" si="0"/>
        <v>678588</v>
      </c>
    </row>
    <row r="31" spans="1:10" ht="11.25" customHeight="1">
      <c r="A31" s="96">
        <v>26</v>
      </c>
      <c r="B31" s="91" t="s">
        <v>70</v>
      </c>
      <c r="C31" s="91" t="s">
        <v>93</v>
      </c>
      <c r="D31" s="97">
        <v>2705271</v>
      </c>
      <c r="E31" s="98">
        <v>2598765</v>
      </c>
      <c r="F31" s="99">
        <v>2472602</v>
      </c>
      <c r="G31" s="99">
        <v>204322</v>
      </c>
      <c r="H31" s="100">
        <v>475770</v>
      </c>
      <c r="I31" s="99">
        <v>704969</v>
      </c>
      <c r="J31" s="99">
        <f t="shared" si="0"/>
        <v>704969</v>
      </c>
    </row>
    <row r="32" spans="1:10" ht="11.25" customHeight="1">
      <c r="A32" s="96">
        <v>27</v>
      </c>
      <c r="B32" s="91" t="s">
        <v>70</v>
      </c>
      <c r="C32" s="91" t="s">
        <v>92</v>
      </c>
      <c r="D32" s="97">
        <v>13703186</v>
      </c>
      <c r="E32" s="98">
        <v>13367858</v>
      </c>
      <c r="F32" s="99">
        <v>12718885</v>
      </c>
      <c r="G32" s="99">
        <v>1124522</v>
      </c>
      <c r="H32" s="100">
        <v>2406193</v>
      </c>
      <c r="I32" s="99">
        <v>3595741</v>
      </c>
      <c r="J32" s="99">
        <f t="shared" si="0"/>
        <v>3595741</v>
      </c>
    </row>
    <row r="33" spans="1:10" ht="11.25" customHeight="1">
      <c r="A33" s="96">
        <v>28</v>
      </c>
      <c r="B33" s="91" t="s">
        <v>70</v>
      </c>
      <c r="C33" s="91" t="s">
        <v>91</v>
      </c>
      <c r="D33" s="97">
        <v>6620587</v>
      </c>
      <c r="E33" s="98">
        <v>7264669</v>
      </c>
      <c r="F33" s="99">
        <v>6911989</v>
      </c>
      <c r="G33" s="99">
        <v>615174</v>
      </c>
      <c r="H33" s="100">
        <v>1296599</v>
      </c>
      <c r="I33" s="99">
        <v>1933617</v>
      </c>
      <c r="J33" s="99">
        <f t="shared" si="0"/>
        <v>1933617</v>
      </c>
    </row>
    <row r="34" spans="1:10" ht="11.25" customHeight="1">
      <c r="A34" s="96">
        <v>29</v>
      </c>
      <c r="B34" s="91" t="s">
        <v>70</v>
      </c>
      <c r="C34" s="91" t="s">
        <v>90</v>
      </c>
      <c r="D34" s="97">
        <v>8380251</v>
      </c>
      <c r="E34" s="98">
        <v>8175180</v>
      </c>
      <c r="F34" s="99">
        <v>7778297</v>
      </c>
      <c r="G34" s="99">
        <v>710261</v>
      </c>
      <c r="H34" s="100">
        <v>1516444</v>
      </c>
      <c r="I34" s="99">
        <v>2212572</v>
      </c>
      <c r="J34" s="99">
        <f t="shared" si="0"/>
        <v>2212572</v>
      </c>
    </row>
    <row r="35" spans="1:10" ht="11.25" customHeight="1">
      <c r="A35" s="96">
        <v>30</v>
      </c>
      <c r="B35" s="91" t="s">
        <v>70</v>
      </c>
      <c r="C35" s="91" t="s">
        <v>89</v>
      </c>
      <c r="D35" s="97">
        <v>5143831</v>
      </c>
      <c r="E35" s="98">
        <v>5088605</v>
      </c>
      <c r="F35" s="99">
        <v>4841567</v>
      </c>
      <c r="G35" s="99">
        <v>416817</v>
      </c>
      <c r="H35" s="100">
        <v>868147</v>
      </c>
      <c r="I35" s="99">
        <v>1267131</v>
      </c>
      <c r="J35" s="99">
        <f t="shared" si="0"/>
        <v>1267131</v>
      </c>
    </row>
    <row r="36" spans="1:10" ht="11.25" customHeight="1">
      <c r="A36" s="96">
        <v>31</v>
      </c>
      <c r="B36" s="91" t="s">
        <v>70</v>
      </c>
      <c r="C36" s="91" t="s">
        <v>88</v>
      </c>
      <c r="D36" s="97">
        <v>6801880</v>
      </c>
      <c r="E36" s="98">
        <v>7272513</v>
      </c>
      <c r="F36" s="99">
        <v>6919452</v>
      </c>
      <c r="G36" s="99">
        <v>628509</v>
      </c>
      <c r="H36" s="100">
        <v>1356914</v>
      </c>
      <c r="I36" s="99">
        <v>1949437</v>
      </c>
      <c r="J36" s="99">
        <f t="shared" si="0"/>
        <v>1949437</v>
      </c>
    </row>
    <row r="37" spans="1:10" ht="11.25" customHeight="1">
      <c r="A37" s="96">
        <v>32</v>
      </c>
      <c r="B37" s="91" t="s">
        <v>70</v>
      </c>
      <c r="C37" s="91" t="s">
        <v>87</v>
      </c>
      <c r="D37" s="97">
        <v>30437098</v>
      </c>
      <c r="E37" s="98">
        <v>30143853</v>
      </c>
      <c r="F37" s="99">
        <v>28680451</v>
      </c>
      <c r="G37" s="99">
        <v>2619266</v>
      </c>
      <c r="H37" s="100">
        <v>6039767</v>
      </c>
      <c r="I37" s="99">
        <v>8560116</v>
      </c>
      <c r="J37" s="99">
        <f t="shared" si="0"/>
        <v>8560116</v>
      </c>
    </row>
    <row r="38" spans="1:10" ht="11.25" customHeight="1">
      <c r="A38" s="96">
        <v>33</v>
      </c>
      <c r="B38" s="91" t="s">
        <v>70</v>
      </c>
      <c r="C38" s="91" t="s">
        <v>86</v>
      </c>
      <c r="D38" s="97">
        <v>4993723</v>
      </c>
      <c r="E38" s="98">
        <v>5001854</v>
      </c>
      <c r="F38" s="99">
        <v>4759028</v>
      </c>
      <c r="G38" s="99">
        <v>416584</v>
      </c>
      <c r="H38" s="100">
        <v>893696</v>
      </c>
      <c r="I38" s="99">
        <v>1357736</v>
      </c>
      <c r="J38" s="99">
        <f t="shared" si="0"/>
        <v>1357736</v>
      </c>
    </row>
    <row r="39" spans="1:10" ht="11.25" customHeight="1">
      <c r="A39" s="96">
        <v>34</v>
      </c>
      <c r="B39" s="91" t="s">
        <v>70</v>
      </c>
      <c r="C39" s="91" t="s">
        <v>85</v>
      </c>
      <c r="D39" s="97">
        <v>4514099</v>
      </c>
      <c r="E39" s="98">
        <v>5128456</v>
      </c>
      <c r="F39" s="99">
        <v>4689467</v>
      </c>
      <c r="G39" s="99">
        <v>446412</v>
      </c>
      <c r="H39" s="100">
        <v>965471</v>
      </c>
      <c r="I39" s="99">
        <v>1204890</v>
      </c>
      <c r="J39" s="99">
        <f t="shared" si="0"/>
        <v>1204890</v>
      </c>
    </row>
    <row r="40" spans="1:10" ht="11.25" customHeight="1">
      <c r="A40" s="96">
        <v>35</v>
      </c>
      <c r="B40" s="91" t="s">
        <v>70</v>
      </c>
      <c r="C40" s="91" t="s">
        <v>84</v>
      </c>
      <c r="D40" s="97">
        <v>3315090</v>
      </c>
      <c r="E40" s="98">
        <v>3359828</v>
      </c>
      <c r="F40" s="99">
        <v>3196717</v>
      </c>
      <c r="G40" s="99">
        <v>274464</v>
      </c>
      <c r="H40" s="100">
        <v>606632</v>
      </c>
      <c r="I40" s="99">
        <v>877455</v>
      </c>
      <c r="J40" s="99">
        <f t="shared" si="0"/>
        <v>877455</v>
      </c>
    </row>
    <row r="41" spans="1:10" ht="11.25" customHeight="1">
      <c r="A41" s="96">
        <v>36</v>
      </c>
      <c r="B41" s="91" t="s">
        <v>70</v>
      </c>
      <c r="C41" s="91" t="s">
        <v>83</v>
      </c>
      <c r="D41" s="97">
        <v>11138138</v>
      </c>
      <c r="E41" s="98">
        <v>11341221</v>
      </c>
      <c r="F41" s="99">
        <v>10790636</v>
      </c>
      <c r="G41" s="99">
        <v>981023</v>
      </c>
      <c r="H41" s="100">
        <v>2149172</v>
      </c>
      <c r="I41" s="99">
        <v>3115705</v>
      </c>
      <c r="J41" s="99">
        <f t="shared" si="0"/>
        <v>3115705</v>
      </c>
    </row>
    <row r="42" spans="1:10" ht="11.25" customHeight="1">
      <c r="A42" s="96">
        <v>37</v>
      </c>
      <c r="B42" s="91" t="s">
        <v>70</v>
      </c>
      <c r="C42" s="91" t="s">
        <v>82</v>
      </c>
      <c r="D42" s="97">
        <v>9038586</v>
      </c>
      <c r="E42" s="98">
        <v>8817405</v>
      </c>
      <c r="F42" s="99">
        <v>8389344</v>
      </c>
      <c r="G42" s="99">
        <v>680644</v>
      </c>
      <c r="H42" s="100">
        <v>1486391</v>
      </c>
      <c r="I42" s="99">
        <v>2201257</v>
      </c>
      <c r="J42" s="99">
        <f t="shared" si="0"/>
        <v>2201257</v>
      </c>
    </row>
    <row r="43" spans="1:10" ht="11.25" customHeight="1">
      <c r="A43" s="96">
        <v>38</v>
      </c>
      <c r="B43" s="91" t="s">
        <v>70</v>
      </c>
      <c r="C43" s="91" t="s">
        <v>81</v>
      </c>
      <c r="D43" s="97">
        <v>2244075</v>
      </c>
      <c r="E43" s="98">
        <v>2141401</v>
      </c>
      <c r="F43" s="99">
        <v>2037442</v>
      </c>
      <c r="G43" s="99">
        <v>220292</v>
      </c>
      <c r="H43" s="100">
        <v>390930</v>
      </c>
      <c r="I43" s="99">
        <v>605946</v>
      </c>
      <c r="J43" s="99">
        <f t="shared" si="0"/>
        <v>605946</v>
      </c>
    </row>
    <row r="44" spans="1:10" ht="11.25" customHeight="1">
      <c r="A44" s="96">
        <v>39</v>
      </c>
      <c r="B44" s="91" t="s">
        <v>70</v>
      </c>
      <c r="C44" s="91" t="s">
        <v>80</v>
      </c>
      <c r="D44" s="97">
        <v>3832785</v>
      </c>
      <c r="E44" s="98">
        <v>4106373</v>
      </c>
      <c r="F44" s="99">
        <v>3907020</v>
      </c>
      <c r="G44" s="99">
        <v>293028</v>
      </c>
      <c r="H44" s="100">
        <v>664103</v>
      </c>
      <c r="I44" s="99">
        <v>963666</v>
      </c>
      <c r="J44" s="99">
        <f t="shared" si="0"/>
        <v>963666</v>
      </c>
    </row>
    <row r="45" spans="1:10" ht="11.25" customHeight="1">
      <c r="A45" s="96">
        <v>40</v>
      </c>
      <c r="B45" s="91" t="s">
        <v>70</v>
      </c>
      <c r="C45" s="91" t="s">
        <v>79</v>
      </c>
      <c r="D45" s="97">
        <v>8715122</v>
      </c>
      <c r="E45" s="98">
        <v>8194445</v>
      </c>
      <c r="F45" s="99">
        <v>7796627</v>
      </c>
      <c r="G45" s="99">
        <v>714402</v>
      </c>
      <c r="H45" s="100">
        <v>1505979</v>
      </c>
      <c r="I45" s="99">
        <v>2232789</v>
      </c>
      <c r="J45" s="99">
        <f t="shared" si="0"/>
        <v>2232789</v>
      </c>
    </row>
    <row r="46" spans="1:10" ht="11.25" customHeight="1">
      <c r="A46" s="96">
        <v>41</v>
      </c>
      <c r="B46" s="91" t="s">
        <v>70</v>
      </c>
      <c r="C46" s="91" t="s">
        <v>78</v>
      </c>
      <c r="D46" s="97">
        <v>3075611</v>
      </c>
      <c r="E46" s="98">
        <v>2865260</v>
      </c>
      <c r="F46" s="99">
        <v>2726159</v>
      </c>
      <c r="G46" s="99">
        <v>243574</v>
      </c>
      <c r="H46" s="100">
        <v>496943</v>
      </c>
      <c r="I46" s="99">
        <v>736102</v>
      </c>
      <c r="J46" s="99">
        <f t="shared" si="0"/>
        <v>736102</v>
      </c>
    </row>
    <row r="47" spans="1:10" ht="11.25" customHeight="1">
      <c r="A47" s="96">
        <v>42</v>
      </c>
      <c r="B47" s="91" t="s">
        <v>70</v>
      </c>
      <c r="C47" s="91" t="s">
        <v>77</v>
      </c>
      <c r="D47" s="97">
        <v>2402168</v>
      </c>
      <c r="E47" s="98">
        <v>2485255</v>
      </c>
      <c r="F47" s="99">
        <v>2364603</v>
      </c>
      <c r="G47" s="99">
        <v>209093</v>
      </c>
      <c r="H47" s="100">
        <v>475365</v>
      </c>
      <c r="I47" s="99">
        <v>690647</v>
      </c>
      <c r="J47" s="99">
        <f t="shared" si="0"/>
        <v>690647</v>
      </c>
    </row>
    <row r="48" spans="1:10" ht="11.25" customHeight="1">
      <c r="A48" s="96">
        <v>43</v>
      </c>
      <c r="B48" s="91" t="s">
        <v>70</v>
      </c>
      <c r="C48" s="91" t="s">
        <v>76</v>
      </c>
      <c r="D48" s="97">
        <v>2625380</v>
      </c>
      <c r="E48" s="98">
        <v>2546131</v>
      </c>
      <c r="F48" s="99">
        <v>2422523</v>
      </c>
      <c r="G48" s="99">
        <v>218631</v>
      </c>
      <c r="H48" s="100">
        <v>456597</v>
      </c>
      <c r="I48" s="99">
        <v>681034</v>
      </c>
      <c r="J48" s="99">
        <f t="shared" si="0"/>
        <v>681034</v>
      </c>
    </row>
    <row r="49" spans="1:10" ht="11.25" customHeight="1">
      <c r="A49" s="96">
        <v>44</v>
      </c>
      <c r="B49" s="91" t="s">
        <v>70</v>
      </c>
      <c r="C49" s="91" t="s">
        <v>75</v>
      </c>
      <c r="D49" s="97">
        <v>3679718</v>
      </c>
      <c r="E49" s="98">
        <v>3589672</v>
      </c>
      <c r="F49" s="99">
        <v>3415403</v>
      </c>
      <c r="G49" s="99">
        <v>311871</v>
      </c>
      <c r="H49" s="100">
        <v>640688</v>
      </c>
      <c r="I49" s="99">
        <v>959631</v>
      </c>
      <c r="J49" s="99">
        <f t="shared" si="0"/>
        <v>959631</v>
      </c>
    </row>
    <row r="50" spans="1:10" ht="11.25" customHeight="1">
      <c r="A50" s="96">
        <v>45</v>
      </c>
      <c r="B50" s="91" t="s">
        <v>70</v>
      </c>
      <c r="C50" s="91" t="s">
        <v>74</v>
      </c>
      <c r="D50" s="97">
        <v>8268196</v>
      </c>
      <c r="E50" s="98">
        <v>8065867</v>
      </c>
      <c r="F50" s="99">
        <v>7674291</v>
      </c>
      <c r="G50" s="99">
        <v>691524</v>
      </c>
      <c r="H50" s="100">
        <v>1432948</v>
      </c>
      <c r="I50" s="99">
        <v>2116780</v>
      </c>
      <c r="J50" s="99">
        <f t="shared" si="0"/>
        <v>2116780</v>
      </c>
    </row>
    <row r="51" spans="1:10" ht="11.25" customHeight="1">
      <c r="A51" s="96">
        <v>46</v>
      </c>
      <c r="B51" s="91" t="s">
        <v>70</v>
      </c>
      <c r="C51" s="91" t="s">
        <v>73</v>
      </c>
      <c r="D51" s="97">
        <v>7687857</v>
      </c>
      <c r="E51" s="98">
        <v>7988580</v>
      </c>
      <c r="F51" s="99">
        <v>7600756</v>
      </c>
      <c r="G51" s="99">
        <v>639041</v>
      </c>
      <c r="H51" s="100">
        <v>1440030</v>
      </c>
      <c r="I51" s="99">
        <v>2101725</v>
      </c>
      <c r="J51" s="99">
        <f t="shared" si="0"/>
        <v>2101725</v>
      </c>
    </row>
    <row r="52" spans="1:10" ht="11.25" customHeight="1">
      <c r="A52" s="96">
        <v>47</v>
      </c>
      <c r="B52" s="91" t="s">
        <v>70</v>
      </c>
      <c r="C52" s="91" t="s">
        <v>72</v>
      </c>
      <c r="D52" s="97">
        <v>2938719</v>
      </c>
      <c r="E52" s="98">
        <v>2764538</v>
      </c>
      <c r="F52" s="99">
        <v>2630327</v>
      </c>
      <c r="G52" s="99">
        <v>233441</v>
      </c>
      <c r="H52" s="100">
        <v>511609</v>
      </c>
      <c r="I52" s="99">
        <v>767009</v>
      </c>
      <c r="J52" s="99">
        <f t="shared" si="0"/>
        <v>767009</v>
      </c>
    </row>
    <row r="53" spans="1:10" ht="11.25" customHeight="1">
      <c r="A53" s="96">
        <v>48</v>
      </c>
      <c r="B53" s="91" t="s">
        <v>70</v>
      </c>
      <c r="C53" s="91" t="s">
        <v>71</v>
      </c>
      <c r="D53" s="97">
        <v>4854190</v>
      </c>
      <c r="E53" s="98">
        <v>5317279</v>
      </c>
      <c r="F53" s="99">
        <v>5059140</v>
      </c>
      <c r="G53" s="99">
        <v>434372</v>
      </c>
      <c r="H53" s="100">
        <v>964972</v>
      </c>
      <c r="I53" s="99">
        <v>1406828</v>
      </c>
      <c r="J53" s="99">
        <f t="shared" si="0"/>
        <v>1406828</v>
      </c>
    </row>
    <row r="54" spans="1:10" ht="11.25" customHeight="1">
      <c r="A54" s="96">
        <v>49</v>
      </c>
      <c r="B54" s="91" t="s">
        <v>70</v>
      </c>
      <c r="C54" s="91" t="s">
        <v>69</v>
      </c>
      <c r="D54" s="97">
        <v>3389214</v>
      </c>
      <c r="E54" s="98">
        <v>3284773</v>
      </c>
      <c r="F54" s="99">
        <v>3125306</v>
      </c>
      <c r="G54" s="99">
        <v>281521</v>
      </c>
      <c r="H54" s="100">
        <v>594813</v>
      </c>
      <c r="I54" s="99">
        <v>875737</v>
      </c>
      <c r="J54" s="99">
        <f t="shared" si="0"/>
        <v>875737</v>
      </c>
    </row>
    <row r="55" spans="1:10" ht="11.25" customHeight="1">
      <c r="A55" s="96">
        <v>50</v>
      </c>
      <c r="B55" s="91" t="s">
        <v>2</v>
      </c>
      <c r="C55" s="91" t="s">
        <v>68</v>
      </c>
      <c r="D55" s="97">
        <v>1979214</v>
      </c>
      <c r="E55" s="98">
        <v>1953064</v>
      </c>
      <c r="F55" s="99">
        <v>1858248</v>
      </c>
      <c r="G55" s="99">
        <v>160401</v>
      </c>
      <c r="H55" s="100">
        <v>339316</v>
      </c>
      <c r="I55" s="99">
        <v>505703</v>
      </c>
      <c r="J55" s="99">
        <f t="shared" si="0"/>
        <v>505703</v>
      </c>
    </row>
    <row r="56" spans="1:10" ht="11.25" customHeight="1">
      <c r="A56" s="96">
        <v>51</v>
      </c>
      <c r="B56" s="91" t="s">
        <v>2</v>
      </c>
      <c r="C56" s="91" t="s">
        <v>67</v>
      </c>
      <c r="D56" s="97">
        <v>3769504</v>
      </c>
      <c r="E56" s="98">
        <v>3770652</v>
      </c>
      <c r="F56" s="99">
        <v>3587597</v>
      </c>
      <c r="G56" s="99">
        <v>313775</v>
      </c>
      <c r="H56" s="100">
        <v>669947</v>
      </c>
      <c r="I56" s="99">
        <v>993812</v>
      </c>
      <c r="J56" s="99">
        <f t="shared" si="0"/>
        <v>993812</v>
      </c>
    </row>
    <row r="57" spans="1:10" ht="11.25" customHeight="1">
      <c r="A57" s="96">
        <v>52</v>
      </c>
      <c r="B57" s="91" t="s">
        <v>2</v>
      </c>
      <c r="C57" s="91" t="s">
        <v>66</v>
      </c>
      <c r="D57" s="97">
        <v>5079126</v>
      </c>
      <c r="E57" s="98">
        <v>4954333</v>
      </c>
      <c r="F57" s="99">
        <v>4713814</v>
      </c>
      <c r="G57" s="99">
        <v>416182</v>
      </c>
      <c r="H57" s="100">
        <v>885065</v>
      </c>
      <c r="I57" s="99">
        <v>1300302</v>
      </c>
      <c r="J57" s="99">
        <f t="shared" si="0"/>
        <v>1300302</v>
      </c>
    </row>
    <row r="58" spans="1:10" ht="11.25" customHeight="1">
      <c r="A58" s="96">
        <v>53</v>
      </c>
      <c r="B58" s="91" t="s">
        <v>2</v>
      </c>
      <c r="C58" s="91" t="s">
        <v>65</v>
      </c>
      <c r="D58" s="97">
        <v>5261361</v>
      </c>
      <c r="E58" s="98">
        <v>5252506</v>
      </c>
      <c r="F58" s="99">
        <v>4997511</v>
      </c>
      <c r="G58" s="99">
        <v>437253</v>
      </c>
      <c r="H58" s="100">
        <v>945441</v>
      </c>
      <c r="I58" s="99">
        <v>1376733</v>
      </c>
      <c r="J58" s="99">
        <f t="shared" si="0"/>
        <v>1376733</v>
      </c>
    </row>
    <row r="59" spans="1:10" ht="11.25" customHeight="1">
      <c r="A59" s="96">
        <v>54</v>
      </c>
      <c r="B59" s="91" t="s">
        <v>2</v>
      </c>
      <c r="C59" s="91" t="s">
        <v>64</v>
      </c>
      <c r="D59" s="97">
        <v>3631446</v>
      </c>
      <c r="E59" s="98">
        <v>3539394</v>
      </c>
      <c r="F59" s="99">
        <v>3367566</v>
      </c>
      <c r="G59" s="99">
        <v>266155</v>
      </c>
      <c r="H59" s="100">
        <v>607351</v>
      </c>
      <c r="I59" s="99">
        <v>902188</v>
      </c>
      <c r="J59" s="99">
        <f t="shared" si="0"/>
        <v>902188</v>
      </c>
    </row>
    <row r="60" spans="1:10" ht="11.25" customHeight="1">
      <c r="A60" s="96">
        <v>55</v>
      </c>
      <c r="B60" s="91" t="s">
        <v>2</v>
      </c>
      <c r="C60" s="91" t="s">
        <v>63</v>
      </c>
      <c r="D60" s="97">
        <v>1191443</v>
      </c>
      <c r="E60" s="98">
        <v>1252546</v>
      </c>
      <c r="F60" s="99">
        <v>1191738</v>
      </c>
      <c r="G60" s="99">
        <v>102662</v>
      </c>
      <c r="H60" s="100">
        <v>243406</v>
      </c>
      <c r="I60" s="99">
        <v>338112</v>
      </c>
      <c r="J60" s="99">
        <f t="shared" si="0"/>
        <v>338112</v>
      </c>
    </row>
    <row r="61" spans="1:10" ht="11.25" customHeight="1">
      <c r="A61" s="96">
        <v>56</v>
      </c>
      <c r="B61" s="91" t="s">
        <v>2</v>
      </c>
      <c r="C61" s="91" t="s">
        <v>62</v>
      </c>
      <c r="D61" s="97">
        <v>2219672</v>
      </c>
      <c r="E61" s="98">
        <v>1841562</v>
      </c>
      <c r="F61" s="99">
        <v>1752159</v>
      </c>
      <c r="G61" s="99">
        <v>179317</v>
      </c>
      <c r="H61" s="100">
        <v>405897</v>
      </c>
      <c r="I61" s="99">
        <v>597645</v>
      </c>
      <c r="J61" s="99">
        <f t="shared" si="0"/>
        <v>597645</v>
      </c>
    </row>
    <row r="62" spans="1:10" ht="11.25" customHeight="1">
      <c r="A62" s="96">
        <v>57</v>
      </c>
      <c r="B62" s="91" t="s">
        <v>2</v>
      </c>
      <c r="C62" s="91" t="s">
        <v>61</v>
      </c>
      <c r="D62" s="97">
        <v>1056585</v>
      </c>
      <c r="E62" s="98">
        <v>938980</v>
      </c>
      <c r="F62" s="99">
        <v>893395</v>
      </c>
      <c r="G62" s="99">
        <v>82917</v>
      </c>
      <c r="H62" s="100">
        <v>169690</v>
      </c>
      <c r="I62" s="99">
        <v>286753</v>
      </c>
      <c r="J62" s="99">
        <f t="shared" si="0"/>
        <v>286753</v>
      </c>
    </row>
    <row r="63" spans="1:10" ht="11.25" customHeight="1">
      <c r="A63" s="96">
        <v>58</v>
      </c>
      <c r="B63" s="91" t="s">
        <v>2</v>
      </c>
      <c r="C63" s="91" t="s">
        <v>60</v>
      </c>
      <c r="D63" s="97">
        <v>2671770</v>
      </c>
      <c r="E63" s="98">
        <v>2600463</v>
      </c>
      <c r="F63" s="99">
        <v>2474218</v>
      </c>
      <c r="G63" s="99">
        <v>247333</v>
      </c>
      <c r="H63" s="100">
        <v>526873</v>
      </c>
      <c r="I63" s="99">
        <v>751982</v>
      </c>
      <c r="J63" s="99">
        <f t="shared" si="0"/>
        <v>751982</v>
      </c>
    </row>
    <row r="64" spans="1:10" ht="11.25" customHeight="1">
      <c r="A64" s="96">
        <v>59</v>
      </c>
      <c r="B64" s="91" t="s">
        <v>2</v>
      </c>
      <c r="C64" s="91" t="s">
        <v>59</v>
      </c>
      <c r="D64" s="97">
        <v>4311799</v>
      </c>
      <c r="E64" s="98">
        <v>4265840</v>
      </c>
      <c r="F64" s="99">
        <v>4058745</v>
      </c>
      <c r="G64" s="99">
        <v>367905</v>
      </c>
      <c r="H64" s="100">
        <v>765869</v>
      </c>
      <c r="I64" s="99">
        <v>1123812</v>
      </c>
      <c r="J64" s="99">
        <f t="shared" si="0"/>
        <v>1123812</v>
      </c>
    </row>
    <row r="65" spans="1:10" ht="11.25" customHeight="1">
      <c r="A65" s="96">
        <v>60</v>
      </c>
      <c r="B65" s="91" t="s">
        <v>2</v>
      </c>
      <c r="C65" s="91" t="s">
        <v>58</v>
      </c>
      <c r="D65" s="97">
        <v>2896606</v>
      </c>
      <c r="E65" s="98">
        <v>2924789</v>
      </c>
      <c r="F65" s="99">
        <v>2782798</v>
      </c>
      <c r="G65" s="99">
        <v>249519</v>
      </c>
      <c r="H65" s="100">
        <v>545202</v>
      </c>
      <c r="I65" s="99">
        <v>755187</v>
      </c>
      <c r="J65" s="99">
        <f t="shared" si="0"/>
        <v>755187</v>
      </c>
    </row>
    <row r="66" spans="1:10" ht="11.25" customHeight="1">
      <c r="A66" s="96">
        <v>61</v>
      </c>
      <c r="B66" s="91" t="s">
        <v>2</v>
      </c>
      <c r="C66" s="91" t="s">
        <v>57</v>
      </c>
      <c r="D66" s="97">
        <v>2953832</v>
      </c>
      <c r="E66" s="98">
        <v>2803471</v>
      </c>
      <c r="F66" s="99">
        <v>2667370</v>
      </c>
      <c r="G66" s="99">
        <v>238521</v>
      </c>
      <c r="H66" s="100">
        <v>525489</v>
      </c>
      <c r="I66" s="99">
        <v>764781</v>
      </c>
      <c r="J66" s="99">
        <f t="shared" si="0"/>
        <v>764781</v>
      </c>
    </row>
    <row r="67" spans="1:10" ht="11.25" customHeight="1">
      <c r="A67" s="96">
        <v>62</v>
      </c>
      <c r="B67" s="91" t="s">
        <v>2</v>
      </c>
      <c r="C67" s="91" t="s">
        <v>56</v>
      </c>
      <c r="D67" s="97">
        <v>3844372</v>
      </c>
      <c r="E67" s="98">
        <v>3998228</v>
      </c>
      <c r="F67" s="99">
        <v>3804125</v>
      </c>
      <c r="G67" s="99">
        <v>347643</v>
      </c>
      <c r="H67" s="100">
        <v>745909</v>
      </c>
      <c r="I67" s="99">
        <v>1087529</v>
      </c>
      <c r="J67" s="99">
        <f t="shared" si="0"/>
        <v>1087529</v>
      </c>
    </row>
    <row r="68" spans="1:10" s="89" customFormat="1" ht="11.25" customHeight="1">
      <c r="A68" s="96">
        <v>63</v>
      </c>
      <c r="B68" s="91" t="s">
        <v>2</v>
      </c>
      <c r="C68" s="91" t="s">
        <v>55</v>
      </c>
      <c r="D68" s="97">
        <v>1704074</v>
      </c>
      <c r="E68" s="98">
        <v>1770049</v>
      </c>
      <c r="F68" s="99">
        <v>1684118</v>
      </c>
      <c r="G68" s="99">
        <v>146469</v>
      </c>
      <c r="H68" s="100">
        <v>314855</v>
      </c>
      <c r="I68" s="99">
        <v>462429</v>
      </c>
      <c r="J68" s="99">
        <f t="shared" si="0"/>
        <v>462429</v>
      </c>
    </row>
    <row r="69" spans="1:10" ht="11.25" customHeight="1">
      <c r="A69" s="96">
        <v>64</v>
      </c>
      <c r="B69" s="91" t="s">
        <v>2</v>
      </c>
      <c r="C69" s="91" t="s">
        <v>54</v>
      </c>
      <c r="D69" s="97">
        <v>2648938</v>
      </c>
      <c r="E69" s="98">
        <v>2751415</v>
      </c>
      <c r="F69" s="99">
        <v>2617841</v>
      </c>
      <c r="G69" s="99">
        <v>233756</v>
      </c>
      <c r="H69" s="100">
        <v>518583</v>
      </c>
      <c r="I69" s="99">
        <v>759944</v>
      </c>
      <c r="J69" s="99">
        <f t="shared" si="0"/>
        <v>759944</v>
      </c>
    </row>
    <row r="70" spans="1:10" ht="11.25" customHeight="1">
      <c r="A70" s="96">
        <v>65</v>
      </c>
      <c r="B70" s="91" t="s">
        <v>2</v>
      </c>
      <c r="C70" s="91" t="s">
        <v>53</v>
      </c>
      <c r="D70" s="97">
        <v>1967493</v>
      </c>
      <c r="E70" s="98">
        <v>1652159</v>
      </c>
      <c r="F70" s="99">
        <v>1571951</v>
      </c>
      <c r="G70" s="99">
        <v>163926</v>
      </c>
      <c r="H70" s="100">
        <v>340450</v>
      </c>
      <c r="I70" s="99">
        <v>489666</v>
      </c>
      <c r="J70" s="99">
        <f t="shared" si="0"/>
        <v>489666</v>
      </c>
    </row>
    <row r="71" spans="1:10" ht="11.25" customHeight="1">
      <c r="A71" s="96">
        <v>66</v>
      </c>
      <c r="B71" s="91" t="s">
        <v>2</v>
      </c>
      <c r="C71" s="91" t="s">
        <v>52</v>
      </c>
      <c r="D71" s="97">
        <v>3866209</v>
      </c>
      <c r="E71" s="98">
        <v>3662406</v>
      </c>
      <c r="F71" s="99">
        <v>3484606</v>
      </c>
      <c r="G71" s="99">
        <v>316281</v>
      </c>
      <c r="H71" s="100">
        <v>684371</v>
      </c>
      <c r="I71" s="99">
        <v>1021287</v>
      </c>
      <c r="J71" s="99">
        <f aca="true" t="shared" si="1" ref="J71:J121">I71</f>
        <v>1021287</v>
      </c>
    </row>
    <row r="72" spans="1:10" ht="11.25" customHeight="1">
      <c r="A72" s="96">
        <v>67</v>
      </c>
      <c r="B72" s="91" t="s">
        <v>2</v>
      </c>
      <c r="C72" s="91" t="s">
        <v>51</v>
      </c>
      <c r="D72" s="97">
        <v>3329898</v>
      </c>
      <c r="E72" s="98">
        <v>3413189</v>
      </c>
      <c r="F72" s="99">
        <v>3247488</v>
      </c>
      <c r="G72" s="99">
        <v>295092</v>
      </c>
      <c r="H72" s="100">
        <v>637846</v>
      </c>
      <c r="I72" s="99">
        <v>935963</v>
      </c>
      <c r="J72" s="99">
        <f t="shared" si="1"/>
        <v>935963</v>
      </c>
    </row>
    <row r="73" spans="1:10" ht="11.25" customHeight="1">
      <c r="A73" s="96">
        <v>68</v>
      </c>
      <c r="B73" s="91" t="s">
        <v>2</v>
      </c>
      <c r="C73" s="91" t="s">
        <v>50</v>
      </c>
      <c r="D73" s="97">
        <v>2330566</v>
      </c>
      <c r="E73" s="98">
        <v>2475171</v>
      </c>
      <c r="F73" s="99">
        <v>2355008</v>
      </c>
      <c r="G73" s="99">
        <v>214126</v>
      </c>
      <c r="H73" s="100">
        <v>464850</v>
      </c>
      <c r="I73" s="99">
        <v>653588</v>
      </c>
      <c r="J73" s="99">
        <f t="shared" si="1"/>
        <v>653588</v>
      </c>
    </row>
    <row r="74" spans="1:10" ht="11.25" customHeight="1">
      <c r="A74" s="96">
        <v>69</v>
      </c>
      <c r="B74" s="91" t="s">
        <v>2</v>
      </c>
      <c r="C74" s="91" t="s">
        <v>49</v>
      </c>
      <c r="D74" s="97">
        <v>3453863</v>
      </c>
      <c r="E74" s="98">
        <v>3369344</v>
      </c>
      <c r="F74" s="99">
        <v>3205771</v>
      </c>
      <c r="G74" s="99">
        <v>299493</v>
      </c>
      <c r="H74" s="100">
        <v>649081</v>
      </c>
      <c r="I74" s="99">
        <v>949058</v>
      </c>
      <c r="J74" s="99">
        <f t="shared" si="1"/>
        <v>949058</v>
      </c>
    </row>
    <row r="75" spans="1:10" ht="11.25" customHeight="1">
      <c r="A75" s="96">
        <v>70</v>
      </c>
      <c r="B75" s="91" t="s">
        <v>2</v>
      </c>
      <c r="C75" s="91" t="s">
        <v>48</v>
      </c>
      <c r="D75" s="97">
        <v>5644402</v>
      </c>
      <c r="E75" s="98">
        <v>5404930</v>
      </c>
      <c r="F75" s="99">
        <v>5142535</v>
      </c>
      <c r="G75" s="99">
        <v>478664</v>
      </c>
      <c r="H75" s="100">
        <v>1080356</v>
      </c>
      <c r="I75" s="99">
        <v>1536884</v>
      </c>
      <c r="J75" s="99">
        <f t="shared" si="1"/>
        <v>1536884</v>
      </c>
    </row>
    <row r="76" spans="1:10" ht="11.25" customHeight="1">
      <c r="A76" s="96">
        <v>71</v>
      </c>
      <c r="B76" s="91" t="s">
        <v>2</v>
      </c>
      <c r="C76" s="91" t="s">
        <v>47</v>
      </c>
      <c r="D76" s="97">
        <v>3649835</v>
      </c>
      <c r="E76" s="98">
        <v>3687114</v>
      </c>
      <c r="F76" s="99">
        <v>3508115</v>
      </c>
      <c r="G76" s="99">
        <v>315340</v>
      </c>
      <c r="H76" s="100">
        <v>689421</v>
      </c>
      <c r="I76" s="99">
        <v>1003828</v>
      </c>
      <c r="J76" s="99">
        <f t="shared" si="1"/>
        <v>1003828</v>
      </c>
    </row>
    <row r="77" spans="1:10" ht="11.25" customHeight="1">
      <c r="A77" s="96">
        <v>72</v>
      </c>
      <c r="B77" s="91" t="s">
        <v>2</v>
      </c>
      <c r="C77" s="91" t="s">
        <v>46</v>
      </c>
      <c r="D77" s="97">
        <v>1984554</v>
      </c>
      <c r="E77" s="98">
        <v>1828870</v>
      </c>
      <c r="F77" s="99">
        <v>1740083</v>
      </c>
      <c r="G77" s="99">
        <v>162501</v>
      </c>
      <c r="H77" s="100">
        <v>350206</v>
      </c>
      <c r="I77" s="99">
        <v>497820</v>
      </c>
      <c r="J77" s="99">
        <f t="shared" si="1"/>
        <v>497820</v>
      </c>
    </row>
    <row r="78" spans="1:10" ht="11.25" customHeight="1">
      <c r="A78" s="96">
        <v>73</v>
      </c>
      <c r="B78" s="91" t="s">
        <v>2</v>
      </c>
      <c r="C78" s="91" t="s">
        <v>45</v>
      </c>
      <c r="D78" s="97">
        <v>1538297</v>
      </c>
      <c r="E78" s="98">
        <v>1610905</v>
      </c>
      <c r="F78" s="99">
        <v>1532700</v>
      </c>
      <c r="G78" s="99">
        <v>143723</v>
      </c>
      <c r="H78" s="100">
        <v>278888</v>
      </c>
      <c r="I78" s="99">
        <v>416770</v>
      </c>
      <c r="J78" s="99">
        <f t="shared" si="1"/>
        <v>416770</v>
      </c>
    </row>
    <row r="79" spans="1:10" ht="11.25" customHeight="1">
      <c r="A79" s="96">
        <v>74</v>
      </c>
      <c r="B79" s="91" t="s">
        <v>2</v>
      </c>
      <c r="C79" s="91" t="s">
        <v>44</v>
      </c>
      <c r="D79" s="97">
        <v>1804239</v>
      </c>
      <c r="E79" s="98">
        <v>1682033</v>
      </c>
      <c r="F79" s="99">
        <v>1600375</v>
      </c>
      <c r="G79" s="99">
        <v>165173</v>
      </c>
      <c r="H79" s="100">
        <v>353269</v>
      </c>
      <c r="I79" s="99">
        <v>507845</v>
      </c>
      <c r="J79" s="99">
        <f t="shared" si="1"/>
        <v>507845</v>
      </c>
    </row>
    <row r="80" spans="1:10" ht="11.25" customHeight="1">
      <c r="A80" s="96">
        <v>75</v>
      </c>
      <c r="B80" s="91" t="s">
        <v>2</v>
      </c>
      <c r="C80" s="91" t="s">
        <v>43</v>
      </c>
      <c r="D80" s="97">
        <v>1904469</v>
      </c>
      <c r="E80" s="98">
        <v>2074155</v>
      </c>
      <c r="F80" s="99">
        <v>1973460</v>
      </c>
      <c r="G80" s="99">
        <v>189789</v>
      </c>
      <c r="H80" s="100">
        <v>393783</v>
      </c>
      <c r="I80" s="99">
        <v>587564</v>
      </c>
      <c r="J80" s="99">
        <f t="shared" si="1"/>
        <v>587564</v>
      </c>
    </row>
    <row r="81" spans="1:10" ht="11.25" customHeight="1">
      <c r="A81" s="96">
        <v>76</v>
      </c>
      <c r="B81" s="91" t="s">
        <v>2</v>
      </c>
      <c r="C81" s="91" t="s">
        <v>42</v>
      </c>
      <c r="D81" s="97">
        <v>2118743</v>
      </c>
      <c r="E81" s="98">
        <v>2068122</v>
      </c>
      <c r="F81" s="99">
        <v>1967720</v>
      </c>
      <c r="G81" s="99">
        <v>177969</v>
      </c>
      <c r="H81" s="100">
        <v>381751</v>
      </c>
      <c r="I81" s="99">
        <v>553574</v>
      </c>
      <c r="J81" s="99">
        <f t="shared" si="1"/>
        <v>553574</v>
      </c>
    </row>
    <row r="82" spans="1:10" ht="11.25" customHeight="1">
      <c r="A82" s="96">
        <v>77</v>
      </c>
      <c r="B82" s="91" t="s">
        <v>2</v>
      </c>
      <c r="C82" s="91" t="s">
        <v>41</v>
      </c>
      <c r="D82" s="97">
        <v>3960539</v>
      </c>
      <c r="E82" s="98">
        <v>3863622</v>
      </c>
      <c r="F82" s="99">
        <v>3676054</v>
      </c>
      <c r="G82" s="99">
        <v>335673</v>
      </c>
      <c r="H82" s="100">
        <v>721184</v>
      </c>
      <c r="I82" s="99">
        <v>1048106</v>
      </c>
      <c r="J82" s="99">
        <f t="shared" si="1"/>
        <v>1048106</v>
      </c>
    </row>
    <row r="83" spans="1:10" ht="11.25" customHeight="1">
      <c r="A83" s="96">
        <v>78</v>
      </c>
      <c r="B83" s="91" t="s">
        <v>2</v>
      </c>
      <c r="C83" s="91" t="s">
        <v>40</v>
      </c>
      <c r="D83" s="97">
        <v>1324475</v>
      </c>
      <c r="E83" s="98">
        <v>1292064</v>
      </c>
      <c r="F83" s="99">
        <v>1229338</v>
      </c>
      <c r="G83" s="99">
        <v>112831</v>
      </c>
      <c r="H83" s="100">
        <v>219289</v>
      </c>
      <c r="I83" s="99">
        <v>340227</v>
      </c>
      <c r="J83" s="99">
        <f t="shared" si="1"/>
        <v>340227</v>
      </c>
    </row>
    <row r="84" spans="1:10" ht="11.25" customHeight="1">
      <c r="A84" s="96">
        <v>79</v>
      </c>
      <c r="B84" s="91" t="s">
        <v>2</v>
      </c>
      <c r="C84" s="91" t="s">
        <v>39</v>
      </c>
      <c r="D84" s="97">
        <v>1201437</v>
      </c>
      <c r="E84" s="98">
        <v>1172037</v>
      </c>
      <c r="F84" s="99">
        <v>1115138</v>
      </c>
      <c r="G84" s="99">
        <v>96572</v>
      </c>
      <c r="H84" s="100">
        <v>216036</v>
      </c>
      <c r="I84" s="99">
        <v>320348</v>
      </c>
      <c r="J84" s="99">
        <f t="shared" si="1"/>
        <v>320348</v>
      </c>
    </row>
    <row r="85" spans="1:10" ht="11.25" customHeight="1">
      <c r="A85" s="96">
        <v>80</v>
      </c>
      <c r="B85" s="91" t="s">
        <v>2</v>
      </c>
      <c r="C85" s="91" t="s">
        <v>38</v>
      </c>
      <c r="D85" s="97">
        <v>1828464</v>
      </c>
      <c r="E85" s="98">
        <v>1762976</v>
      </c>
      <c r="F85" s="99">
        <v>1677388</v>
      </c>
      <c r="G85" s="99">
        <v>153151</v>
      </c>
      <c r="H85" s="100">
        <v>343184</v>
      </c>
      <c r="I85" s="99">
        <v>492796</v>
      </c>
      <c r="J85" s="99">
        <f t="shared" si="1"/>
        <v>492796</v>
      </c>
    </row>
    <row r="86" spans="1:10" ht="11.25" customHeight="1">
      <c r="A86" s="96">
        <v>81</v>
      </c>
      <c r="B86" s="91" t="s">
        <v>2</v>
      </c>
      <c r="C86" s="91" t="s">
        <v>37</v>
      </c>
      <c r="D86" s="97">
        <v>3050073</v>
      </c>
      <c r="E86" s="98">
        <v>2862068</v>
      </c>
      <c r="F86" s="99">
        <v>2723122</v>
      </c>
      <c r="G86" s="99">
        <v>240665</v>
      </c>
      <c r="H86" s="100">
        <v>506378</v>
      </c>
      <c r="I86" s="99">
        <v>756754</v>
      </c>
      <c r="J86" s="99">
        <f t="shared" si="1"/>
        <v>756754</v>
      </c>
    </row>
    <row r="87" spans="1:10" ht="11.25" customHeight="1">
      <c r="A87" s="96">
        <v>82</v>
      </c>
      <c r="B87" s="91" t="s">
        <v>2</v>
      </c>
      <c r="C87" s="91" t="s">
        <v>36</v>
      </c>
      <c r="D87" s="97">
        <v>1192988</v>
      </c>
      <c r="E87" s="98">
        <v>1252049</v>
      </c>
      <c r="F87" s="99">
        <v>1191265</v>
      </c>
      <c r="G87" s="99">
        <v>115024</v>
      </c>
      <c r="H87" s="100">
        <v>241732</v>
      </c>
      <c r="I87" s="99">
        <v>348637</v>
      </c>
      <c r="J87" s="99">
        <f t="shared" si="1"/>
        <v>348637</v>
      </c>
    </row>
    <row r="88" spans="1:10" ht="11.25" customHeight="1">
      <c r="A88" s="96">
        <v>83</v>
      </c>
      <c r="B88" s="91" t="s">
        <v>2</v>
      </c>
      <c r="C88" s="91" t="s">
        <v>35</v>
      </c>
      <c r="D88" s="97">
        <v>5049911</v>
      </c>
      <c r="E88" s="98">
        <v>4764834</v>
      </c>
      <c r="F88" s="99">
        <v>4533514</v>
      </c>
      <c r="G88" s="99">
        <v>444353</v>
      </c>
      <c r="H88" s="100">
        <v>943485</v>
      </c>
      <c r="I88" s="99">
        <v>1401827</v>
      </c>
      <c r="J88" s="99">
        <f t="shared" si="1"/>
        <v>1401827</v>
      </c>
    </row>
    <row r="89" spans="1:10" ht="11.25" customHeight="1">
      <c r="A89" s="96">
        <v>84</v>
      </c>
      <c r="B89" s="91" t="s">
        <v>2</v>
      </c>
      <c r="C89" s="91" t="s">
        <v>34</v>
      </c>
      <c r="D89" s="97">
        <v>2626191</v>
      </c>
      <c r="E89" s="98">
        <v>2561926</v>
      </c>
      <c r="F89" s="99">
        <v>2437551</v>
      </c>
      <c r="G89" s="99">
        <v>240354</v>
      </c>
      <c r="H89" s="100">
        <v>436982</v>
      </c>
      <c r="I89" s="99">
        <v>630050</v>
      </c>
      <c r="J89" s="99">
        <f t="shared" si="1"/>
        <v>630050</v>
      </c>
    </row>
    <row r="90" spans="1:10" ht="11.25" customHeight="1">
      <c r="A90" s="96">
        <v>85</v>
      </c>
      <c r="B90" s="91" t="s">
        <v>2</v>
      </c>
      <c r="C90" s="91" t="s">
        <v>33</v>
      </c>
      <c r="D90" s="97">
        <v>3062020</v>
      </c>
      <c r="E90" s="98">
        <v>3025906</v>
      </c>
      <c r="F90" s="99">
        <v>2879006</v>
      </c>
      <c r="G90" s="99">
        <v>262923</v>
      </c>
      <c r="H90" s="100">
        <v>553827</v>
      </c>
      <c r="I90" s="99">
        <v>828250</v>
      </c>
      <c r="J90" s="99">
        <f t="shared" si="1"/>
        <v>828250</v>
      </c>
    </row>
    <row r="91" spans="1:10" ht="11.25" customHeight="1">
      <c r="A91" s="96">
        <v>86</v>
      </c>
      <c r="B91" s="91" t="s">
        <v>2</v>
      </c>
      <c r="C91" s="91" t="s">
        <v>32</v>
      </c>
      <c r="D91" s="97">
        <v>4125816</v>
      </c>
      <c r="E91" s="98">
        <v>4024291</v>
      </c>
      <c r="F91" s="99">
        <v>3828923</v>
      </c>
      <c r="G91" s="99">
        <v>345813</v>
      </c>
      <c r="H91" s="100">
        <v>754128</v>
      </c>
      <c r="I91" s="99">
        <v>1100104</v>
      </c>
      <c r="J91" s="99">
        <f t="shared" si="1"/>
        <v>1100104</v>
      </c>
    </row>
    <row r="92" spans="1:10" ht="11.25" customHeight="1">
      <c r="A92" s="96">
        <v>87</v>
      </c>
      <c r="B92" s="91" t="s">
        <v>2</v>
      </c>
      <c r="C92" s="91" t="s">
        <v>31</v>
      </c>
      <c r="D92" s="97">
        <v>1400092</v>
      </c>
      <c r="E92" s="98">
        <v>1365831</v>
      </c>
      <c r="F92" s="99">
        <v>1299524</v>
      </c>
      <c r="G92" s="99">
        <v>122077</v>
      </c>
      <c r="H92" s="100">
        <v>249733</v>
      </c>
      <c r="I92" s="99">
        <v>362040</v>
      </c>
      <c r="J92" s="99">
        <f t="shared" si="1"/>
        <v>362040</v>
      </c>
    </row>
    <row r="93" spans="1:10" ht="11.25" customHeight="1">
      <c r="A93" s="96">
        <v>88</v>
      </c>
      <c r="B93" s="91" t="s">
        <v>2</v>
      </c>
      <c r="C93" s="91" t="s">
        <v>30</v>
      </c>
      <c r="D93" s="97">
        <v>2205886</v>
      </c>
      <c r="E93" s="98">
        <v>2291434</v>
      </c>
      <c r="F93" s="99">
        <v>2180191</v>
      </c>
      <c r="G93" s="99">
        <v>196262</v>
      </c>
      <c r="H93" s="100">
        <v>435009</v>
      </c>
      <c r="I93" s="99">
        <v>630526</v>
      </c>
      <c r="J93" s="99">
        <f t="shared" si="1"/>
        <v>630526</v>
      </c>
    </row>
    <row r="94" spans="1:10" s="103" customFormat="1" ht="11.25" customHeight="1">
      <c r="A94" s="96">
        <v>89</v>
      </c>
      <c r="B94" s="91" t="s">
        <v>2</v>
      </c>
      <c r="C94" s="91" t="s">
        <v>29</v>
      </c>
      <c r="D94" s="97">
        <v>3212145</v>
      </c>
      <c r="E94" s="98">
        <v>3045880</v>
      </c>
      <c r="F94" s="99">
        <v>2898011</v>
      </c>
      <c r="G94" s="99">
        <v>270715</v>
      </c>
      <c r="H94" s="100">
        <v>562266</v>
      </c>
      <c r="I94" s="99">
        <v>863820</v>
      </c>
      <c r="J94" s="99">
        <f t="shared" si="1"/>
        <v>863820</v>
      </c>
    </row>
    <row r="95" spans="1:10" ht="11.25" customHeight="1">
      <c r="A95" s="96">
        <v>90</v>
      </c>
      <c r="B95" s="91" t="s">
        <v>2</v>
      </c>
      <c r="C95" s="91" t="s">
        <v>28</v>
      </c>
      <c r="D95" s="97">
        <v>2398862</v>
      </c>
      <c r="E95" s="98">
        <v>2326149</v>
      </c>
      <c r="F95" s="99">
        <v>2213221</v>
      </c>
      <c r="G95" s="99">
        <v>177751</v>
      </c>
      <c r="H95" s="100">
        <v>380298</v>
      </c>
      <c r="I95" s="99">
        <v>565498</v>
      </c>
      <c r="J95" s="99">
        <f t="shared" si="1"/>
        <v>565498</v>
      </c>
    </row>
    <row r="96" spans="1:10" ht="11.25" customHeight="1">
      <c r="A96" s="96">
        <v>91</v>
      </c>
      <c r="B96" s="91" t="s">
        <v>2</v>
      </c>
      <c r="C96" s="91" t="s">
        <v>27</v>
      </c>
      <c r="D96" s="97">
        <v>1329555</v>
      </c>
      <c r="E96" s="98">
        <v>1297020</v>
      </c>
      <c r="F96" s="99">
        <v>1234053</v>
      </c>
      <c r="G96" s="99">
        <v>106941</v>
      </c>
      <c r="H96" s="100">
        <v>230052</v>
      </c>
      <c r="I96" s="99">
        <v>354002</v>
      </c>
      <c r="J96" s="99">
        <f t="shared" si="1"/>
        <v>354002</v>
      </c>
    </row>
    <row r="97" spans="1:10" ht="11.25" customHeight="1">
      <c r="A97" s="96">
        <v>92</v>
      </c>
      <c r="B97" s="91" t="s">
        <v>2</v>
      </c>
      <c r="C97" s="91" t="s">
        <v>26</v>
      </c>
      <c r="D97" s="97">
        <v>1614171</v>
      </c>
      <c r="E97" s="98">
        <v>1838837</v>
      </c>
      <c r="F97" s="99">
        <v>1749566</v>
      </c>
      <c r="G97" s="99">
        <v>150986</v>
      </c>
      <c r="H97" s="100">
        <v>348320</v>
      </c>
      <c r="I97" s="99">
        <v>478692</v>
      </c>
      <c r="J97" s="99">
        <f t="shared" si="1"/>
        <v>478692</v>
      </c>
    </row>
    <row r="98" spans="1:10" ht="11.25" customHeight="1">
      <c r="A98" s="96">
        <v>93</v>
      </c>
      <c r="B98" s="91" t="s">
        <v>2</v>
      </c>
      <c r="C98" s="91" t="s">
        <v>25</v>
      </c>
      <c r="D98" s="97">
        <v>3100439</v>
      </c>
      <c r="E98" s="98">
        <v>3121527</v>
      </c>
      <c r="F98" s="99">
        <v>2969985</v>
      </c>
      <c r="G98" s="99">
        <v>264252</v>
      </c>
      <c r="H98" s="100">
        <v>567802</v>
      </c>
      <c r="I98" s="99">
        <v>832949</v>
      </c>
      <c r="J98" s="99">
        <f t="shared" si="1"/>
        <v>832949</v>
      </c>
    </row>
    <row r="99" spans="1:10" ht="11.25" customHeight="1">
      <c r="A99" s="96">
        <v>94</v>
      </c>
      <c r="B99" s="91" t="s">
        <v>2</v>
      </c>
      <c r="C99" s="91" t="s">
        <v>24</v>
      </c>
      <c r="D99" s="97">
        <v>4532970</v>
      </c>
      <c r="E99" s="98">
        <v>4520296</v>
      </c>
      <c r="F99" s="99">
        <v>4300848</v>
      </c>
      <c r="G99" s="99">
        <v>387695</v>
      </c>
      <c r="H99" s="100">
        <v>822646</v>
      </c>
      <c r="I99" s="99">
        <v>1187073</v>
      </c>
      <c r="J99" s="99">
        <f t="shared" si="1"/>
        <v>1187073</v>
      </c>
    </row>
    <row r="100" spans="1:10" ht="11.25" customHeight="1">
      <c r="A100" s="96">
        <v>95</v>
      </c>
      <c r="B100" s="91" t="s">
        <v>2</v>
      </c>
      <c r="C100" s="91" t="s">
        <v>23</v>
      </c>
      <c r="D100" s="97">
        <v>7030198</v>
      </c>
      <c r="E100" s="98">
        <v>7140874</v>
      </c>
      <c r="F100" s="99">
        <v>6794204</v>
      </c>
      <c r="G100" s="99">
        <v>605231</v>
      </c>
      <c r="H100" s="100">
        <v>1329004</v>
      </c>
      <c r="I100" s="99">
        <v>1894657</v>
      </c>
      <c r="J100" s="99">
        <f t="shared" si="1"/>
        <v>1894657</v>
      </c>
    </row>
    <row r="101" spans="1:10" ht="11.25" customHeight="1">
      <c r="A101" s="96">
        <v>96</v>
      </c>
      <c r="B101" s="91" t="s">
        <v>2</v>
      </c>
      <c r="C101" s="91" t="s">
        <v>22</v>
      </c>
      <c r="D101" s="97">
        <v>3238126</v>
      </c>
      <c r="E101" s="98">
        <v>3093393</v>
      </c>
      <c r="F101" s="99">
        <v>2943217</v>
      </c>
      <c r="G101" s="99">
        <v>266265</v>
      </c>
      <c r="H101" s="100">
        <v>601657</v>
      </c>
      <c r="I101" s="99">
        <v>880273</v>
      </c>
      <c r="J101" s="99">
        <f t="shared" si="1"/>
        <v>880273</v>
      </c>
    </row>
    <row r="102" spans="1:10" ht="11.25" customHeight="1">
      <c r="A102" s="96">
        <v>97</v>
      </c>
      <c r="B102" s="91" t="s">
        <v>2</v>
      </c>
      <c r="C102" s="91" t="s">
        <v>21</v>
      </c>
      <c r="D102" s="97">
        <v>1580337</v>
      </c>
      <c r="E102" s="98">
        <v>1404688</v>
      </c>
      <c r="F102" s="99">
        <v>1336494</v>
      </c>
      <c r="G102" s="99">
        <v>123705</v>
      </c>
      <c r="H102" s="100">
        <v>252177</v>
      </c>
      <c r="I102" s="99">
        <v>395576</v>
      </c>
      <c r="J102" s="99">
        <f t="shared" si="1"/>
        <v>395576</v>
      </c>
    </row>
    <row r="103" spans="1:10" ht="11.25" customHeight="1">
      <c r="A103" s="96">
        <v>98</v>
      </c>
      <c r="B103" s="91" t="s">
        <v>2</v>
      </c>
      <c r="C103" s="91" t="s">
        <v>20</v>
      </c>
      <c r="D103" s="97">
        <v>2430551</v>
      </c>
      <c r="E103" s="98">
        <v>2284904</v>
      </c>
      <c r="F103" s="99">
        <v>2173978</v>
      </c>
      <c r="G103" s="99">
        <v>202360</v>
      </c>
      <c r="H103" s="100">
        <v>446497</v>
      </c>
      <c r="I103" s="99">
        <v>637916</v>
      </c>
      <c r="J103" s="99">
        <f t="shared" si="1"/>
        <v>637916</v>
      </c>
    </row>
    <row r="104" spans="1:10" ht="11.25" customHeight="1">
      <c r="A104" s="96">
        <v>99</v>
      </c>
      <c r="B104" s="91" t="s">
        <v>2</v>
      </c>
      <c r="C104" s="91" t="s">
        <v>19</v>
      </c>
      <c r="D104" s="97">
        <v>1128203</v>
      </c>
      <c r="E104" s="98">
        <v>1315295</v>
      </c>
      <c r="F104" s="99">
        <v>1251441</v>
      </c>
      <c r="G104" s="99">
        <v>109739</v>
      </c>
      <c r="H104" s="100">
        <v>262970</v>
      </c>
      <c r="I104" s="99">
        <v>351250</v>
      </c>
      <c r="J104" s="99">
        <f t="shared" si="1"/>
        <v>351250</v>
      </c>
    </row>
    <row r="105" spans="1:10" ht="11.25" customHeight="1">
      <c r="A105" s="96">
        <v>100</v>
      </c>
      <c r="B105" s="91" t="s">
        <v>2</v>
      </c>
      <c r="C105" s="91" t="s">
        <v>18</v>
      </c>
      <c r="D105" s="97">
        <v>3005741</v>
      </c>
      <c r="E105" s="98">
        <v>2932188</v>
      </c>
      <c r="F105" s="99">
        <v>2789838</v>
      </c>
      <c r="G105" s="99">
        <v>258258</v>
      </c>
      <c r="H105" s="100">
        <v>574501</v>
      </c>
      <c r="I105" s="99">
        <v>835881</v>
      </c>
      <c r="J105" s="99">
        <f t="shared" si="1"/>
        <v>835881</v>
      </c>
    </row>
    <row r="106" spans="1:10" ht="11.25" customHeight="1">
      <c r="A106" s="96">
        <v>101</v>
      </c>
      <c r="B106" s="91" t="s">
        <v>2</v>
      </c>
      <c r="C106" s="91" t="s">
        <v>17</v>
      </c>
      <c r="D106" s="97">
        <v>2882876</v>
      </c>
      <c r="E106" s="98">
        <v>3007689</v>
      </c>
      <c r="F106" s="99">
        <v>2861674</v>
      </c>
      <c r="G106" s="99">
        <v>230757</v>
      </c>
      <c r="H106" s="100">
        <v>490055</v>
      </c>
      <c r="I106" s="99">
        <v>705329</v>
      </c>
      <c r="J106" s="99">
        <f t="shared" si="1"/>
        <v>705329</v>
      </c>
    </row>
    <row r="107" spans="1:10" ht="11.25" customHeight="1">
      <c r="A107" s="96">
        <v>102</v>
      </c>
      <c r="B107" s="91" t="s">
        <v>2</v>
      </c>
      <c r="C107" s="91" t="s">
        <v>16</v>
      </c>
      <c r="D107" s="97">
        <v>3237435</v>
      </c>
      <c r="E107" s="98">
        <v>3002142</v>
      </c>
      <c r="F107" s="99">
        <v>2856396</v>
      </c>
      <c r="G107" s="99">
        <v>257483</v>
      </c>
      <c r="H107" s="100">
        <v>572005</v>
      </c>
      <c r="I107" s="99">
        <v>856823</v>
      </c>
      <c r="J107" s="99">
        <f t="shared" si="1"/>
        <v>856823</v>
      </c>
    </row>
    <row r="108" spans="1:10" ht="11.25" customHeight="1">
      <c r="A108" s="96">
        <v>103</v>
      </c>
      <c r="B108" s="91" t="s">
        <v>2</v>
      </c>
      <c r="C108" s="91" t="s">
        <v>15</v>
      </c>
      <c r="D108" s="97">
        <v>3537701</v>
      </c>
      <c r="E108" s="98">
        <v>3624091</v>
      </c>
      <c r="F108" s="99">
        <v>3448151</v>
      </c>
      <c r="G108" s="99">
        <v>324665</v>
      </c>
      <c r="H108" s="100">
        <v>684460</v>
      </c>
      <c r="I108" s="99">
        <v>995342</v>
      </c>
      <c r="J108" s="99">
        <f t="shared" si="1"/>
        <v>995342</v>
      </c>
    </row>
    <row r="109" spans="1:10" ht="11.25" customHeight="1">
      <c r="A109" s="96">
        <v>104</v>
      </c>
      <c r="B109" s="91" t="s">
        <v>2</v>
      </c>
      <c r="C109" s="91" t="s">
        <v>14</v>
      </c>
      <c r="D109" s="97">
        <v>2238818</v>
      </c>
      <c r="E109" s="98">
        <v>2184032</v>
      </c>
      <c r="F109" s="99">
        <v>2078003</v>
      </c>
      <c r="G109" s="99">
        <v>168376</v>
      </c>
      <c r="H109" s="100">
        <v>359374</v>
      </c>
      <c r="I109" s="99">
        <v>541615</v>
      </c>
      <c r="J109" s="99">
        <f t="shared" si="1"/>
        <v>541615</v>
      </c>
    </row>
    <row r="110" spans="1:10" ht="11.25" customHeight="1">
      <c r="A110" s="96">
        <v>105</v>
      </c>
      <c r="B110" s="91" t="s">
        <v>2</v>
      </c>
      <c r="C110" s="91" t="s">
        <v>13</v>
      </c>
      <c r="D110" s="97">
        <v>2266131</v>
      </c>
      <c r="E110" s="98">
        <v>2355578</v>
      </c>
      <c r="F110" s="99">
        <v>2241221</v>
      </c>
      <c r="G110" s="99">
        <v>203514</v>
      </c>
      <c r="H110" s="100">
        <v>426896</v>
      </c>
      <c r="I110" s="99">
        <v>615156</v>
      </c>
      <c r="J110" s="99">
        <f t="shared" si="1"/>
        <v>615156</v>
      </c>
    </row>
    <row r="111" spans="1:10" ht="11.25" customHeight="1">
      <c r="A111" s="96">
        <v>106</v>
      </c>
      <c r="B111" s="91" t="s">
        <v>2</v>
      </c>
      <c r="C111" s="91" t="s">
        <v>12</v>
      </c>
      <c r="D111" s="97">
        <v>1650433</v>
      </c>
      <c r="E111" s="98">
        <v>1648303</v>
      </c>
      <c r="F111" s="99">
        <v>1568282</v>
      </c>
      <c r="G111" s="99">
        <v>149093</v>
      </c>
      <c r="H111" s="100">
        <v>310612</v>
      </c>
      <c r="I111" s="99">
        <v>448567</v>
      </c>
      <c r="J111" s="99">
        <f t="shared" si="1"/>
        <v>448567</v>
      </c>
    </row>
    <row r="112" spans="1:10" ht="11.25" customHeight="1">
      <c r="A112" s="96">
        <v>107</v>
      </c>
      <c r="B112" s="91" t="s">
        <v>2</v>
      </c>
      <c r="C112" s="91" t="s">
        <v>11</v>
      </c>
      <c r="D112" s="97">
        <v>1452543</v>
      </c>
      <c r="E112" s="98">
        <v>1374488</v>
      </c>
      <c r="F112" s="99">
        <v>1307760</v>
      </c>
      <c r="G112" s="99">
        <v>123212</v>
      </c>
      <c r="H112" s="100">
        <v>261090</v>
      </c>
      <c r="I112" s="99">
        <v>393583</v>
      </c>
      <c r="J112" s="99">
        <f t="shared" si="1"/>
        <v>393583</v>
      </c>
    </row>
    <row r="113" spans="1:10" ht="11.25" customHeight="1">
      <c r="A113" s="96">
        <v>108</v>
      </c>
      <c r="B113" s="91" t="s">
        <v>2</v>
      </c>
      <c r="C113" s="91" t="s">
        <v>10</v>
      </c>
      <c r="D113" s="97">
        <v>1273570</v>
      </c>
      <c r="E113" s="98">
        <v>1428994</v>
      </c>
      <c r="F113" s="99">
        <v>1359620</v>
      </c>
      <c r="G113" s="99">
        <v>114991</v>
      </c>
      <c r="H113" s="100">
        <v>238360</v>
      </c>
      <c r="I113" s="99">
        <v>358792</v>
      </c>
      <c r="J113" s="99">
        <f t="shared" si="1"/>
        <v>358792</v>
      </c>
    </row>
    <row r="114" spans="1:10" ht="11.25" customHeight="1">
      <c r="A114" s="96">
        <v>109</v>
      </c>
      <c r="B114" s="91" t="s">
        <v>2</v>
      </c>
      <c r="C114" s="91" t="s">
        <v>9</v>
      </c>
      <c r="D114" s="97">
        <v>5075661</v>
      </c>
      <c r="E114" s="98">
        <v>5457628</v>
      </c>
      <c r="F114" s="99">
        <v>5192675</v>
      </c>
      <c r="G114" s="99">
        <v>428210</v>
      </c>
      <c r="H114" s="100">
        <v>983656</v>
      </c>
      <c r="I114" s="99">
        <v>1420385</v>
      </c>
      <c r="J114" s="99">
        <f t="shared" si="1"/>
        <v>1420385</v>
      </c>
    </row>
    <row r="115" spans="1:10" ht="11.25" customHeight="1">
      <c r="A115" s="96">
        <v>110</v>
      </c>
      <c r="B115" s="91" t="s">
        <v>2</v>
      </c>
      <c r="C115" s="91" t="s">
        <v>8</v>
      </c>
      <c r="D115" s="97">
        <v>1633328</v>
      </c>
      <c r="E115" s="98">
        <v>1598976</v>
      </c>
      <c r="F115" s="99">
        <v>1521350</v>
      </c>
      <c r="G115" s="99">
        <v>133473</v>
      </c>
      <c r="H115" s="100">
        <v>290894</v>
      </c>
      <c r="I115" s="99">
        <v>427611</v>
      </c>
      <c r="J115" s="99">
        <f t="shared" si="1"/>
        <v>427611</v>
      </c>
    </row>
    <row r="116" spans="1:10" ht="11.25" customHeight="1">
      <c r="A116" s="96">
        <v>111</v>
      </c>
      <c r="B116" s="91" t="s">
        <v>2</v>
      </c>
      <c r="C116" s="91" t="s">
        <v>7</v>
      </c>
      <c r="D116" s="97">
        <v>3117891</v>
      </c>
      <c r="E116" s="98">
        <v>3103543</v>
      </c>
      <c r="F116" s="99">
        <v>2952874</v>
      </c>
      <c r="G116" s="99">
        <v>299127</v>
      </c>
      <c r="H116" s="100">
        <v>580358</v>
      </c>
      <c r="I116" s="99">
        <v>827391</v>
      </c>
      <c r="J116" s="99">
        <f t="shared" si="1"/>
        <v>827391</v>
      </c>
    </row>
    <row r="117" spans="1:10" ht="11.25" customHeight="1">
      <c r="A117" s="96">
        <v>112</v>
      </c>
      <c r="B117" s="91" t="s">
        <v>2</v>
      </c>
      <c r="C117" s="91" t="s">
        <v>6</v>
      </c>
      <c r="D117" s="97">
        <v>1581381</v>
      </c>
      <c r="E117" s="98">
        <v>1547336</v>
      </c>
      <c r="F117" s="99">
        <v>1472217</v>
      </c>
      <c r="G117" s="99">
        <v>129475</v>
      </c>
      <c r="H117" s="100">
        <v>288341</v>
      </c>
      <c r="I117" s="99">
        <v>420824</v>
      </c>
      <c r="J117" s="99">
        <f t="shared" si="1"/>
        <v>420824</v>
      </c>
    </row>
    <row r="118" spans="1:10" ht="11.25" customHeight="1">
      <c r="A118" s="96">
        <v>113</v>
      </c>
      <c r="B118" s="91" t="s">
        <v>2</v>
      </c>
      <c r="C118" s="91" t="s">
        <v>5</v>
      </c>
      <c r="D118" s="97">
        <v>3256947</v>
      </c>
      <c r="E118" s="98">
        <v>3245313</v>
      </c>
      <c r="F118" s="99">
        <v>3087762</v>
      </c>
      <c r="G118" s="99">
        <v>274591</v>
      </c>
      <c r="H118" s="100">
        <v>581586</v>
      </c>
      <c r="I118" s="99">
        <v>846285</v>
      </c>
      <c r="J118" s="99">
        <f t="shared" si="1"/>
        <v>846285</v>
      </c>
    </row>
    <row r="119" spans="1:10" ht="11.25" customHeight="1">
      <c r="A119" s="96">
        <v>114</v>
      </c>
      <c r="B119" s="91" t="s">
        <v>2</v>
      </c>
      <c r="C119" s="91" t="s">
        <v>4</v>
      </c>
      <c r="D119" s="97">
        <v>1302092</v>
      </c>
      <c r="E119" s="98">
        <v>1365741</v>
      </c>
      <c r="F119" s="99">
        <v>1299438</v>
      </c>
      <c r="G119" s="99">
        <v>123180</v>
      </c>
      <c r="H119" s="100">
        <v>255390</v>
      </c>
      <c r="I119" s="99">
        <v>377740</v>
      </c>
      <c r="J119" s="99">
        <f t="shared" si="1"/>
        <v>377740</v>
      </c>
    </row>
    <row r="120" spans="1:10" ht="11.25" customHeight="1">
      <c r="A120" s="96">
        <v>115</v>
      </c>
      <c r="B120" s="91" t="s">
        <v>2</v>
      </c>
      <c r="C120" s="91" t="s">
        <v>3</v>
      </c>
      <c r="D120" s="97">
        <v>1925671</v>
      </c>
      <c r="E120" s="98">
        <v>1596941</v>
      </c>
      <c r="F120" s="99">
        <v>1519414</v>
      </c>
      <c r="G120" s="99">
        <v>144249</v>
      </c>
      <c r="H120" s="100">
        <v>300802</v>
      </c>
      <c r="I120" s="99">
        <v>449008</v>
      </c>
      <c r="J120" s="99">
        <f t="shared" si="1"/>
        <v>449008</v>
      </c>
    </row>
    <row r="121" spans="1:10" ht="11.25" customHeight="1">
      <c r="A121" s="96">
        <v>116</v>
      </c>
      <c r="B121" s="91" t="s">
        <v>2</v>
      </c>
      <c r="C121" s="91" t="s">
        <v>1</v>
      </c>
      <c r="D121" s="97">
        <v>2366363</v>
      </c>
      <c r="E121" s="98">
        <v>2430065</v>
      </c>
      <c r="F121" s="99">
        <v>2312097</v>
      </c>
      <c r="G121" s="99">
        <v>316965</v>
      </c>
      <c r="H121" s="100">
        <v>487697</v>
      </c>
      <c r="I121" s="99">
        <v>665301</v>
      </c>
      <c r="J121" s="99">
        <f t="shared" si="1"/>
        <v>665301</v>
      </c>
    </row>
    <row r="122" spans="1:10" s="108" customFormat="1" ht="22.5" customHeight="1" thickBot="1">
      <c r="A122" s="127" t="s">
        <v>0</v>
      </c>
      <c r="B122" s="128"/>
      <c r="C122" s="129"/>
      <c r="D122" s="104">
        <f aca="true" t="shared" si="2" ref="D122:J122">SUM(D6:D121)</f>
        <v>508623000</v>
      </c>
      <c r="E122" s="104">
        <f t="shared" si="2"/>
        <v>507675400</v>
      </c>
      <c r="F122" s="104">
        <f t="shared" si="2"/>
        <v>482828655</v>
      </c>
      <c r="G122" s="105">
        <f t="shared" si="2"/>
        <v>43788925</v>
      </c>
      <c r="H122" s="105">
        <f t="shared" si="2"/>
        <v>94435599</v>
      </c>
      <c r="I122" s="106">
        <f t="shared" si="2"/>
        <v>137629022</v>
      </c>
      <c r="J122" s="107">
        <f t="shared" si="2"/>
        <v>137629022</v>
      </c>
    </row>
    <row r="123" ht="11.25">
      <c r="D123" s="88"/>
    </row>
    <row r="125" ht="11.25">
      <c r="B125" s="87" t="s">
        <v>166</v>
      </c>
    </row>
    <row r="126" spans="2:6" ht="11.25">
      <c r="B126" s="87" t="s">
        <v>167</v>
      </c>
      <c r="F126" s="109"/>
    </row>
  </sheetData>
  <sheetProtection/>
  <mergeCells count="2">
    <mergeCell ref="C1:H1"/>
    <mergeCell ref="A122:C122"/>
  </mergeCells>
  <conditionalFormatting sqref="B6:E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5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H127" sqref="H127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7.140625" style="1" customWidth="1"/>
    <col min="9" max="16384" width="9.140625" style="1" customWidth="1"/>
  </cols>
  <sheetData>
    <row r="1" spans="3:6" ht="57.75" customHeight="1">
      <c r="C1" s="130" t="s">
        <v>129</v>
      </c>
      <c r="D1" s="130"/>
      <c r="E1" s="130"/>
      <c r="F1" s="130"/>
    </row>
    <row r="5" spans="1:8" ht="42.75" customHeight="1">
      <c r="A5" s="7" t="s">
        <v>127</v>
      </c>
      <c r="B5" s="7" t="s">
        <v>126</v>
      </c>
      <c r="C5" s="14" t="s">
        <v>125</v>
      </c>
      <c r="D5" s="13" t="s">
        <v>130</v>
      </c>
      <c r="E5" s="12" t="s">
        <v>121</v>
      </c>
      <c r="F5" s="12" t="s">
        <v>120</v>
      </c>
      <c r="G5" s="12" t="s">
        <v>119</v>
      </c>
      <c r="H5" s="11" t="s">
        <v>164</v>
      </c>
    </row>
    <row r="6" spans="1:8" s="5" customFormat="1" ht="11.25" customHeight="1">
      <c r="A6" s="8">
        <v>1</v>
      </c>
      <c r="B6" s="7" t="s">
        <v>70</v>
      </c>
      <c r="C6" s="7" t="s">
        <v>118</v>
      </c>
      <c r="D6" s="20">
        <v>25748</v>
      </c>
      <c r="E6" s="22">
        <v>2801</v>
      </c>
      <c r="F6" s="21">
        <v>2830</v>
      </c>
      <c r="G6" s="20">
        <v>3712</v>
      </c>
      <c r="H6" s="20">
        <f aca="true" t="shared" si="0" ref="H6:H37">E6+F6+G6</f>
        <v>9343</v>
      </c>
    </row>
    <row r="7" spans="1:8" s="5" customFormat="1" ht="11.25" customHeight="1">
      <c r="A7" s="8">
        <v>2</v>
      </c>
      <c r="B7" s="7" t="s">
        <v>70</v>
      </c>
      <c r="C7" s="7" t="s">
        <v>117</v>
      </c>
      <c r="D7" s="20">
        <v>47858</v>
      </c>
      <c r="E7" s="22">
        <v>5400</v>
      </c>
      <c r="F7" s="21">
        <v>5022</v>
      </c>
      <c r="G7" s="20">
        <v>6100</v>
      </c>
      <c r="H7" s="20">
        <f t="shared" si="0"/>
        <v>16522</v>
      </c>
    </row>
    <row r="8" spans="1:8" s="5" customFormat="1" ht="11.25" customHeight="1">
      <c r="A8" s="8">
        <v>3</v>
      </c>
      <c r="B8" s="7" t="s">
        <v>70</v>
      </c>
      <c r="C8" s="7" t="s">
        <v>116</v>
      </c>
      <c r="D8" s="20">
        <v>24158</v>
      </c>
      <c r="E8" s="22">
        <v>2524</v>
      </c>
      <c r="F8" s="21">
        <v>2200</v>
      </c>
      <c r="G8" s="20">
        <v>3257</v>
      </c>
      <c r="H8" s="20">
        <f t="shared" si="0"/>
        <v>7981</v>
      </c>
    </row>
    <row r="9" spans="1:8" s="5" customFormat="1" ht="11.25" customHeight="1">
      <c r="A9" s="8">
        <v>4</v>
      </c>
      <c r="B9" s="7" t="s">
        <v>70</v>
      </c>
      <c r="C9" s="7" t="s">
        <v>115</v>
      </c>
      <c r="D9" s="20">
        <v>60525</v>
      </c>
      <c r="E9" s="22">
        <v>7344</v>
      </c>
      <c r="F9" s="21">
        <v>8157</v>
      </c>
      <c r="G9" s="20">
        <v>5333</v>
      </c>
      <c r="H9" s="20">
        <f t="shared" si="0"/>
        <v>20834</v>
      </c>
    </row>
    <row r="10" spans="1:8" s="5" customFormat="1" ht="11.25" customHeight="1">
      <c r="A10" s="8">
        <v>5</v>
      </c>
      <c r="B10" s="7" t="s">
        <v>70</v>
      </c>
      <c r="C10" s="7" t="s">
        <v>114</v>
      </c>
      <c r="D10" s="20">
        <v>31388</v>
      </c>
      <c r="E10" s="22">
        <v>3449</v>
      </c>
      <c r="F10" s="21">
        <v>3355</v>
      </c>
      <c r="G10" s="20">
        <v>3730</v>
      </c>
      <c r="H10" s="20">
        <f t="shared" si="0"/>
        <v>10534</v>
      </c>
    </row>
    <row r="11" spans="1:8" s="5" customFormat="1" ht="11.25" customHeight="1">
      <c r="A11" s="8">
        <v>6</v>
      </c>
      <c r="B11" s="7" t="s">
        <v>70</v>
      </c>
      <c r="C11" s="7" t="s">
        <v>113</v>
      </c>
      <c r="D11" s="20">
        <v>51342</v>
      </c>
      <c r="E11" s="22">
        <v>4900</v>
      </c>
      <c r="F11" s="21">
        <v>4618</v>
      </c>
      <c r="G11" s="20">
        <v>5000</v>
      </c>
      <c r="H11" s="20">
        <f t="shared" si="0"/>
        <v>14518</v>
      </c>
    </row>
    <row r="12" spans="1:8" s="5" customFormat="1" ht="11.25" customHeight="1">
      <c r="A12" s="8">
        <v>7</v>
      </c>
      <c r="B12" s="7" t="s">
        <v>70</v>
      </c>
      <c r="C12" s="7" t="s">
        <v>112</v>
      </c>
      <c r="D12" s="20">
        <v>67261</v>
      </c>
      <c r="E12" s="22">
        <v>7684</v>
      </c>
      <c r="F12" s="21">
        <v>7362</v>
      </c>
      <c r="G12" s="20">
        <v>8067</v>
      </c>
      <c r="H12" s="20">
        <f t="shared" si="0"/>
        <v>23113</v>
      </c>
    </row>
    <row r="13" spans="1:8" s="5" customFormat="1" ht="11.25" customHeight="1">
      <c r="A13" s="8">
        <v>8</v>
      </c>
      <c r="B13" s="7" t="s">
        <v>70</v>
      </c>
      <c r="C13" s="7" t="s">
        <v>111</v>
      </c>
      <c r="D13" s="20">
        <v>29672</v>
      </c>
      <c r="E13" s="22">
        <v>3348</v>
      </c>
      <c r="F13" s="21">
        <v>3536</v>
      </c>
      <c r="G13" s="20">
        <v>4720</v>
      </c>
      <c r="H13" s="20">
        <f t="shared" si="0"/>
        <v>11604</v>
      </c>
    </row>
    <row r="14" spans="1:8" s="5" customFormat="1" ht="11.25" customHeight="1">
      <c r="A14" s="8">
        <v>9</v>
      </c>
      <c r="B14" s="7" t="s">
        <v>70</v>
      </c>
      <c r="C14" s="7" t="s">
        <v>110</v>
      </c>
      <c r="D14" s="20">
        <v>196933</v>
      </c>
      <c r="E14" s="22">
        <v>29596</v>
      </c>
      <c r="F14" s="21">
        <v>25547</v>
      </c>
      <c r="G14" s="20">
        <v>30633</v>
      </c>
      <c r="H14" s="20">
        <f t="shared" si="0"/>
        <v>85776</v>
      </c>
    </row>
    <row r="15" spans="1:8" s="5" customFormat="1" ht="11.25" customHeight="1">
      <c r="A15" s="8">
        <v>10</v>
      </c>
      <c r="B15" s="7" t="s">
        <v>70</v>
      </c>
      <c r="C15" s="7" t="s">
        <v>109</v>
      </c>
      <c r="D15" s="20">
        <v>90380</v>
      </c>
      <c r="E15" s="22">
        <v>9857</v>
      </c>
      <c r="F15" s="21">
        <v>8748</v>
      </c>
      <c r="G15" s="20">
        <v>9042</v>
      </c>
      <c r="H15" s="20">
        <f t="shared" si="0"/>
        <v>27647</v>
      </c>
    </row>
    <row r="16" spans="1:8" s="5" customFormat="1" ht="11.25" customHeight="1">
      <c r="A16" s="8">
        <v>11</v>
      </c>
      <c r="B16" s="7" t="s">
        <v>70</v>
      </c>
      <c r="C16" s="7" t="s">
        <v>108</v>
      </c>
      <c r="D16" s="20">
        <v>15697</v>
      </c>
      <c r="E16" s="22">
        <v>1984</v>
      </c>
      <c r="F16" s="21">
        <v>1480</v>
      </c>
      <c r="G16" s="20">
        <v>2577</v>
      </c>
      <c r="H16" s="20">
        <f t="shared" si="0"/>
        <v>6041</v>
      </c>
    </row>
    <row r="17" spans="1:8" s="5" customFormat="1" ht="11.25" customHeight="1">
      <c r="A17" s="8">
        <v>12</v>
      </c>
      <c r="B17" s="7" t="s">
        <v>70</v>
      </c>
      <c r="C17" s="7" t="s">
        <v>107</v>
      </c>
      <c r="D17" s="20">
        <v>45134</v>
      </c>
      <c r="E17" s="22">
        <v>4226</v>
      </c>
      <c r="F17" s="21">
        <v>4330</v>
      </c>
      <c r="G17" s="20">
        <v>3018</v>
      </c>
      <c r="H17" s="20">
        <f t="shared" si="0"/>
        <v>11574</v>
      </c>
    </row>
    <row r="18" spans="1:8" s="5" customFormat="1" ht="11.25" customHeight="1">
      <c r="A18" s="8">
        <v>13</v>
      </c>
      <c r="B18" s="7" t="s">
        <v>70</v>
      </c>
      <c r="C18" s="7" t="s">
        <v>106</v>
      </c>
      <c r="D18" s="20">
        <v>45486</v>
      </c>
      <c r="E18" s="22">
        <v>4565</v>
      </c>
      <c r="F18" s="21">
        <v>4864</v>
      </c>
      <c r="G18" s="20">
        <v>5397</v>
      </c>
      <c r="H18" s="20">
        <f t="shared" si="0"/>
        <v>14826</v>
      </c>
    </row>
    <row r="19" spans="1:8" s="5" customFormat="1" ht="11.25" customHeight="1">
      <c r="A19" s="8">
        <v>14</v>
      </c>
      <c r="B19" s="7" t="s">
        <v>70</v>
      </c>
      <c r="C19" s="7" t="s">
        <v>105</v>
      </c>
      <c r="D19" s="20">
        <v>33526</v>
      </c>
      <c r="E19" s="22">
        <v>3881</v>
      </c>
      <c r="F19" s="21">
        <v>3605</v>
      </c>
      <c r="G19" s="20">
        <v>3805</v>
      </c>
      <c r="H19" s="20">
        <f t="shared" si="0"/>
        <v>11291</v>
      </c>
    </row>
    <row r="20" spans="1:8" s="5" customFormat="1" ht="11.25" customHeight="1">
      <c r="A20" s="8">
        <v>15</v>
      </c>
      <c r="B20" s="7" t="s">
        <v>70</v>
      </c>
      <c r="C20" s="7" t="s">
        <v>104</v>
      </c>
      <c r="D20" s="20">
        <v>99704</v>
      </c>
      <c r="E20" s="22">
        <v>10000</v>
      </c>
      <c r="F20" s="21">
        <v>9968</v>
      </c>
      <c r="G20" s="20">
        <v>10451</v>
      </c>
      <c r="H20" s="20">
        <f t="shared" si="0"/>
        <v>30419</v>
      </c>
    </row>
    <row r="21" spans="1:8" s="5" customFormat="1" ht="11.25" customHeight="1">
      <c r="A21" s="8">
        <v>16</v>
      </c>
      <c r="B21" s="7" t="s">
        <v>70</v>
      </c>
      <c r="C21" s="7" t="s">
        <v>103</v>
      </c>
      <c r="D21" s="20">
        <v>15820</v>
      </c>
      <c r="E21" s="22">
        <v>1807</v>
      </c>
      <c r="F21" s="21">
        <v>1685</v>
      </c>
      <c r="G21" s="20">
        <v>1516</v>
      </c>
      <c r="H21" s="20">
        <f t="shared" si="0"/>
        <v>5008</v>
      </c>
    </row>
    <row r="22" spans="1:8" s="5" customFormat="1" ht="11.25" customHeight="1">
      <c r="A22" s="8">
        <v>17</v>
      </c>
      <c r="B22" s="7" t="s">
        <v>70</v>
      </c>
      <c r="C22" s="7" t="s">
        <v>102</v>
      </c>
      <c r="D22" s="20">
        <v>56539</v>
      </c>
      <c r="E22" s="22">
        <v>5958</v>
      </c>
      <c r="F22" s="21">
        <v>5112</v>
      </c>
      <c r="G22" s="20">
        <v>6400</v>
      </c>
      <c r="H22" s="20">
        <f t="shared" si="0"/>
        <v>17470</v>
      </c>
    </row>
    <row r="23" spans="1:8" s="5" customFormat="1" ht="11.25" customHeight="1">
      <c r="A23" s="8">
        <v>18</v>
      </c>
      <c r="B23" s="7" t="s">
        <v>70</v>
      </c>
      <c r="C23" s="7" t="s">
        <v>101</v>
      </c>
      <c r="D23" s="20">
        <v>51530</v>
      </c>
      <c r="E23" s="22">
        <v>5303</v>
      </c>
      <c r="F23" s="21">
        <v>4879</v>
      </c>
      <c r="G23" s="20">
        <v>5656</v>
      </c>
      <c r="H23" s="20">
        <f t="shared" si="0"/>
        <v>15838</v>
      </c>
    </row>
    <row r="24" spans="1:8" s="5" customFormat="1" ht="11.25" customHeight="1">
      <c r="A24" s="8">
        <v>19</v>
      </c>
      <c r="B24" s="7" t="s">
        <v>70</v>
      </c>
      <c r="C24" s="7" t="s">
        <v>100</v>
      </c>
      <c r="D24" s="20">
        <v>30808</v>
      </c>
      <c r="E24" s="22">
        <v>3746</v>
      </c>
      <c r="F24" s="21">
        <v>2969</v>
      </c>
      <c r="G24" s="20">
        <v>3817</v>
      </c>
      <c r="H24" s="20">
        <f t="shared" si="0"/>
        <v>10532</v>
      </c>
    </row>
    <row r="25" spans="1:8" s="5" customFormat="1" ht="11.25" customHeight="1">
      <c r="A25" s="8">
        <v>20</v>
      </c>
      <c r="B25" s="7" t="s">
        <v>70</v>
      </c>
      <c r="C25" s="7" t="s">
        <v>99</v>
      </c>
      <c r="D25" s="20">
        <v>35066</v>
      </c>
      <c r="E25" s="22">
        <v>3590</v>
      </c>
      <c r="F25" s="21">
        <v>4885</v>
      </c>
      <c r="G25" s="20">
        <v>5799</v>
      </c>
      <c r="H25" s="20">
        <f t="shared" si="0"/>
        <v>14274</v>
      </c>
    </row>
    <row r="26" spans="1:8" s="5" customFormat="1" ht="11.25" customHeight="1">
      <c r="A26" s="8">
        <v>21</v>
      </c>
      <c r="B26" s="7" t="s">
        <v>70</v>
      </c>
      <c r="C26" s="7" t="s">
        <v>98</v>
      </c>
      <c r="D26" s="20">
        <v>22569</v>
      </c>
      <c r="E26" s="22">
        <v>2690</v>
      </c>
      <c r="F26" s="21">
        <v>1947</v>
      </c>
      <c r="G26" s="20">
        <v>2459</v>
      </c>
      <c r="H26" s="20">
        <f t="shared" si="0"/>
        <v>7096</v>
      </c>
    </row>
    <row r="27" spans="1:8" s="5" customFormat="1" ht="11.25" customHeight="1">
      <c r="A27" s="8">
        <v>22</v>
      </c>
      <c r="B27" s="7" t="s">
        <v>70</v>
      </c>
      <c r="C27" s="7" t="s">
        <v>97</v>
      </c>
      <c r="D27" s="20">
        <v>20890</v>
      </c>
      <c r="E27" s="22">
        <v>2394</v>
      </c>
      <c r="F27" s="21">
        <v>1973</v>
      </c>
      <c r="G27" s="20">
        <v>2167</v>
      </c>
      <c r="H27" s="20">
        <f t="shared" si="0"/>
        <v>6534</v>
      </c>
    </row>
    <row r="28" spans="1:8" s="5" customFormat="1" ht="11.25" customHeight="1">
      <c r="A28" s="8">
        <v>23</v>
      </c>
      <c r="B28" s="7" t="s">
        <v>70</v>
      </c>
      <c r="C28" s="7" t="s">
        <v>96</v>
      </c>
      <c r="D28" s="20">
        <v>37189</v>
      </c>
      <c r="E28" s="22">
        <v>3244</v>
      </c>
      <c r="F28" s="21">
        <v>5350</v>
      </c>
      <c r="G28" s="20">
        <v>3848</v>
      </c>
      <c r="H28" s="20">
        <f t="shared" si="0"/>
        <v>12442</v>
      </c>
    </row>
    <row r="29" spans="1:8" s="5" customFormat="1" ht="11.25" customHeight="1">
      <c r="A29" s="8">
        <v>24</v>
      </c>
      <c r="B29" s="7" t="s">
        <v>70</v>
      </c>
      <c r="C29" s="7" t="s">
        <v>95</v>
      </c>
      <c r="D29" s="23">
        <v>28207</v>
      </c>
      <c r="E29" s="25">
        <v>2654</v>
      </c>
      <c r="F29" s="24">
        <v>3607</v>
      </c>
      <c r="G29" s="23">
        <v>2991</v>
      </c>
      <c r="H29" s="20">
        <f t="shared" si="0"/>
        <v>9252</v>
      </c>
    </row>
    <row r="30" spans="1:8" s="5" customFormat="1" ht="11.25" customHeight="1">
      <c r="A30" s="8">
        <v>25</v>
      </c>
      <c r="B30" s="7" t="s">
        <v>70</v>
      </c>
      <c r="C30" s="7" t="s">
        <v>94</v>
      </c>
      <c r="D30" s="20">
        <v>26306</v>
      </c>
      <c r="E30" s="22">
        <v>2883</v>
      </c>
      <c r="F30" s="21">
        <v>3029</v>
      </c>
      <c r="G30" s="20">
        <v>2937</v>
      </c>
      <c r="H30" s="20">
        <f t="shared" si="0"/>
        <v>8849</v>
      </c>
    </row>
    <row r="31" spans="1:8" s="5" customFormat="1" ht="11.25" customHeight="1">
      <c r="A31" s="8">
        <v>26</v>
      </c>
      <c r="B31" s="7" t="s">
        <v>70</v>
      </c>
      <c r="C31" s="7" t="s">
        <v>93</v>
      </c>
      <c r="D31" s="20">
        <v>33474</v>
      </c>
      <c r="E31" s="22">
        <v>2578</v>
      </c>
      <c r="F31" s="21">
        <v>4262</v>
      </c>
      <c r="G31" s="20">
        <v>3773</v>
      </c>
      <c r="H31" s="20">
        <f t="shared" si="0"/>
        <v>10613</v>
      </c>
    </row>
    <row r="32" spans="1:8" s="5" customFormat="1" ht="11.25" customHeight="1">
      <c r="A32" s="8">
        <v>27</v>
      </c>
      <c r="B32" s="7" t="s">
        <v>70</v>
      </c>
      <c r="C32" s="7" t="s">
        <v>92</v>
      </c>
      <c r="D32" s="20">
        <v>83963</v>
      </c>
      <c r="E32" s="22">
        <v>10076</v>
      </c>
      <c r="F32" s="21">
        <v>9572</v>
      </c>
      <c r="G32" s="20">
        <v>11855</v>
      </c>
      <c r="H32" s="20">
        <f t="shared" si="0"/>
        <v>31503</v>
      </c>
    </row>
    <row r="33" spans="1:8" s="5" customFormat="1" ht="11.25" customHeight="1">
      <c r="A33" s="8">
        <v>28</v>
      </c>
      <c r="B33" s="7" t="s">
        <v>70</v>
      </c>
      <c r="C33" s="7" t="s">
        <v>91</v>
      </c>
      <c r="D33" s="20">
        <v>96939</v>
      </c>
      <c r="E33" s="22">
        <v>9943</v>
      </c>
      <c r="F33" s="21">
        <v>8985</v>
      </c>
      <c r="G33" s="20">
        <v>8713</v>
      </c>
      <c r="H33" s="20">
        <f t="shared" si="0"/>
        <v>27641</v>
      </c>
    </row>
    <row r="34" spans="1:8" s="5" customFormat="1" ht="11.25" customHeight="1">
      <c r="A34" s="8">
        <v>29</v>
      </c>
      <c r="B34" s="7" t="s">
        <v>70</v>
      </c>
      <c r="C34" s="7" t="s">
        <v>90</v>
      </c>
      <c r="D34" s="20">
        <v>45811</v>
      </c>
      <c r="E34" s="22">
        <v>5656</v>
      </c>
      <c r="F34" s="21">
        <v>5288</v>
      </c>
      <c r="G34" s="20">
        <v>5810</v>
      </c>
      <c r="H34" s="20">
        <f t="shared" si="0"/>
        <v>16754</v>
      </c>
    </row>
    <row r="35" spans="1:8" s="5" customFormat="1" ht="11.25" customHeight="1">
      <c r="A35" s="8">
        <v>30</v>
      </c>
      <c r="B35" s="7" t="s">
        <v>70</v>
      </c>
      <c r="C35" s="7" t="s">
        <v>89</v>
      </c>
      <c r="D35" s="20">
        <v>27474</v>
      </c>
      <c r="E35" s="22">
        <v>3100</v>
      </c>
      <c r="F35" s="21">
        <v>2994</v>
      </c>
      <c r="G35" s="20">
        <v>1934</v>
      </c>
      <c r="H35" s="20">
        <f t="shared" si="0"/>
        <v>8028</v>
      </c>
    </row>
    <row r="36" spans="1:8" s="5" customFormat="1" ht="11.25" customHeight="1">
      <c r="A36" s="8">
        <v>31</v>
      </c>
      <c r="B36" s="7" t="s">
        <v>70</v>
      </c>
      <c r="C36" s="7" t="s">
        <v>88</v>
      </c>
      <c r="D36" s="20">
        <v>32150</v>
      </c>
      <c r="E36" s="22">
        <v>3294</v>
      </c>
      <c r="F36" s="21">
        <v>3962</v>
      </c>
      <c r="G36" s="20">
        <v>3420</v>
      </c>
      <c r="H36" s="20">
        <f t="shared" si="0"/>
        <v>10676</v>
      </c>
    </row>
    <row r="37" spans="1:8" s="5" customFormat="1" ht="11.25" customHeight="1">
      <c r="A37" s="8">
        <v>32</v>
      </c>
      <c r="B37" s="7" t="s">
        <v>70</v>
      </c>
      <c r="C37" s="7" t="s">
        <v>87</v>
      </c>
      <c r="D37" s="20">
        <v>132271</v>
      </c>
      <c r="E37" s="22">
        <v>14929</v>
      </c>
      <c r="F37" s="21">
        <v>19113</v>
      </c>
      <c r="G37" s="20">
        <v>21252</v>
      </c>
      <c r="H37" s="20">
        <f t="shared" si="0"/>
        <v>55294</v>
      </c>
    </row>
    <row r="38" spans="1:8" s="5" customFormat="1" ht="11.25" customHeight="1">
      <c r="A38" s="8">
        <v>33</v>
      </c>
      <c r="B38" s="7" t="s">
        <v>70</v>
      </c>
      <c r="C38" s="7" t="s">
        <v>86</v>
      </c>
      <c r="D38" s="20">
        <v>59695</v>
      </c>
      <c r="E38" s="22">
        <v>6192</v>
      </c>
      <c r="F38" s="21">
        <v>4507</v>
      </c>
      <c r="G38" s="20">
        <v>8665</v>
      </c>
      <c r="H38" s="20">
        <f aca="true" t="shared" si="1" ref="H38:H69">E38+F38+G38</f>
        <v>19364</v>
      </c>
    </row>
    <row r="39" spans="1:8" s="5" customFormat="1" ht="11.25" customHeight="1">
      <c r="A39" s="8">
        <v>34</v>
      </c>
      <c r="B39" s="7" t="s">
        <v>70</v>
      </c>
      <c r="C39" s="7" t="s">
        <v>85</v>
      </c>
      <c r="D39" s="20">
        <v>39245</v>
      </c>
      <c r="E39" s="22">
        <v>4493</v>
      </c>
      <c r="F39" s="21">
        <v>3859</v>
      </c>
      <c r="G39" s="20">
        <v>4976</v>
      </c>
      <c r="H39" s="20">
        <f t="shared" si="1"/>
        <v>13328</v>
      </c>
    </row>
    <row r="40" spans="1:8" s="5" customFormat="1" ht="11.25" customHeight="1">
      <c r="A40" s="8">
        <v>35</v>
      </c>
      <c r="B40" s="7" t="s">
        <v>70</v>
      </c>
      <c r="C40" s="7" t="s">
        <v>84</v>
      </c>
      <c r="D40" s="20">
        <v>22515</v>
      </c>
      <c r="E40" s="22">
        <v>2369</v>
      </c>
      <c r="F40" s="21">
        <v>2557</v>
      </c>
      <c r="G40" s="20">
        <v>2400</v>
      </c>
      <c r="H40" s="20">
        <f t="shared" si="1"/>
        <v>7326</v>
      </c>
    </row>
    <row r="41" spans="1:8" s="5" customFormat="1" ht="11.25" customHeight="1">
      <c r="A41" s="8">
        <v>36</v>
      </c>
      <c r="B41" s="7" t="s">
        <v>70</v>
      </c>
      <c r="C41" s="7" t="s">
        <v>83</v>
      </c>
      <c r="D41" s="20">
        <v>92318</v>
      </c>
      <c r="E41" s="22">
        <v>7736</v>
      </c>
      <c r="F41" s="21">
        <v>7926</v>
      </c>
      <c r="G41" s="20">
        <v>6325</v>
      </c>
      <c r="H41" s="20">
        <f t="shared" si="1"/>
        <v>21987</v>
      </c>
    </row>
    <row r="42" spans="1:8" s="5" customFormat="1" ht="11.25" customHeight="1">
      <c r="A42" s="8">
        <v>37</v>
      </c>
      <c r="B42" s="7" t="s">
        <v>70</v>
      </c>
      <c r="C42" s="7" t="s">
        <v>82</v>
      </c>
      <c r="D42" s="20">
        <v>44355</v>
      </c>
      <c r="E42" s="22">
        <v>5598</v>
      </c>
      <c r="F42" s="21">
        <v>5728</v>
      </c>
      <c r="G42" s="20">
        <v>6214</v>
      </c>
      <c r="H42" s="20">
        <f t="shared" si="1"/>
        <v>17540</v>
      </c>
    </row>
    <row r="43" spans="1:8" s="5" customFormat="1" ht="11.25" customHeight="1">
      <c r="A43" s="8">
        <v>38</v>
      </c>
      <c r="B43" s="7" t="s">
        <v>70</v>
      </c>
      <c r="C43" s="7" t="s">
        <v>81</v>
      </c>
      <c r="D43" s="20">
        <v>13087</v>
      </c>
      <c r="E43" s="22">
        <v>974</v>
      </c>
      <c r="F43" s="21">
        <v>1416</v>
      </c>
      <c r="G43" s="20">
        <v>1092</v>
      </c>
      <c r="H43" s="20">
        <f t="shared" si="1"/>
        <v>3482</v>
      </c>
    </row>
    <row r="44" spans="1:8" s="5" customFormat="1" ht="11.25" customHeight="1">
      <c r="A44" s="8">
        <v>39</v>
      </c>
      <c r="B44" s="7" t="s">
        <v>70</v>
      </c>
      <c r="C44" s="7" t="s">
        <v>80</v>
      </c>
      <c r="D44" s="20">
        <v>62599</v>
      </c>
      <c r="E44" s="22">
        <v>7064</v>
      </c>
      <c r="F44" s="21">
        <v>7254</v>
      </c>
      <c r="G44" s="20">
        <v>6261</v>
      </c>
      <c r="H44" s="20">
        <f t="shared" si="1"/>
        <v>20579</v>
      </c>
    </row>
    <row r="45" spans="1:8" s="5" customFormat="1" ht="11.25" customHeight="1">
      <c r="A45" s="8">
        <v>40</v>
      </c>
      <c r="B45" s="7" t="s">
        <v>70</v>
      </c>
      <c r="C45" s="7" t="s">
        <v>79</v>
      </c>
      <c r="D45" s="20">
        <v>62268</v>
      </c>
      <c r="E45" s="22">
        <v>5929</v>
      </c>
      <c r="F45" s="21">
        <v>5590</v>
      </c>
      <c r="G45" s="20">
        <v>6938</v>
      </c>
      <c r="H45" s="20">
        <f t="shared" si="1"/>
        <v>18457</v>
      </c>
    </row>
    <row r="46" spans="1:8" s="5" customFormat="1" ht="11.25" customHeight="1">
      <c r="A46" s="8">
        <v>41</v>
      </c>
      <c r="B46" s="7" t="s">
        <v>70</v>
      </c>
      <c r="C46" s="7" t="s">
        <v>78</v>
      </c>
      <c r="D46" s="20">
        <v>19893</v>
      </c>
      <c r="E46" s="22">
        <v>2214</v>
      </c>
      <c r="F46" s="21">
        <v>2041</v>
      </c>
      <c r="G46" s="20">
        <v>2034</v>
      </c>
      <c r="H46" s="20">
        <f t="shared" si="1"/>
        <v>6289</v>
      </c>
    </row>
    <row r="47" spans="1:8" s="5" customFormat="1" ht="11.25" customHeight="1">
      <c r="A47" s="8">
        <v>42</v>
      </c>
      <c r="B47" s="7" t="s">
        <v>70</v>
      </c>
      <c r="C47" s="7" t="s">
        <v>77</v>
      </c>
      <c r="D47" s="20">
        <v>34794</v>
      </c>
      <c r="E47" s="22">
        <v>3239</v>
      </c>
      <c r="F47" s="21">
        <v>4652</v>
      </c>
      <c r="G47" s="20">
        <v>3803</v>
      </c>
      <c r="H47" s="20">
        <f t="shared" si="1"/>
        <v>11694</v>
      </c>
    </row>
    <row r="48" spans="1:8" s="5" customFormat="1" ht="11.25" customHeight="1">
      <c r="A48" s="8">
        <v>43</v>
      </c>
      <c r="B48" s="7" t="s">
        <v>70</v>
      </c>
      <c r="C48" s="7" t="s">
        <v>76</v>
      </c>
      <c r="D48" s="20">
        <v>19622</v>
      </c>
      <c r="E48" s="22">
        <v>2023</v>
      </c>
      <c r="F48" s="21">
        <v>2621</v>
      </c>
      <c r="G48" s="20">
        <v>2388</v>
      </c>
      <c r="H48" s="20">
        <f t="shared" si="1"/>
        <v>7032</v>
      </c>
    </row>
    <row r="49" spans="1:8" s="5" customFormat="1" ht="11.25" customHeight="1">
      <c r="A49" s="8">
        <v>44</v>
      </c>
      <c r="B49" s="7" t="s">
        <v>70</v>
      </c>
      <c r="C49" s="7" t="s">
        <v>75</v>
      </c>
      <c r="D49" s="20">
        <v>34116</v>
      </c>
      <c r="E49" s="22">
        <v>3433</v>
      </c>
      <c r="F49" s="21">
        <v>4260</v>
      </c>
      <c r="G49" s="20">
        <v>6157</v>
      </c>
      <c r="H49" s="20">
        <f t="shared" si="1"/>
        <v>13850</v>
      </c>
    </row>
    <row r="50" spans="1:8" s="5" customFormat="1" ht="11.25" customHeight="1">
      <c r="A50" s="8">
        <v>45</v>
      </c>
      <c r="B50" s="7" t="s">
        <v>70</v>
      </c>
      <c r="C50" s="7" t="s">
        <v>74</v>
      </c>
      <c r="D50" s="20">
        <v>76809</v>
      </c>
      <c r="E50" s="22">
        <v>6769</v>
      </c>
      <c r="F50" s="21">
        <v>6935</v>
      </c>
      <c r="G50" s="20">
        <v>5207</v>
      </c>
      <c r="H50" s="20">
        <f t="shared" si="1"/>
        <v>18911</v>
      </c>
    </row>
    <row r="51" spans="1:8" s="5" customFormat="1" ht="11.25" customHeight="1">
      <c r="A51" s="8">
        <v>46</v>
      </c>
      <c r="B51" s="7" t="s">
        <v>70</v>
      </c>
      <c r="C51" s="7" t="s">
        <v>73</v>
      </c>
      <c r="D51" s="20">
        <v>49113</v>
      </c>
      <c r="E51" s="22">
        <v>5606</v>
      </c>
      <c r="F51" s="21">
        <v>4954</v>
      </c>
      <c r="G51" s="20">
        <v>5810</v>
      </c>
      <c r="H51" s="20">
        <f t="shared" si="1"/>
        <v>16370</v>
      </c>
    </row>
    <row r="52" spans="1:8" s="5" customFormat="1" ht="11.25" customHeight="1">
      <c r="A52" s="8">
        <v>47</v>
      </c>
      <c r="B52" s="7" t="s">
        <v>70</v>
      </c>
      <c r="C52" s="7" t="s">
        <v>72</v>
      </c>
      <c r="D52" s="20">
        <v>41797</v>
      </c>
      <c r="E52" s="22">
        <v>4529</v>
      </c>
      <c r="F52" s="21">
        <v>4004</v>
      </c>
      <c r="G52" s="20">
        <v>4526</v>
      </c>
      <c r="H52" s="20">
        <f t="shared" si="1"/>
        <v>13059</v>
      </c>
    </row>
    <row r="53" spans="1:8" s="5" customFormat="1" ht="11.25" customHeight="1">
      <c r="A53" s="8">
        <v>48</v>
      </c>
      <c r="B53" s="7" t="s">
        <v>70</v>
      </c>
      <c r="C53" s="7" t="s">
        <v>71</v>
      </c>
      <c r="D53" s="20">
        <v>57175</v>
      </c>
      <c r="E53" s="22">
        <v>5499</v>
      </c>
      <c r="F53" s="21">
        <v>6467</v>
      </c>
      <c r="G53" s="20">
        <v>5981</v>
      </c>
      <c r="H53" s="20">
        <f t="shared" si="1"/>
        <v>17947</v>
      </c>
    </row>
    <row r="54" spans="1:8" s="5" customFormat="1" ht="11.25" customHeight="1">
      <c r="A54" s="8">
        <v>49</v>
      </c>
      <c r="B54" s="7" t="s">
        <v>70</v>
      </c>
      <c r="C54" s="7" t="s">
        <v>69</v>
      </c>
      <c r="D54" s="20">
        <v>36947</v>
      </c>
      <c r="E54" s="22">
        <v>2500</v>
      </c>
      <c r="F54" s="21">
        <v>4398</v>
      </c>
      <c r="G54" s="20">
        <v>3273</v>
      </c>
      <c r="H54" s="20">
        <f t="shared" si="1"/>
        <v>10171</v>
      </c>
    </row>
    <row r="55" spans="1:8" s="5" customFormat="1" ht="11.25" customHeight="1">
      <c r="A55" s="8">
        <v>50</v>
      </c>
      <c r="B55" s="7" t="s">
        <v>2</v>
      </c>
      <c r="C55" s="6" t="s">
        <v>68</v>
      </c>
      <c r="D55" s="20">
        <v>19545</v>
      </c>
      <c r="E55" s="22">
        <v>1446</v>
      </c>
      <c r="F55" s="21">
        <v>1481</v>
      </c>
      <c r="G55" s="20">
        <v>1371</v>
      </c>
      <c r="H55" s="20">
        <f t="shared" si="1"/>
        <v>4298</v>
      </c>
    </row>
    <row r="56" spans="1:8" s="5" customFormat="1" ht="11.25" customHeight="1">
      <c r="A56" s="8">
        <v>51</v>
      </c>
      <c r="B56" s="7" t="s">
        <v>2</v>
      </c>
      <c r="C56" s="6" t="s">
        <v>67</v>
      </c>
      <c r="D56" s="20">
        <v>35130</v>
      </c>
      <c r="E56" s="22">
        <v>3114</v>
      </c>
      <c r="F56" s="21">
        <v>3190</v>
      </c>
      <c r="G56" s="20">
        <v>2379</v>
      </c>
      <c r="H56" s="20">
        <f t="shared" si="1"/>
        <v>8683</v>
      </c>
    </row>
    <row r="57" spans="1:8" s="5" customFormat="1" ht="11.25" customHeight="1">
      <c r="A57" s="8">
        <v>52</v>
      </c>
      <c r="B57" s="7" t="s">
        <v>2</v>
      </c>
      <c r="C57" s="6" t="s">
        <v>66</v>
      </c>
      <c r="D57" s="20">
        <v>53396</v>
      </c>
      <c r="E57" s="22">
        <v>7053</v>
      </c>
      <c r="F57" s="21">
        <v>5882</v>
      </c>
      <c r="G57" s="20">
        <v>6329</v>
      </c>
      <c r="H57" s="20">
        <f t="shared" si="1"/>
        <v>19264</v>
      </c>
    </row>
    <row r="58" spans="1:8" s="5" customFormat="1" ht="11.25" customHeight="1">
      <c r="A58" s="8">
        <v>53</v>
      </c>
      <c r="B58" s="7" t="s">
        <v>2</v>
      </c>
      <c r="C58" s="6" t="s">
        <v>65</v>
      </c>
      <c r="D58" s="20">
        <v>20286</v>
      </c>
      <c r="E58" s="22">
        <v>2160</v>
      </c>
      <c r="F58" s="21">
        <v>1908</v>
      </c>
      <c r="G58" s="20">
        <v>1843</v>
      </c>
      <c r="H58" s="20">
        <f t="shared" si="1"/>
        <v>5911</v>
      </c>
    </row>
    <row r="59" spans="1:8" s="5" customFormat="1" ht="11.25" customHeight="1">
      <c r="A59" s="8">
        <v>54</v>
      </c>
      <c r="B59" s="7" t="s">
        <v>2</v>
      </c>
      <c r="C59" s="6" t="s">
        <v>64</v>
      </c>
      <c r="D59" s="20">
        <v>57653</v>
      </c>
      <c r="E59" s="22">
        <v>3007</v>
      </c>
      <c r="F59" s="21">
        <v>3081</v>
      </c>
      <c r="G59" s="20">
        <v>4255</v>
      </c>
      <c r="H59" s="20">
        <f t="shared" si="1"/>
        <v>10343</v>
      </c>
    </row>
    <row r="60" spans="1:8" s="5" customFormat="1" ht="11.25" customHeight="1">
      <c r="A60" s="8">
        <v>55</v>
      </c>
      <c r="B60" s="7" t="s">
        <v>2</v>
      </c>
      <c r="C60" s="6" t="s">
        <v>63</v>
      </c>
      <c r="D60" s="20">
        <v>13165</v>
      </c>
      <c r="E60" s="22">
        <v>1095</v>
      </c>
      <c r="F60" s="21">
        <v>1720</v>
      </c>
      <c r="G60" s="20">
        <v>1174</v>
      </c>
      <c r="H60" s="20">
        <f t="shared" si="1"/>
        <v>3989</v>
      </c>
    </row>
    <row r="61" spans="1:8" s="5" customFormat="1" ht="11.25" customHeight="1">
      <c r="A61" s="8">
        <v>56</v>
      </c>
      <c r="B61" s="7" t="s">
        <v>2</v>
      </c>
      <c r="C61" s="6" t="s">
        <v>62</v>
      </c>
      <c r="D61" s="20">
        <v>13142</v>
      </c>
      <c r="E61" s="22">
        <v>1044</v>
      </c>
      <c r="F61" s="21">
        <v>1883</v>
      </c>
      <c r="G61" s="20">
        <v>1285</v>
      </c>
      <c r="H61" s="20">
        <f t="shared" si="1"/>
        <v>4212</v>
      </c>
    </row>
    <row r="62" spans="1:8" s="5" customFormat="1" ht="11.25" customHeight="1">
      <c r="A62" s="8">
        <v>57</v>
      </c>
      <c r="B62" s="7" t="s">
        <v>2</v>
      </c>
      <c r="C62" s="6" t="s">
        <v>61</v>
      </c>
      <c r="D62" s="20">
        <v>4876</v>
      </c>
      <c r="E62" s="22">
        <v>527</v>
      </c>
      <c r="F62" s="21">
        <v>540</v>
      </c>
      <c r="G62" s="20">
        <v>607</v>
      </c>
      <c r="H62" s="20">
        <f t="shared" si="1"/>
        <v>1674</v>
      </c>
    </row>
    <row r="63" spans="1:8" s="5" customFormat="1" ht="11.25" customHeight="1">
      <c r="A63" s="8">
        <v>58</v>
      </c>
      <c r="B63" s="7" t="s">
        <v>2</v>
      </c>
      <c r="C63" s="6" t="s">
        <v>60</v>
      </c>
      <c r="D63" s="20">
        <v>19097</v>
      </c>
      <c r="E63" s="22">
        <v>2612</v>
      </c>
      <c r="F63" s="21">
        <v>3946</v>
      </c>
      <c r="G63" s="20">
        <v>2879</v>
      </c>
      <c r="H63" s="20">
        <f t="shared" si="1"/>
        <v>9437</v>
      </c>
    </row>
    <row r="64" spans="1:8" s="5" customFormat="1" ht="11.25" customHeight="1">
      <c r="A64" s="8">
        <v>59</v>
      </c>
      <c r="B64" s="7" t="s">
        <v>2</v>
      </c>
      <c r="C64" s="6" t="s">
        <v>59</v>
      </c>
      <c r="D64" s="20">
        <v>20286</v>
      </c>
      <c r="E64" s="22">
        <v>2124</v>
      </c>
      <c r="F64" s="21">
        <v>2074</v>
      </c>
      <c r="G64" s="20">
        <v>2027</v>
      </c>
      <c r="H64" s="20">
        <f t="shared" si="1"/>
        <v>6225</v>
      </c>
    </row>
    <row r="65" spans="1:8" s="5" customFormat="1" ht="11.25" customHeight="1">
      <c r="A65" s="8">
        <v>60</v>
      </c>
      <c r="B65" s="7" t="s">
        <v>2</v>
      </c>
      <c r="C65" s="6" t="s">
        <v>58</v>
      </c>
      <c r="D65" s="20">
        <v>34059</v>
      </c>
      <c r="E65" s="22">
        <v>3038</v>
      </c>
      <c r="F65" s="21">
        <v>4557</v>
      </c>
      <c r="G65" s="20">
        <v>5231</v>
      </c>
      <c r="H65" s="20">
        <f t="shared" si="1"/>
        <v>12826</v>
      </c>
    </row>
    <row r="66" spans="1:8" s="5" customFormat="1" ht="11.25" customHeight="1">
      <c r="A66" s="8">
        <v>61</v>
      </c>
      <c r="B66" s="7" t="s">
        <v>2</v>
      </c>
      <c r="C66" s="6" t="s">
        <v>57</v>
      </c>
      <c r="D66" s="20">
        <v>27338</v>
      </c>
      <c r="E66" s="22">
        <v>1394</v>
      </c>
      <c r="F66" s="21">
        <v>1952</v>
      </c>
      <c r="G66" s="20">
        <v>1980</v>
      </c>
      <c r="H66" s="20">
        <f t="shared" si="1"/>
        <v>5326</v>
      </c>
    </row>
    <row r="67" spans="1:8" s="5" customFormat="1" ht="11.25" customHeight="1">
      <c r="A67" s="8">
        <v>62</v>
      </c>
      <c r="B67" s="7" t="s">
        <v>2</v>
      </c>
      <c r="C67" s="6" t="s">
        <v>56</v>
      </c>
      <c r="D67" s="20">
        <v>29090</v>
      </c>
      <c r="E67" s="22">
        <v>3154</v>
      </c>
      <c r="F67" s="21">
        <v>2876</v>
      </c>
      <c r="G67" s="20">
        <v>3388</v>
      </c>
      <c r="H67" s="20">
        <f t="shared" si="1"/>
        <v>9418</v>
      </c>
    </row>
    <row r="68" spans="1:8" s="10" customFormat="1" ht="11.25" customHeight="1">
      <c r="A68" s="8">
        <v>63</v>
      </c>
      <c r="B68" s="7" t="s">
        <v>2</v>
      </c>
      <c r="C68" s="6" t="s">
        <v>55</v>
      </c>
      <c r="D68" s="20">
        <v>18567</v>
      </c>
      <c r="E68" s="22">
        <v>1981</v>
      </c>
      <c r="F68" s="21">
        <v>1809</v>
      </c>
      <c r="G68" s="20">
        <v>1690</v>
      </c>
      <c r="H68" s="20">
        <f t="shared" si="1"/>
        <v>5480</v>
      </c>
    </row>
    <row r="69" spans="1:8" s="5" customFormat="1" ht="11.25" customHeight="1">
      <c r="A69" s="8">
        <v>64</v>
      </c>
      <c r="B69" s="7" t="s">
        <v>2</v>
      </c>
      <c r="C69" s="6" t="s">
        <v>54</v>
      </c>
      <c r="D69" s="20">
        <v>14563</v>
      </c>
      <c r="E69" s="22">
        <v>1530</v>
      </c>
      <c r="F69" s="21">
        <v>1577</v>
      </c>
      <c r="G69" s="20">
        <v>1440</v>
      </c>
      <c r="H69" s="20">
        <f t="shared" si="1"/>
        <v>4547</v>
      </c>
    </row>
    <row r="70" spans="1:8" s="5" customFormat="1" ht="11.25" customHeight="1">
      <c r="A70" s="8">
        <v>65</v>
      </c>
      <c r="B70" s="7" t="s">
        <v>2</v>
      </c>
      <c r="C70" s="6" t="s">
        <v>53</v>
      </c>
      <c r="D70" s="20">
        <v>30847</v>
      </c>
      <c r="E70" s="22">
        <v>3309</v>
      </c>
      <c r="F70" s="21">
        <v>2970</v>
      </c>
      <c r="G70" s="20">
        <v>3513</v>
      </c>
      <c r="H70" s="20">
        <f aca="true" t="shared" si="2" ref="H70:H101">E70+F70+G70</f>
        <v>9792</v>
      </c>
    </row>
    <row r="71" spans="1:8" s="5" customFormat="1" ht="11.25" customHeight="1">
      <c r="A71" s="8">
        <v>66</v>
      </c>
      <c r="B71" s="7" t="s">
        <v>2</v>
      </c>
      <c r="C71" s="6" t="s">
        <v>52</v>
      </c>
      <c r="D71" s="20">
        <v>31573</v>
      </c>
      <c r="E71" s="22">
        <v>2858</v>
      </c>
      <c r="F71" s="21">
        <v>4072</v>
      </c>
      <c r="G71" s="20">
        <v>3277</v>
      </c>
      <c r="H71" s="20">
        <f t="shared" si="2"/>
        <v>10207</v>
      </c>
    </row>
    <row r="72" spans="1:8" s="5" customFormat="1" ht="11.25" customHeight="1">
      <c r="A72" s="8">
        <v>67</v>
      </c>
      <c r="B72" s="7" t="s">
        <v>2</v>
      </c>
      <c r="C72" s="6" t="s">
        <v>51</v>
      </c>
      <c r="D72" s="20">
        <v>12641</v>
      </c>
      <c r="E72" s="22">
        <v>1224</v>
      </c>
      <c r="F72" s="21">
        <v>1392</v>
      </c>
      <c r="G72" s="20">
        <v>1576</v>
      </c>
      <c r="H72" s="20">
        <f t="shared" si="2"/>
        <v>4192</v>
      </c>
    </row>
    <row r="73" spans="1:8" s="5" customFormat="1" ht="11.25" customHeight="1">
      <c r="A73" s="8">
        <v>68</v>
      </c>
      <c r="B73" s="7" t="s">
        <v>2</v>
      </c>
      <c r="C73" s="6" t="s">
        <v>50</v>
      </c>
      <c r="D73" s="20">
        <v>28530</v>
      </c>
      <c r="E73" s="22">
        <v>3030</v>
      </c>
      <c r="F73" s="21">
        <v>4200</v>
      </c>
      <c r="G73" s="20">
        <v>3198</v>
      </c>
      <c r="H73" s="20">
        <f t="shared" si="2"/>
        <v>10428</v>
      </c>
    </row>
    <row r="74" spans="1:8" s="5" customFormat="1" ht="11.25" customHeight="1">
      <c r="A74" s="8">
        <v>69</v>
      </c>
      <c r="B74" s="7" t="s">
        <v>2</v>
      </c>
      <c r="C74" s="6" t="s">
        <v>49</v>
      </c>
      <c r="D74" s="20">
        <v>26327</v>
      </c>
      <c r="E74" s="22">
        <v>3057</v>
      </c>
      <c r="F74" s="21">
        <v>2565</v>
      </c>
      <c r="G74" s="20">
        <v>2811</v>
      </c>
      <c r="H74" s="20">
        <f t="shared" si="2"/>
        <v>8433</v>
      </c>
    </row>
    <row r="75" spans="1:8" s="5" customFormat="1" ht="11.25" customHeight="1">
      <c r="A75" s="8">
        <v>70</v>
      </c>
      <c r="B75" s="7" t="s">
        <v>2</v>
      </c>
      <c r="C75" s="6" t="s">
        <v>48</v>
      </c>
      <c r="D75" s="20">
        <v>40421</v>
      </c>
      <c r="E75" s="22">
        <v>5051</v>
      </c>
      <c r="F75" s="21">
        <v>2989</v>
      </c>
      <c r="G75" s="20">
        <v>4136</v>
      </c>
      <c r="H75" s="20">
        <f t="shared" si="2"/>
        <v>12176</v>
      </c>
    </row>
    <row r="76" spans="1:8" s="5" customFormat="1" ht="11.25" customHeight="1">
      <c r="A76" s="8">
        <v>71</v>
      </c>
      <c r="B76" s="7" t="s">
        <v>2</v>
      </c>
      <c r="C76" s="6" t="s">
        <v>47</v>
      </c>
      <c r="D76" s="20">
        <v>46678</v>
      </c>
      <c r="E76" s="22">
        <v>4824</v>
      </c>
      <c r="F76" s="21">
        <v>4378</v>
      </c>
      <c r="G76" s="20">
        <v>4976</v>
      </c>
      <c r="H76" s="20">
        <f t="shared" si="2"/>
        <v>14178</v>
      </c>
    </row>
    <row r="77" spans="1:8" s="5" customFormat="1" ht="11.25" customHeight="1">
      <c r="A77" s="8">
        <v>72</v>
      </c>
      <c r="B77" s="7" t="s">
        <v>2</v>
      </c>
      <c r="C77" s="6" t="s">
        <v>46</v>
      </c>
      <c r="D77" s="20">
        <v>15450</v>
      </c>
      <c r="E77" s="22">
        <v>1520</v>
      </c>
      <c r="F77" s="21">
        <v>1918</v>
      </c>
      <c r="G77" s="20">
        <v>991</v>
      </c>
      <c r="H77" s="20">
        <f t="shared" si="2"/>
        <v>4429</v>
      </c>
    </row>
    <row r="78" spans="1:8" s="5" customFormat="1" ht="11.25" customHeight="1">
      <c r="A78" s="8">
        <v>73</v>
      </c>
      <c r="B78" s="7" t="s">
        <v>2</v>
      </c>
      <c r="C78" s="6" t="s">
        <v>45</v>
      </c>
      <c r="D78" s="20">
        <v>14869</v>
      </c>
      <c r="E78" s="22">
        <v>1692</v>
      </c>
      <c r="F78" s="21">
        <v>1664</v>
      </c>
      <c r="G78" s="20">
        <v>1350</v>
      </c>
      <c r="H78" s="20">
        <f t="shared" si="2"/>
        <v>4706</v>
      </c>
    </row>
    <row r="79" spans="1:8" s="5" customFormat="1" ht="11.25" customHeight="1">
      <c r="A79" s="8">
        <v>74</v>
      </c>
      <c r="B79" s="7" t="s">
        <v>2</v>
      </c>
      <c r="C79" s="6" t="s">
        <v>44</v>
      </c>
      <c r="D79" s="20">
        <v>22446</v>
      </c>
      <c r="E79" s="22">
        <v>2510</v>
      </c>
      <c r="F79" s="21">
        <v>3229</v>
      </c>
      <c r="G79" s="20">
        <v>2508</v>
      </c>
      <c r="H79" s="20">
        <f t="shared" si="2"/>
        <v>8247</v>
      </c>
    </row>
    <row r="80" spans="1:8" s="5" customFormat="1" ht="11.25" customHeight="1">
      <c r="A80" s="8">
        <v>75</v>
      </c>
      <c r="B80" s="7" t="s">
        <v>2</v>
      </c>
      <c r="C80" s="6" t="s">
        <v>43</v>
      </c>
      <c r="D80" s="20">
        <v>22168</v>
      </c>
      <c r="E80" s="22">
        <v>1843</v>
      </c>
      <c r="F80" s="21">
        <v>2326</v>
      </c>
      <c r="G80" s="20">
        <v>3534</v>
      </c>
      <c r="H80" s="20">
        <f t="shared" si="2"/>
        <v>7703</v>
      </c>
    </row>
    <row r="81" spans="1:8" s="5" customFormat="1" ht="11.25" customHeight="1">
      <c r="A81" s="8">
        <v>76</v>
      </c>
      <c r="B81" s="7" t="s">
        <v>2</v>
      </c>
      <c r="C81" s="6" t="s">
        <v>42</v>
      </c>
      <c r="D81" s="20">
        <v>5078</v>
      </c>
      <c r="E81" s="22">
        <v>573</v>
      </c>
      <c r="F81" s="21">
        <v>681</v>
      </c>
      <c r="G81" s="20">
        <v>403</v>
      </c>
      <c r="H81" s="20">
        <f t="shared" si="2"/>
        <v>1657</v>
      </c>
    </row>
    <row r="82" spans="1:8" s="5" customFormat="1" ht="11.25" customHeight="1">
      <c r="A82" s="8">
        <v>77</v>
      </c>
      <c r="B82" s="7" t="s">
        <v>2</v>
      </c>
      <c r="C82" s="6" t="s">
        <v>41</v>
      </c>
      <c r="D82" s="20">
        <v>22664</v>
      </c>
      <c r="E82" s="22">
        <v>1650</v>
      </c>
      <c r="F82" s="21">
        <v>2712</v>
      </c>
      <c r="G82" s="20">
        <v>2700</v>
      </c>
      <c r="H82" s="20">
        <f t="shared" si="2"/>
        <v>7062</v>
      </c>
    </row>
    <row r="83" spans="1:8" s="5" customFormat="1" ht="11.25" customHeight="1">
      <c r="A83" s="8">
        <v>78</v>
      </c>
      <c r="B83" s="7" t="s">
        <v>2</v>
      </c>
      <c r="C83" s="6" t="s">
        <v>40</v>
      </c>
      <c r="D83" s="20">
        <v>17281</v>
      </c>
      <c r="E83" s="22">
        <v>1540</v>
      </c>
      <c r="F83" s="21">
        <v>1773</v>
      </c>
      <c r="G83" s="20">
        <v>2134</v>
      </c>
      <c r="H83" s="20">
        <f t="shared" si="2"/>
        <v>5447</v>
      </c>
    </row>
    <row r="84" spans="1:8" s="5" customFormat="1" ht="11.25" customHeight="1">
      <c r="A84" s="8">
        <v>79</v>
      </c>
      <c r="B84" s="7" t="s">
        <v>2</v>
      </c>
      <c r="C84" s="6" t="s">
        <v>39</v>
      </c>
      <c r="D84" s="20">
        <v>6647</v>
      </c>
      <c r="E84" s="22">
        <v>661</v>
      </c>
      <c r="F84" s="21">
        <v>677</v>
      </c>
      <c r="G84" s="20">
        <v>438</v>
      </c>
      <c r="H84" s="20">
        <f t="shared" si="2"/>
        <v>1776</v>
      </c>
    </row>
    <row r="85" spans="1:8" s="5" customFormat="1" ht="11.25" customHeight="1">
      <c r="A85" s="8">
        <v>80</v>
      </c>
      <c r="B85" s="7" t="s">
        <v>2</v>
      </c>
      <c r="C85" s="6" t="s">
        <v>38</v>
      </c>
      <c r="D85" s="20">
        <v>10885</v>
      </c>
      <c r="E85" s="22">
        <v>1131</v>
      </c>
      <c r="F85" s="21">
        <v>1223</v>
      </c>
      <c r="G85" s="20">
        <v>1023</v>
      </c>
      <c r="H85" s="20">
        <f t="shared" si="2"/>
        <v>3377</v>
      </c>
    </row>
    <row r="86" spans="1:8" s="5" customFormat="1" ht="11.25" customHeight="1">
      <c r="A86" s="8">
        <v>81</v>
      </c>
      <c r="B86" s="7" t="s">
        <v>2</v>
      </c>
      <c r="C86" s="6" t="s">
        <v>37</v>
      </c>
      <c r="D86" s="20">
        <v>14315</v>
      </c>
      <c r="E86" s="22">
        <v>1599</v>
      </c>
      <c r="F86" s="21">
        <v>1475</v>
      </c>
      <c r="G86" s="20">
        <v>1585</v>
      </c>
      <c r="H86" s="20">
        <f t="shared" si="2"/>
        <v>4659</v>
      </c>
    </row>
    <row r="87" spans="1:8" s="5" customFormat="1" ht="11.25" customHeight="1">
      <c r="A87" s="8">
        <v>82</v>
      </c>
      <c r="B87" s="7" t="s">
        <v>2</v>
      </c>
      <c r="C87" s="6" t="s">
        <v>36</v>
      </c>
      <c r="D87" s="20">
        <v>6792</v>
      </c>
      <c r="E87" s="22">
        <v>774</v>
      </c>
      <c r="F87" s="21">
        <v>682</v>
      </c>
      <c r="G87" s="20">
        <v>727</v>
      </c>
      <c r="H87" s="20">
        <f t="shared" si="2"/>
        <v>2183</v>
      </c>
    </row>
    <row r="88" spans="1:8" s="5" customFormat="1" ht="11.25" customHeight="1">
      <c r="A88" s="8">
        <v>83</v>
      </c>
      <c r="B88" s="7" t="s">
        <v>2</v>
      </c>
      <c r="C88" s="6" t="s">
        <v>35</v>
      </c>
      <c r="D88" s="20">
        <v>30433</v>
      </c>
      <c r="E88" s="22">
        <v>3665</v>
      </c>
      <c r="F88" s="21">
        <v>2487</v>
      </c>
      <c r="G88" s="20">
        <v>4522</v>
      </c>
      <c r="H88" s="20">
        <f t="shared" si="2"/>
        <v>10674</v>
      </c>
    </row>
    <row r="89" spans="1:8" s="5" customFormat="1" ht="11.25" customHeight="1">
      <c r="A89" s="8">
        <v>84</v>
      </c>
      <c r="B89" s="7" t="s">
        <v>2</v>
      </c>
      <c r="C89" s="6" t="s">
        <v>34</v>
      </c>
      <c r="D89" s="20">
        <v>25849</v>
      </c>
      <c r="E89" s="22">
        <v>2468</v>
      </c>
      <c r="F89" s="21">
        <v>2529</v>
      </c>
      <c r="G89" s="20">
        <v>1754</v>
      </c>
      <c r="H89" s="20">
        <f t="shared" si="2"/>
        <v>6751</v>
      </c>
    </row>
    <row r="90" spans="1:8" s="5" customFormat="1" ht="11.25" customHeight="1">
      <c r="A90" s="8">
        <v>85</v>
      </c>
      <c r="B90" s="7" t="s">
        <v>2</v>
      </c>
      <c r="C90" s="6" t="s">
        <v>33</v>
      </c>
      <c r="D90" s="20">
        <v>46103</v>
      </c>
      <c r="E90" s="22">
        <v>5202</v>
      </c>
      <c r="F90" s="21">
        <v>5231</v>
      </c>
      <c r="G90" s="20">
        <v>6314</v>
      </c>
      <c r="H90" s="20">
        <f t="shared" si="2"/>
        <v>16747</v>
      </c>
    </row>
    <row r="91" spans="1:8" s="5" customFormat="1" ht="11.25" customHeight="1">
      <c r="A91" s="8">
        <v>86</v>
      </c>
      <c r="B91" s="7" t="s">
        <v>2</v>
      </c>
      <c r="C91" s="6" t="s">
        <v>32</v>
      </c>
      <c r="D91" s="20">
        <v>20579</v>
      </c>
      <c r="E91" s="22">
        <v>1642</v>
      </c>
      <c r="F91" s="21">
        <v>1533</v>
      </c>
      <c r="G91" s="20">
        <v>1487</v>
      </c>
      <c r="H91" s="20">
        <f t="shared" si="2"/>
        <v>4662</v>
      </c>
    </row>
    <row r="92" spans="1:8" s="5" customFormat="1" ht="11.25" customHeight="1">
      <c r="A92" s="8">
        <v>87</v>
      </c>
      <c r="B92" s="7" t="s">
        <v>2</v>
      </c>
      <c r="C92" s="6" t="s">
        <v>31</v>
      </c>
      <c r="D92" s="20">
        <v>11078</v>
      </c>
      <c r="E92" s="22">
        <v>1350</v>
      </c>
      <c r="F92" s="21">
        <v>1242</v>
      </c>
      <c r="G92" s="20">
        <v>1242</v>
      </c>
      <c r="H92" s="20">
        <f t="shared" si="2"/>
        <v>3834</v>
      </c>
    </row>
    <row r="93" spans="1:8" s="5" customFormat="1" ht="11.25" customHeight="1">
      <c r="A93" s="8">
        <v>88</v>
      </c>
      <c r="B93" s="7" t="s">
        <v>2</v>
      </c>
      <c r="C93" s="6" t="s">
        <v>30</v>
      </c>
      <c r="D93" s="20">
        <v>16837</v>
      </c>
      <c r="E93" s="22">
        <v>1769</v>
      </c>
      <c r="F93" s="21">
        <v>2011</v>
      </c>
      <c r="G93" s="20">
        <v>1346</v>
      </c>
      <c r="H93" s="20">
        <f t="shared" si="2"/>
        <v>5126</v>
      </c>
    </row>
    <row r="94" spans="1:8" s="9" customFormat="1" ht="11.25" customHeight="1">
      <c r="A94" s="8">
        <v>89</v>
      </c>
      <c r="B94" s="7" t="s">
        <v>2</v>
      </c>
      <c r="C94" s="6" t="s">
        <v>29</v>
      </c>
      <c r="D94" s="20">
        <v>37848</v>
      </c>
      <c r="E94" s="22">
        <v>4340</v>
      </c>
      <c r="F94" s="21">
        <v>3506</v>
      </c>
      <c r="G94" s="20">
        <v>4348</v>
      </c>
      <c r="H94" s="20">
        <f t="shared" si="2"/>
        <v>12194</v>
      </c>
    </row>
    <row r="95" spans="1:8" s="5" customFormat="1" ht="11.25" customHeight="1">
      <c r="A95" s="8">
        <v>90</v>
      </c>
      <c r="B95" s="7" t="s">
        <v>2</v>
      </c>
      <c r="C95" s="6" t="s">
        <v>28</v>
      </c>
      <c r="D95" s="20">
        <v>21094</v>
      </c>
      <c r="E95" s="22">
        <v>1757</v>
      </c>
      <c r="F95" s="21">
        <v>2253</v>
      </c>
      <c r="G95" s="20">
        <v>1898</v>
      </c>
      <c r="H95" s="20">
        <f t="shared" si="2"/>
        <v>5908</v>
      </c>
    </row>
    <row r="96" spans="1:8" s="5" customFormat="1" ht="11.25" customHeight="1">
      <c r="A96" s="8">
        <v>91</v>
      </c>
      <c r="B96" s="7" t="s">
        <v>2</v>
      </c>
      <c r="C96" s="6" t="s">
        <v>27</v>
      </c>
      <c r="D96" s="20">
        <v>9731</v>
      </c>
      <c r="E96" s="22">
        <v>813</v>
      </c>
      <c r="F96" s="21">
        <v>1383</v>
      </c>
      <c r="G96" s="20">
        <v>882</v>
      </c>
      <c r="H96" s="20">
        <f t="shared" si="2"/>
        <v>3078</v>
      </c>
    </row>
    <row r="97" spans="1:8" s="5" customFormat="1" ht="11.25" customHeight="1">
      <c r="A97" s="8">
        <v>92</v>
      </c>
      <c r="B97" s="7" t="s">
        <v>2</v>
      </c>
      <c r="C97" s="6" t="s">
        <v>26</v>
      </c>
      <c r="D97" s="20">
        <v>10546</v>
      </c>
      <c r="E97" s="22">
        <v>926</v>
      </c>
      <c r="F97" s="21">
        <v>1259</v>
      </c>
      <c r="G97" s="20">
        <v>1504</v>
      </c>
      <c r="H97" s="20">
        <f t="shared" si="2"/>
        <v>3689</v>
      </c>
    </row>
    <row r="98" spans="1:8" s="5" customFormat="1" ht="11.25" customHeight="1">
      <c r="A98" s="8">
        <v>93</v>
      </c>
      <c r="B98" s="7" t="s">
        <v>2</v>
      </c>
      <c r="C98" s="6" t="s">
        <v>25</v>
      </c>
      <c r="D98" s="20">
        <v>21063</v>
      </c>
      <c r="E98" s="22">
        <v>1757</v>
      </c>
      <c r="F98" s="21">
        <v>2750</v>
      </c>
      <c r="G98" s="20">
        <v>2128</v>
      </c>
      <c r="H98" s="20">
        <f t="shared" si="2"/>
        <v>6635</v>
      </c>
    </row>
    <row r="99" spans="1:8" s="5" customFormat="1" ht="11.25" customHeight="1">
      <c r="A99" s="8">
        <v>94</v>
      </c>
      <c r="B99" s="7" t="s">
        <v>2</v>
      </c>
      <c r="C99" s="6" t="s">
        <v>24</v>
      </c>
      <c r="D99" s="20">
        <v>20712</v>
      </c>
      <c r="E99" s="22">
        <v>1852</v>
      </c>
      <c r="F99" s="21">
        <v>2792</v>
      </c>
      <c r="G99" s="20">
        <v>2448</v>
      </c>
      <c r="H99" s="20">
        <f t="shared" si="2"/>
        <v>7092</v>
      </c>
    </row>
    <row r="100" spans="1:8" s="5" customFormat="1" ht="11.25" customHeight="1">
      <c r="A100" s="8">
        <v>95</v>
      </c>
      <c r="B100" s="7" t="s">
        <v>2</v>
      </c>
      <c r="C100" s="6" t="s">
        <v>23</v>
      </c>
      <c r="D100" s="20">
        <v>37409</v>
      </c>
      <c r="E100" s="22">
        <v>4421</v>
      </c>
      <c r="F100" s="21">
        <v>3571</v>
      </c>
      <c r="G100" s="20">
        <v>3942</v>
      </c>
      <c r="H100" s="20">
        <f t="shared" si="2"/>
        <v>11934</v>
      </c>
    </row>
    <row r="101" spans="1:8" s="5" customFormat="1" ht="11.25" customHeight="1">
      <c r="A101" s="8">
        <v>96</v>
      </c>
      <c r="B101" s="7" t="s">
        <v>2</v>
      </c>
      <c r="C101" s="6" t="s">
        <v>22</v>
      </c>
      <c r="D101" s="20">
        <v>15972</v>
      </c>
      <c r="E101" s="22">
        <v>2513</v>
      </c>
      <c r="F101" s="21">
        <v>2312</v>
      </c>
      <c r="G101" s="20">
        <v>3085</v>
      </c>
      <c r="H101" s="20">
        <f t="shared" si="2"/>
        <v>7910</v>
      </c>
    </row>
    <row r="102" spans="1:8" s="5" customFormat="1" ht="11.25" customHeight="1">
      <c r="A102" s="8">
        <v>97</v>
      </c>
      <c r="B102" s="7" t="s">
        <v>2</v>
      </c>
      <c r="C102" s="6" t="s">
        <v>21</v>
      </c>
      <c r="D102" s="20">
        <v>14552</v>
      </c>
      <c r="E102" s="22">
        <v>1401</v>
      </c>
      <c r="F102" s="21">
        <v>1961</v>
      </c>
      <c r="G102" s="20">
        <v>1869</v>
      </c>
      <c r="H102" s="20">
        <f aca="true" t="shared" si="3" ref="H102:H121">E102+F102+G102</f>
        <v>5231</v>
      </c>
    </row>
    <row r="103" spans="1:8" s="5" customFormat="1" ht="11.25" customHeight="1">
      <c r="A103" s="8">
        <v>98</v>
      </c>
      <c r="B103" s="7" t="s">
        <v>2</v>
      </c>
      <c r="C103" s="6" t="s">
        <v>20</v>
      </c>
      <c r="D103" s="20">
        <v>6319</v>
      </c>
      <c r="E103" s="22">
        <v>728</v>
      </c>
      <c r="F103" s="21">
        <v>698</v>
      </c>
      <c r="G103" s="20">
        <v>896</v>
      </c>
      <c r="H103" s="20">
        <f t="shared" si="3"/>
        <v>2322</v>
      </c>
    </row>
    <row r="104" spans="1:8" s="5" customFormat="1" ht="11.25" customHeight="1">
      <c r="A104" s="8">
        <v>99</v>
      </c>
      <c r="B104" s="7" t="s">
        <v>2</v>
      </c>
      <c r="C104" s="6" t="s">
        <v>19</v>
      </c>
      <c r="D104" s="20">
        <v>8535</v>
      </c>
      <c r="E104" s="22">
        <v>861</v>
      </c>
      <c r="F104" s="21">
        <v>845</v>
      </c>
      <c r="G104" s="20">
        <v>1524</v>
      </c>
      <c r="H104" s="20">
        <f t="shared" si="3"/>
        <v>3230</v>
      </c>
    </row>
    <row r="105" spans="1:8" s="5" customFormat="1" ht="11.25" customHeight="1">
      <c r="A105" s="8">
        <v>100</v>
      </c>
      <c r="B105" s="7" t="s">
        <v>2</v>
      </c>
      <c r="C105" s="6" t="s">
        <v>18</v>
      </c>
      <c r="D105" s="20">
        <v>16148</v>
      </c>
      <c r="E105" s="22">
        <v>1779</v>
      </c>
      <c r="F105" s="21">
        <v>1656</v>
      </c>
      <c r="G105" s="20">
        <v>1717</v>
      </c>
      <c r="H105" s="20">
        <f t="shared" si="3"/>
        <v>5152</v>
      </c>
    </row>
    <row r="106" spans="1:8" s="5" customFormat="1" ht="11.25" customHeight="1">
      <c r="A106" s="8">
        <v>101</v>
      </c>
      <c r="B106" s="7" t="s">
        <v>2</v>
      </c>
      <c r="C106" s="6" t="s">
        <v>17</v>
      </c>
      <c r="D106" s="20">
        <v>42526</v>
      </c>
      <c r="E106" s="22">
        <v>4176</v>
      </c>
      <c r="F106" s="21">
        <v>3794</v>
      </c>
      <c r="G106" s="20">
        <v>3698</v>
      </c>
      <c r="H106" s="20">
        <f t="shared" si="3"/>
        <v>11668</v>
      </c>
    </row>
    <row r="107" spans="1:8" s="5" customFormat="1" ht="11.25" customHeight="1">
      <c r="A107" s="8">
        <v>102</v>
      </c>
      <c r="B107" s="7" t="s">
        <v>2</v>
      </c>
      <c r="C107" s="6" t="s">
        <v>16</v>
      </c>
      <c r="D107" s="20">
        <v>15823</v>
      </c>
      <c r="E107" s="22">
        <v>1552</v>
      </c>
      <c r="F107" s="21">
        <v>1926</v>
      </c>
      <c r="G107" s="20">
        <v>2459</v>
      </c>
      <c r="H107" s="20">
        <f t="shared" si="3"/>
        <v>5937</v>
      </c>
    </row>
    <row r="108" spans="1:8" s="5" customFormat="1" ht="11.25" customHeight="1">
      <c r="A108" s="8">
        <v>103</v>
      </c>
      <c r="B108" s="7" t="s">
        <v>2</v>
      </c>
      <c r="C108" s="6" t="s">
        <v>15</v>
      </c>
      <c r="D108" s="20">
        <v>21839</v>
      </c>
      <c r="E108" s="22">
        <v>2444</v>
      </c>
      <c r="F108" s="21">
        <v>2603</v>
      </c>
      <c r="G108" s="20">
        <v>2351</v>
      </c>
      <c r="H108" s="20">
        <f t="shared" si="3"/>
        <v>7398</v>
      </c>
    </row>
    <row r="109" spans="1:8" s="5" customFormat="1" ht="11.25" customHeight="1">
      <c r="A109" s="8">
        <v>104</v>
      </c>
      <c r="B109" s="7" t="s">
        <v>2</v>
      </c>
      <c r="C109" s="6" t="s">
        <v>14</v>
      </c>
      <c r="D109" s="20">
        <v>15507</v>
      </c>
      <c r="E109" s="22">
        <v>1651</v>
      </c>
      <c r="F109" s="21">
        <v>1848</v>
      </c>
      <c r="G109" s="20">
        <v>1858</v>
      </c>
      <c r="H109" s="20">
        <f t="shared" si="3"/>
        <v>5357</v>
      </c>
    </row>
    <row r="110" spans="1:8" s="5" customFormat="1" ht="11.25" customHeight="1">
      <c r="A110" s="8">
        <v>105</v>
      </c>
      <c r="B110" s="7" t="s">
        <v>2</v>
      </c>
      <c r="C110" s="6" t="s">
        <v>13</v>
      </c>
      <c r="D110" s="20">
        <v>12940</v>
      </c>
      <c r="E110" s="22">
        <v>1520</v>
      </c>
      <c r="F110" s="21">
        <v>1368</v>
      </c>
      <c r="G110" s="20">
        <v>1422</v>
      </c>
      <c r="H110" s="20">
        <f t="shared" si="3"/>
        <v>4310</v>
      </c>
    </row>
    <row r="111" spans="1:8" s="5" customFormat="1" ht="11.25" customHeight="1">
      <c r="A111" s="8">
        <v>106</v>
      </c>
      <c r="B111" s="7" t="s">
        <v>2</v>
      </c>
      <c r="C111" s="6" t="s">
        <v>12</v>
      </c>
      <c r="D111" s="20">
        <v>25054</v>
      </c>
      <c r="E111" s="22">
        <v>2175</v>
      </c>
      <c r="F111" s="21">
        <v>2517</v>
      </c>
      <c r="G111" s="20">
        <v>2362</v>
      </c>
      <c r="H111" s="20">
        <f t="shared" si="3"/>
        <v>7054</v>
      </c>
    </row>
    <row r="112" spans="1:8" s="5" customFormat="1" ht="11.25" customHeight="1">
      <c r="A112" s="8">
        <v>107</v>
      </c>
      <c r="B112" s="7" t="s">
        <v>2</v>
      </c>
      <c r="C112" s="6" t="s">
        <v>11</v>
      </c>
      <c r="D112" s="20">
        <v>5430</v>
      </c>
      <c r="E112" s="22">
        <v>699</v>
      </c>
      <c r="F112" s="21">
        <v>450</v>
      </c>
      <c r="G112" s="20">
        <v>684</v>
      </c>
      <c r="H112" s="20">
        <f t="shared" si="3"/>
        <v>1833</v>
      </c>
    </row>
    <row r="113" spans="1:8" s="5" customFormat="1" ht="11.25" customHeight="1">
      <c r="A113" s="8">
        <v>108</v>
      </c>
      <c r="B113" s="7" t="s">
        <v>2</v>
      </c>
      <c r="C113" s="6" t="s">
        <v>10</v>
      </c>
      <c r="D113" s="20">
        <v>25588</v>
      </c>
      <c r="E113" s="22">
        <v>2347</v>
      </c>
      <c r="F113" s="21">
        <v>1477</v>
      </c>
      <c r="G113" s="20">
        <v>1796</v>
      </c>
      <c r="H113" s="20">
        <f t="shared" si="3"/>
        <v>5620</v>
      </c>
    </row>
    <row r="114" spans="1:8" s="5" customFormat="1" ht="11.25" customHeight="1">
      <c r="A114" s="8">
        <v>109</v>
      </c>
      <c r="B114" s="7" t="s">
        <v>2</v>
      </c>
      <c r="C114" s="6" t="s">
        <v>9</v>
      </c>
      <c r="D114" s="20">
        <v>38537</v>
      </c>
      <c r="E114" s="22">
        <v>3410</v>
      </c>
      <c r="F114" s="21">
        <v>3468</v>
      </c>
      <c r="G114" s="20">
        <v>4178</v>
      </c>
      <c r="H114" s="20">
        <f t="shared" si="3"/>
        <v>11056</v>
      </c>
    </row>
    <row r="115" spans="1:8" s="5" customFormat="1" ht="11.25" customHeight="1">
      <c r="A115" s="8">
        <v>110</v>
      </c>
      <c r="B115" s="7" t="s">
        <v>2</v>
      </c>
      <c r="C115" s="6" t="s">
        <v>8</v>
      </c>
      <c r="D115" s="20">
        <v>12762</v>
      </c>
      <c r="E115" s="22">
        <v>981</v>
      </c>
      <c r="F115" s="21">
        <v>1005</v>
      </c>
      <c r="G115" s="20">
        <v>889</v>
      </c>
      <c r="H115" s="20">
        <f t="shared" si="3"/>
        <v>2875</v>
      </c>
    </row>
    <row r="116" spans="1:8" s="5" customFormat="1" ht="11.25" customHeight="1">
      <c r="A116" s="8">
        <v>111</v>
      </c>
      <c r="B116" s="7" t="s">
        <v>2</v>
      </c>
      <c r="C116" s="6" t="s">
        <v>7</v>
      </c>
      <c r="D116" s="20">
        <v>31817</v>
      </c>
      <c r="E116" s="22">
        <v>3233</v>
      </c>
      <c r="F116" s="21">
        <v>3377</v>
      </c>
      <c r="G116" s="20">
        <v>3737</v>
      </c>
      <c r="H116" s="20">
        <f t="shared" si="3"/>
        <v>10347</v>
      </c>
    </row>
    <row r="117" spans="1:8" s="5" customFormat="1" ht="11.25" customHeight="1">
      <c r="A117" s="8">
        <v>112</v>
      </c>
      <c r="B117" s="7" t="s">
        <v>2</v>
      </c>
      <c r="C117" s="6" t="s">
        <v>6</v>
      </c>
      <c r="D117" s="20">
        <v>5362</v>
      </c>
      <c r="E117" s="22">
        <v>605</v>
      </c>
      <c r="F117" s="21">
        <v>605</v>
      </c>
      <c r="G117" s="20">
        <v>605</v>
      </c>
      <c r="H117" s="20">
        <f t="shared" si="3"/>
        <v>1815</v>
      </c>
    </row>
    <row r="118" spans="1:8" s="5" customFormat="1" ht="11.25" customHeight="1">
      <c r="A118" s="8">
        <v>113</v>
      </c>
      <c r="B118" s="7" t="s">
        <v>2</v>
      </c>
      <c r="C118" s="6" t="s">
        <v>5</v>
      </c>
      <c r="D118" s="20">
        <v>24260</v>
      </c>
      <c r="E118" s="22">
        <v>2229</v>
      </c>
      <c r="F118" s="21">
        <v>2758</v>
      </c>
      <c r="G118" s="20">
        <v>2897</v>
      </c>
      <c r="H118" s="20">
        <f t="shared" si="3"/>
        <v>7884</v>
      </c>
    </row>
    <row r="119" spans="1:8" s="5" customFormat="1" ht="11.25" customHeight="1">
      <c r="A119" s="8">
        <v>114</v>
      </c>
      <c r="B119" s="7" t="s">
        <v>2</v>
      </c>
      <c r="C119" s="6" t="s">
        <v>4</v>
      </c>
      <c r="D119" s="20">
        <v>5982</v>
      </c>
      <c r="E119" s="22">
        <v>558</v>
      </c>
      <c r="F119" s="21">
        <v>882</v>
      </c>
      <c r="G119" s="20">
        <v>1286</v>
      </c>
      <c r="H119" s="20">
        <f t="shared" si="3"/>
        <v>2726</v>
      </c>
    </row>
    <row r="120" spans="1:8" s="5" customFormat="1" ht="11.25" customHeight="1">
      <c r="A120" s="8">
        <v>115</v>
      </c>
      <c r="B120" s="7" t="s">
        <v>2</v>
      </c>
      <c r="C120" s="6" t="s">
        <v>3</v>
      </c>
      <c r="D120" s="20">
        <v>23244</v>
      </c>
      <c r="E120" s="22">
        <v>2326</v>
      </c>
      <c r="F120" s="21">
        <v>2466</v>
      </c>
      <c r="G120" s="20">
        <v>2558</v>
      </c>
      <c r="H120" s="20">
        <f t="shared" si="3"/>
        <v>7350</v>
      </c>
    </row>
    <row r="121" spans="1:8" s="5" customFormat="1" ht="11.25" customHeight="1">
      <c r="A121" s="8">
        <v>116</v>
      </c>
      <c r="B121" s="7" t="s">
        <v>2</v>
      </c>
      <c r="C121" s="6" t="s">
        <v>1</v>
      </c>
      <c r="D121" s="20">
        <v>9550</v>
      </c>
      <c r="E121" s="22">
        <v>923</v>
      </c>
      <c r="F121" s="21">
        <v>1076</v>
      </c>
      <c r="G121" s="20">
        <v>1116</v>
      </c>
      <c r="H121" s="20">
        <f t="shared" si="3"/>
        <v>3115</v>
      </c>
    </row>
    <row r="122" spans="1:8" s="4" customFormat="1" ht="25.5" customHeight="1" thickBot="1">
      <c r="A122" s="113" t="s">
        <v>0</v>
      </c>
      <c r="B122" s="114"/>
      <c r="C122" s="115"/>
      <c r="D122" s="19">
        <f>SUM(D6:D121)</f>
        <v>3851000</v>
      </c>
      <c r="E122" s="18">
        <f>SUM(E6:E121)</f>
        <v>405769</v>
      </c>
      <c r="F122" s="18">
        <f>SUM(F6:F121)</f>
        <v>415444</v>
      </c>
      <c r="G122" s="17">
        <f>SUM(G6:G121)</f>
        <v>436799</v>
      </c>
      <c r="H122" s="16">
        <f>SUM(H6:H121)</f>
        <v>1258012</v>
      </c>
    </row>
    <row r="124" ht="14.25">
      <c r="A124" s="3" t="s">
        <v>168</v>
      </c>
    </row>
    <row r="125" ht="14.25">
      <c r="A125" s="3" t="s">
        <v>167</v>
      </c>
    </row>
  </sheetData>
  <sheetProtection/>
  <mergeCells count="2">
    <mergeCell ref="C1:F1"/>
    <mergeCell ref="A122:C122"/>
  </mergeCells>
  <conditionalFormatting sqref="B6:C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24"/>
  <sheetViews>
    <sheetView view="pageBreakPreview" zoomScaleSheetLayoutView="100" zoomScalePageLayoutView="0" workbookViewId="0" topLeftCell="A1">
      <pane xSplit="2" ySplit="6" topLeftCell="C103" activePane="bottomRight" state="frozen"/>
      <selection pane="topLeft" activeCell="E5" sqref="E5:G5"/>
      <selection pane="topRight" activeCell="E5" sqref="E5:G5"/>
      <selection pane="bottomLeft" activeCell="E5" sqref="E5:G5"/>
      <selection pane="bottomRight" activeCell="D122" sqref="D122:H123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4" width="16.140625" style="2" customWidth="1"/>
    <col min="5" max="7" width="13.8515625" style="1" customWidth="1"/>
    <col min="8" max="8" width="14.8515625" style="1" customWidth="1"/>
    <col min="9" max="9" width="11.00390625" style="1" bestFit="1" customWidth="1"/>
    <col min="10" max="16384" width="9.140625" style="1" customWidth="1"/>
  </cols>
  <sheetData>
    <row r="1" spans="2:7" ht="46.5" customHeight="1">
      <c r="B1" s="130" t="s">
        <v>136</v>
      </c>
      <c r="C1" s="130"/>
      <c r="D1" s="130"/>
      <c r="E1" s="130"/>
      <c r="F1" s="53"/>
      <c r="G1" s="53"/>
    </row>
    <row r="2" spans="2:7" ht="27" customHeight="1" thickBot="1">
      <c r="B2" s="136"/>
      <c r="C2" s="136"/>
      <c r="D2" s="137"/>
      <c r="E2" s="136"/>
      <c r="F2" s="54"/>
      <c r="G2" s="54"/>
    </row>
    <row r="3" spans="1:8" ht="14.25" customHeight="1">
      <c r="A3" s="138" t="s">
        <v>127</v>
      </c>
      <c r="B3" s="140" t="s">
        <v>126</v>
      </c>
      <c r="C3" s="142" t="s">
        <v>125</v>
      </c>
      <c r="D3" s="133" t="s">
        <v>130</v>
      </c>
      <c r="E3" s="144" t="s">
        <v>171</v>
      </c>
      <c r="F3" s="144"/>
      <c r="G3" s="145"/>
      <c r="H3" s="131" t="s">
        <v>172</v>
      </c>
    </row>
    <row r="4" spans="1:8" ht="51" customHeight="1">
      <c r="A4" s="139"/>
      <c r="B4" s="141"/>
      <c r="C4" s="143"/>
      <c r="D4" s="133"/>
      <c r="E4" s="62" t="s">
        <v>137</v>
      </c>
      <c r="F4" s="55" t="s">
        <v>138</v>
      </c>
      <c r="G4" s="55" t="s">
        <v>139</v>
      </c>
      <c r="H4" s="132"/>
    </row>
    <row r="5" spans="1:8" s="5" customFormat="1" ht="11.25" customHeight="1">
      <c r="A5" s="56">
        <v>1</v>
      </c>
      <c r="B5" s="57" t="s">
        <v>70</v>
      </c>
      <c r="C5" s="58" t="s">
        <v>118</v>
      </c>
      <c r="D5" s="20">
        <v>54546</v>
      </c>
      <c r="E5" s="21">
        <v>6768</v>
      </c>
      <c r="F5" s="21">
        <v>4327</v>
      </c>
      <c r="G5" s="21">
        <v>5771</v>
      </c>
      <c r="H5" s="59">
        <f>E5+F5+G5</f>
        <v>16866</v>
      </c>
    </row>
    <row r="6" spans="1:8" s="5" customFormat="1" ht="11.25" customHeight="1">
      <c r="A6" s="56">
        <v>2</v>
      </c>
      <c r="B6" s="57" t="s">
        <v>70</v>
      </c>
      <c r="C6" s="58" t="s">
        <v>117</v>
      </c>
      <c r="D6" s="20">
        <v>111877</v>
      </c>
      <c r="E6" s="21">
        <v>13747</v>
      </c>
      <c r="F6" s="21">
        <v>8397</v>
      </c>
      <c r="G6" s="21">
        <v>9894</v>
      </c>
      <c r="H6" s="59">
        <f aca="true" t="shared" si="0" ref="H6:H69">E6+F6+G6</f>
        <v>32038</v>
      </c>
    </row>
    <row r="7" spans="1:8" s="5" customFormat="1" ht="11.25" customHeight="1">
      <c r="A7" s="56">
        <v>3</v>
      </c>
      <c r="B7" s="57" t="s">
        <v>70</v>
      </c>
      <c r="C7" s="58" t="s">
        <v>116</v>
      </c>
      <c r="D7" s="20">
        <v>27113</v>
      </c>
      <c r="E7" s="21">
        <v>3139</v>
      </c>
      <c r="F7" s="21">
        <v>2137</v>
      </c>
      <c r="G7" s="21">
        <v>2998</v>
      </c>
      <c r="H7" s="59">
        <f t="shared" si="0"/>
        <v>8274</v>
      </c>
    </row>
    <row r="8" spans="1:8" s="5" customFormat="1" ht="11.25" customHeight="1">
      <c r="A8" s="56">
        <v>4</v>
      </c>
      <c r="B8" s="57" t="s">
        <v>70</v>
      </c>
      <c r="C8" s="58" t="s">
        <v>115</v>
      </c>
      <c r="D8" s="20">
        <v>52418</v>
      </c>
      <c r="E8" s="21">
        <v>6759</v>
      </c>
      <c r="F8" s="21">
        <v>4305</v>
      </c>
      <c r="G8" s="21">
        <v>5478</v>
      </c>
      <c r="H8" s="59">
        <f t="shared" si="0"/>
        <v>16542</v>
      </c>
    </row>
    <row r="9" spans="1:8" s="5" customFormat="1" ht="11.25" customHeight="1">
      <c r="A9" s="56">
        <v>5</v>
      </c>
      <c r="B9" s="57" t="s">
        <v>70</v>
      </c>
      <c r="C9" s="58" t="s">
        <v>114</v>
      </c>
      <c r="D9" s="20">
        <v>26209</v>
      </c>
      <c r="E9" s="21">
        <v>3433</v>
      </c>
      <c r="F9" s="21">
        <v>2265</v>
      </c>
      <c r="G9" s="21">
        <v>3183</v>
      </c>
      <c r="H9" s="59">
        <f t="shared" si="0"/>
        <v>8881</v>
      </c>
    </row>
    <row r="10" spans="1:8" s="5" customFormat="1" ht="11.25" customHeight="1">
      <c r="A10" s="56">
        <v>6</v>
      </c>
      <c r="B10" s="57" t="s">
        <v>70</v>
      </c>
      <c r="C10" s="58" t="s">
        <v>113</v>
      </c>
      <c r="D10" s="20">
        <v>88840</v>
      </c>
      <c r="E10" s="21">
        <v>10297</v>
      </c>
      <c r="F10" s="21">
        <v>8049</v>
      </c>
      <c r="G10" s="21">
        <v>9304</v>
      </c>
      <c r="H10" s="59">
        <f t="shared" si="0"/>
        <v>27650</v>
      </c>
    </row>
    <row r="11" spans="1:8" s="5" customFormat="1" ht="11.25" customHeight="1">
      <c r="A11" s="56">
        <v>7</v>
      </c>
      <c r="B11" s="57" t="s">
        <v>70</v>
      </c>
      <c r="C11" s="58" t="s">
        <v>112</v>
      </c>
      <c r="D11" s="20">
        <v>46883</v>
      </c>
      <c r="E11" s="21">
        <v>5890</v>
      </c>
      <c r="F11" s="21">
        <v>4142</v>
      </c>
      <c r="G11" s="21">
        <v>4607</v>
      </c>
      <c r="H11" s="59">
        <f t="shared" si="0"/>
        <v>14639</v>
      </c>
    </row>
    <row r="12" spans="1:8" s="5" customFormat="1" ht="11.25" customHeight="1">
      <c r="A12" s="56">
        <v>8</v>
      </c>
      <c r="B12" s="57" t="s">
        <v>70</v>
      </c>
      <c r="C12" s="58" t="s">
        <v>111</v>
      </c>
      <c r="D12" s="20">
        <v>37248</v>
      </c>
      <c r="E12" s="21">
        <v>4368</v>
      </c>
      <c r="F12" s="21">
        <v>3135</v>
      </c>
      <c r="G12" s="21">
        <v>3428</v>
      </c>
      <c r="H12" s="59">
        <f t="shared" si="0"/>
        <v>10931</v>
      </c>
    </row>
    <row r="13" spans="1:8" s="5" customFormat="1" ht="11.25" customHeight="1">
      <c r="A13" s="56">
        <v>9</v>
      </c>
      <c r="B13" s="57" t="s">
        <v>70</v>
      </c>
      <c r="C13" s="58" t="s">
        <v>110</v>
      </c>
      <c r="D13" s="20">
        <v>393538</v>
      </c>
      <c r="E13" s="21">
        <v>49896</v>
      </c>
      <c r="F13" s="21">
        <v>30841</v>
      </c>
      <c r="G13" s="21">
        <v>42431</v>
      </c>
      <c r="H13" s="59">
        <f t="shared" si="0"/>
        <v>123168</v>
      </c>
    </row>
    <row r="14" spans="1:8" s="5" customFormat="1" ht="11.25" customHeight="1">
      <c r="A14" s="56">
        <v>10</v>
      </c>
      <c r="B14" s="57" t="s">
        <v>70</v>
      </c>
      <c r="C14" s="58" t="s">
        <v>109</v>
      </c>
      <c r="D14" s="20">
        <v>93883</v>
      </c>
      <c r="E14" s="21">
        <v>12124</v>
      </c>
      <c r="F14" s="21">
        <v>8874</v>
      </c>
      <c r="G14" s="21">
        <v>8528</v>
      </c>
      <c r="H14" s="59">
        <f t="shared" si="0"/>
        <v>29526</v>
      </c>
    </row>
    <row r="15" spans="1:8" s="5" customFormat="1" ht="11.25" customHeight="1">
      <c r="A15" s="56">
        <v>11</v>
      </c>
      <c r="B15" s="57" t="s">
        <v>70</v>
      </c>
      <c r="C15" s="58" t="s">
        <v>108</v>
      </c>
      <c r="D15" s="20">
        <v>17603</v>
      </c>
      <c r="E15" s="21">
        <v>2218</v>
      </c>
      <c r="F15" s="21">
        <v>1217</v>
      </c>
      <c r="G15" s="21">
        <v>1767</v>
      </c>
      <c r="H15" s="59">
        <f t="shared" si="0"/>
        <v>5202</v>
      </c>
    </row>
    <row r="16" spans="1:8" s="5" customFormat="1" ht="11.25" customHeight="1">
      <c r="A16" s="56">
        <v>12</v>
      </c>
      <c r="B16" s="57" t="s">
        <v>70</v>
      </c>
      <c r="C16" s="58" t="s">
        <v>107</v>
      </c>
      <c r="D16" s="20">
        <v>58677</v>
      </c>
      <c r="E16" s="21">
        <v>7650</v>
      </c>
      <c r="F16" s="21">
        <v>0</v>
      </c>
      <c r="G16" s="21">
        <v>4545</v>
      </c>
      <c r="H16" s="59">
        <f t="shared" si="0"/>
        <v>12195</v>
      </c>
    </row>
    <row r="17" spans="1:8" s="5" customFormat="1" ht="11.25" customHeight="1">
      <c r="A17" s="56">
        <v>13</v>
      </c>
      <c r="B17" s="57" t="s">
        <v>70</v>
      </c>
      <c r="C17" s="58" t="s">
        <v>106</v>
      </c>
      <c r="D17" s="20">
        <v>33641</v>
      </c>
      <c r="E17" s="21">
        <v>4366</v>
      </c>
      <c r="F17" s="21">
        <v>2612</v>
      </c>
      <c r="G17" s="21">
        <v>3575</v>
      </c>
      <c r="H17" s="59">
        <f t="shared" si="0"/>
        <v>10553</v>
      </c>
    </row>
    <row r="18" spans="1:8" s="5" customFormat="1" ht="11.25" customHeight="1">
      <c r="A18" s="56">
        <v>14</v>
      </c>
      <c r="B18" s="57" t="s">
        <v>70</v>
      </c>
      <c r="C18" s="58" t="s">
        <v>105</v>
      </c>
      <c r="D18" s="20">
        <v>27677</v>
      </c>
      <c r="E18" s="21">
        <v>3397</v>
      </c>
      <c r="F18" s="21">
        <v>1780</v>
      </c>
      <c r="G18" s="21">
        <v>2719</v>
      </c>
      <c r="H18" s="59">
        <f t="shared" si="0"/>
        <v>7896</v>
      </c>
    </row>
    <row r="19" spans="1:8" s="5" customFormat="1" ht="11.25" customHeight="1">
      <c r="A19" s="56">
        <v>15</v>
      </c>
      <c r="B19" s="57" t="s">
        <v>70</v>
      </c>
      <c r="C19" s="58" t="s">
        <v>104</v>
      </c>
      <c r="D19" s="20">
        <v>70070</v>
      </c>
      <c r="E19" s="21">
        <v>8967</v>
      </c>
      <c r="F19" s="21">
        <v>5596</v>
      </c>
      <c r="G19" s="21">
        <v>6998</v>
      </c>
      <c r="H19" s="59">
        <f t="shared" si="0"/>
        <v>21561</v>
      </c>
    </row>
    <row r="20" spans="1:8" s="5" customFormat="1" ht="11.25" customHeight="1">
      <c r="A20" s="56">
        <v>16</v>
      </c>
      <c r="B20" s="57" t="s">
        <v>70</v>
      </c>
      <c r="C20" s="58" t="s">
        <v>103</v>
      </c>
      <c r="D20" s="20">
        <v>18528</v>
      </c>
      <c r="E20" s="21">
        <v>2353</v>
      </c>
      <c r="F20" s="21">
        <v>1573</v>
      </c>
      <c r="G20" s="21">
        <v>2086</v>
      </c>
      <c r="H20" s="59">
        <f t="shared" si="0"/>
        <v>6012</v>
      </c>
    </row>
    <row r="21" spans="1:8" s="5" customFormat="1" ht="11.25" customHeight="1">
      <c r="A21" s="56">
        <v>17</v>
      </c>
      <c r="B21" s="57" t="s">
        <v>70</v>
      </c>
      <c r="C21" s="58" t="s">
        <v>102</v>
      </c>
      <c r="D21" s="20">
        <v>99544</v>
      </c>
      <c r="E21" s="21">
        <v>11134</v>
      </c>
      <c r="F21" s="21">
        <v>8027</v>
      </c>
      <c r="G21" s="21">
        <v>8511</v>
      </c>
      <c r="H21" s="59">
        <f t="shared" si="0"/>
        <v>27672</v>
      </c>
    </row>
    <row r="22" spans="1:8" s="5" customFormat="1" ht="11.25" customHeight="1">
      <c r="A22" s="56">
        <v>18</v>
      </c>
      <c r="B22" s="57" t="s">
        <v>70</v>
      </c>
      <c r="C22" s="58" t="s">
        <v>101</v>
      </c>
      <c r="D22" s="20">
        <v>17838</v>
      </c>
      <c r="E22" s="21">
        <v>2278</v>
      </c>
      <c r="F22" s="21">
        <v>1322</v>
      </c>
      <c r="G22" s="21">
        <v>1885</v>
      </c>
      <c r="H22" s="59">
        <f t="shared" si="0"/>
        <v>5485</v>
      </c>
    </row>
    <row r="23" spans="1:8" s="5" customFormat="1" ht="11.25" customHeight="1">
      <c r="A23" s="56">
        <v>19</v>
      </c>
      <c r="B23" s="57" t="s">
        <v>70</v>
      </c>
      <c r="C23" s="58" t="s">
        <v>100</v>
      </c>
      <c r="D23" s="20">
        <v>61060</v>
      </c>
      <c r="E23" s="21">
        <v>8123</v>
      </c>
      <c r="F23" s="21">
        <v>4324</v>
      </c>
      <c r="G23" s="21">
        <v>6600</v>
      </c>
      <c r="H23" s="59">
        <f t="shared" si="0"/>
        <v>19047</v>
      </c>
    </row>
    <row r="24" spans="1:8" s="5" customFormat="1" ht="11.25" customHeight="1">
      <c r="A24" s="56">
        <v>20</v>
      </c>
      <c r="B24" s="57" t="s">
        <v>70</v>
      </c>
      <c r="C24" s="58" t="s">
        <v>99</v>
      </c>
      <c r="D24" s="20">
        <v>45377</v>
      </c>
      <c r="E24" s="21">
        <v>5811</v>
      </c>
      <c r="F24" s="21">
        <v>2495</v>
      </c>
      <c r="G24" s="21">
        <v>4755</v>
      </c>
      <c r="H24" s="59">
        <f t="shared" si="0"/>
        <v>13061</v>
      </c>
    </row>
    <row r="25" spans="1:8" s="5" customFormat="1" ht="11.25" customHeight="1">
      <c r="A25" s="56">
        <v>21</v>
      </c>
      <c r="B25" s="57" t="s">
        <v>70</v>
      </c>
      <c r="C25" s="58" t="s">
        <v>98</v>
      </c>
      <c r="D25" s="20">
        <v>14062</v>
      </c>
      <c r="E25" s="21">
        <v>1721</v>
      </c>
      <c r="F25" s="21">
        <v>1149</v>
      </c>
      <c r="G25" s="21">
        <v>1386</v>
      </c>
      <c r="H25" s="59">
        <f t="shared" si="0"/>
        <v>4256</v>
      </c>
    </row>
    <row r="26" spans="1:8" s="5" customFormat="1" ht="11.25" customHeight="1">
      <c r="A26" s="56">
        <v>22</v>
      </c>
      <c r="B26" s="57" t="s">
        <v>70</v>
      </c>
      <c r="C26" s="58" t="s">
        <v>97</v>
      </c>
      <c r="D26" s="20">
        <v>13849</v>
      </c>
      <c r="E26" s="21">
        <v>1819</v>
      </c>
      <c r="F26" s="21">
        <v>785</v>
      </c>
      <c r="G26" s="21">
        <v>851</v>
      </c>
      <c r="H26" s="59">
        <f t="shared" si="0"/>
        <v>3455</v>
      </c>
    </row>
    <row r="27" spans="1:8" s="5" customFormat="1" ht="11.25" customHeight="1">
      <c r="A27" s="56">
        <v>23</v>
      </c>
      <c r="B27" s="57" t="s">
        <v>70</v>
      </c>
      <c r="C27" s="58" t="s">
        <v>96</v>
      </c>
      <c r="D27" s="20">
        <v>14284</v>
      </c>
      <c r="E27" s="21">
        <v>1425</v>
      </c>
      <c r="F27" s="21">
        <v>1470</v>
      </c>
      <c r="G27" s="21">
        <v>1511</v>
      </c>
      <c r="H27" s="59">
        <f t="shared" si="0"/>
        <v>4406</v>
      </c>
    </row>
    <row r="28" spans="1:8" s="5" customFormat="1" ht="11.25" customHeight="1">
      <c r="A28" s="56">
        <v>24</v>
      </c>
      <c r="B28" s="57" t="s">
        <v>70</v>
      </c>
      <c r="C28" s="58" t="s">
        <v>95</v>
      </c>
      <c r="D28" s="23">
        <v>18990</v>
      </c>
      <c r="E28" s="24">
        <v>2303</v>
      </c>
      <c r="F28" s="24">
        <v>1720</v>
      </c>
      <c r="G28" s="24">
        <v>1925</v>
      </c>
      <c r="H28" s="59">
        <f t="shared" si="0"/>
        <v>5948</v>
      </c>
    </row>
    <row r="29" spans="1:8" s="5" customFormat="1" ht="11.25" customHeight="1">
      <c r="A29" s="56">
        <v>25</v>
      </c>
      <c r="B29" s="57" t="s">
        <v>70</v>
      </c>
      <c r="C29" s="58" t="s">
        <v>94</v>
      </c>
      <c r="D29" s="20">
        <v>34502</v>
      </c>
      <c r="E29" s="21">
        <v>4019</v>
      </c>
      <c r="F29" s="21">
        <v>3013</v>
      </c>
      <c r="G29" s="21">
        <v>3449</v>
      </c>
      <c r="H29" s="59">
        <f t="shared" si="0"/>
        <v>10481</v>
      </c>
    </row>
    <row r="30" spans="1:8" s="5" customFormat="1" ht="11.25" customHeight="1">
      <c r="A30" s="56">
        <v>26</v>
      </c>
      <c r="B30" s="57" t="s">
        <v>70</v>
      </c>
      <c r="C30" s="58" t="s">
        <v>93</v>
      </c>
      <c r="D30" s="20">
        <v>20208</v>
      </c>
      <c r="E30" s="21">
        <v>2481</v>
      </c>
      <c r="F30" s="21">
        <v>1434</v>
      </c>
      <c r="G30" s="21">
        <v>1945</v>
      </c>
      <c r="H30" s="59">
        <f t="shared" si="0"/>
        <v>5860</v>
      </c>
    </row>
    <row r="31" spans="1:8" s="5" customFormat="1" ht="11.25" customHeight="1">
      <c r="A31" s="56">
        <v>27</v>
      </c>
      <c r="B31" s="57" t="s">
        <v>70</v>
      </c>
      <c r="C31" s="58" t="s">
        <v>92</v>
      </c>
      <c r="D31" s="20">
        <v>74756</v>
      </c>
      <c r="E31" s="21">
        <v>10853</v>
      </c>
      <c r="F31" s="21">
        <v>6583</v>
      </c>
      <c r="G31" s="21">
        <v>9223</v>
      </c>
      <c r="H31" s="59">
        <f t="shared" si="0"/>
        <v>26659</v>
      </c>
    </row>
    <row r="32" spans="1:8" s="5" customFormat="1" ht="11.25" customHeight="1">
      <c r="A32" s="56">
        <v>28</v>
      </c>
      <c r="B32" s="57" t="s">
        <v>70</v>
      </c>
      <c r="C32" s="58" t="s">
        <v>91</v>
      </c>
      <c r="D32" s="20">
        <v>44360</v>
      </c>
      <c r="E32" s="21">
        <v>5696</v>
      </c>
      <c r="F32" s="21">
        <v>4475</v>
      </c>
      <c r="G32" s="21">
        <v>5449</v>
      </c>
      <c r="H32" s="59">
        <f t="shared" si="0"/>
        <v>15620</v>
      </c>
    </row>
    <row r="33" spans="1:8" s="5" customFormat="1" ht="11.25" customHeight="1">
      <c r="A33" s="56">
        <v>29</v>
      </c>
      <c r="B33" s="57" t="s">
        <v>70</v>
      </c>
      <c r="C33" s="58" t="s">
        <v>90</v>
      </c>
      <c r="D33" s="20">
        <v>42424</v>
      </c>
      <c r="E33" s="21">
        <v>5633</v>
      </c>
      <c r="F33" s="21">
        <v>3439</v>
      </c>
      <c r="G33" s="21">
        <v>5100</v>
      </c>
      <c r="H33" s="59">
        <f t="shared" si="0"/>
        <v>14172</v>
      </c>
    </row>
    <row r="34" spans="1:8" s="5" customFormat="1" ht="11.25" customHeight="1">
      <c r="A34" s="56">
        <v>30</v>
      </c>
      <c r="B34" s="57" t="s">
        <v>70</v>
      </c>
      <c r="C34" s="58" t="s">
        <v>89</v>
      </c>
      <c r="D34" s="20">
        <v>39352</v>
      </c>
      <c r="E34" s="21">
        <v>5044</v>
      </c>
      <c r="F34" s="21">
        <v>2968</v>
      </c>
      <c r="G34" s="21">
        <v>4281</v>
      </c>
      <c r="H34" s="59">
        <f t="shared" si="0"/>
        <v>12293</v>
      </c>
    </row>
    <row r="35" spans="1:8" s="5" customFormat="1" ht="11.25" customHeight="1">
      <c r="A35" s="56">
        <v>31</v>
      </c>
      <c r="B35" s="57" t="s">
        <v>70</v>
      </c>
      <c r="C35" s="58" t="s">
        <v>88</v>
      </c>
      <c r="D35" s="20">
        <v>29182</v>
      </c>
      <c r="E35" s="21">
        <v>3659</v>
      </c>
      <c r="F35" s="21">
        <v>2601</v>
      </c>
      <c r="G35" s="21">
        <v>3287</v>
      </c>
      <c r="H35" s="59">
        <f t="shared" si="0"/>
        <v>9547</v>
      </c>
    </row>
    <row r="36" spans="1:8" s="5" customFormat="1" ht="11.25" customHeight="1">
      <c r="A36" s="56">
        <v>32</v>
      </c>
      <c r="B36" s="57" t="s">
        <v>70</v>
      </c>
      <c r="C36" s="58" t="s">
        <v>87</v>
      </c>
      <c r="D36" s="20">
        <v>430295</v>
      </c>
      <c r="E36" s="21">
        <v>55308</v>
      </c>
      <c r="F36" s="21">
        <v>0</v>
      </c>
      <c r="G36" s="21">
        <v>35606</v>
      </c>
      <c r="H36" s="59">
        <f t="shared" si="0"/>
        <v>90914</v>
      </c>
    </row>
    <row r="37" spans="1:8" s="5" customFormat="1" ht="11.25" customHeight="1">
      <c r="A37" s="56">
        <v>33</v>
      </c>
      <c r="B37" s="57" t="s">
        <v>70</v>
      </c>
      <c r="C37" s="58" t="s">
        <v>86</v>
      </c>
      <c r="D37" s="20">
        <v>36605</v>
      </c>
      <c r="E37" s="21">
        <v>4454</v>
      </c>
      <c r="F37" s="21">
        <v>0</v>
      </c>
      <c r="G37" s="21">
        <v>3275</v>
      </c>
      <c r="H37" s="59">
        <f t="shared" si="0"/>
        <v>7729</v>
      </c>
    </row>
    <row r="38" spans="1:8" s="5" customFormat="1" ht="11.25" customHeight="1">
      <c r="A38" s="56">
        <v>34</v>
      </c>
      <c r="B38" s="57" t="s">
        <v>70</v>
      </c>
      <c r="C38" s="58" t="s">
        <v>85</v>
      </c>
      <c r="D38" s="20">
        <v>44140</v>
      </c>
      <c r="E38" s="21">
        <v>5665</v>
      </c>
      <c r="F38" s="21">
        <v>3851</v>
      </c>
      <c r="G38" s="21">
        <v>5053</v>
      </c>
      <c r="H38" s="59">
        <f t="shared" si="0"/>
        <v>14569</v>
      </c>
    </row>
    <row r="39" spans="1:8" s="5" customFormat="1" ht="11.25" customHeight="1">
      <c r="A39" s="56">
        <v>35</v>
      </c>
      <c r="B39" s="57" t="s">
        <v>70</v>
      </c>
      <c r="C39" s="58" t="s">
        <v>84</v>
      </c>
      <c r="D39" s="20">
        <v>14511</v>
      </c>
      <c r="E39" s="21">
        <v>1688</v>
      </c>
      <c r="F39" s="21">
        <v>1362</v>
      </c>
      <c r="G39" s="21">
        <v>1428</v>
      </c>
      <c r="H39" s="59">
        <f t="shared" si="0"/>
        <v>4478</v>
      </c>
    </row>
    <row r="40" spans="1:8" s="5" customFormat="1" ht="11.25" customHeight="1">
      <c r="A40" s="56">
        <v>36</v>
      </c>
      <c r="B40" s="57" t="s">
        <v>70</v>
      </c>
      <c r="C40" s="58" t="s">
        <v>83</v>
      </c>
      <c r="D40" s="20">
        <v>125029</v>
      </c>
      <c r="E40" s="21">
        <v>16249</v>
      </c>
      <c r="F40" s="21">
        <v>0</v>
      </c>
      <c r="G40" s="21">
        <v>8942</v>
      </c>
      <c r="H40" s="59">
        <f t="shared" si="0"/>
        <v>25191</v>
      </c>
    </row>
    <row r="41" spans="1:8" s="5" customFormat="1" ht="11.25" customHeight="1">
      <c r="A41" s="56">
        <v>37</v>
      </c>
      <c r="B41" s="57" t="s">
        <v>70</v>
      </c>
      <c r="C41" s="58" t="s">
        <v>82</v>
      </c>
      <c r="D41" s="20">
        <v>105618</v>
      </c>
      <c r="E41" s="21">
        <v>13376</v>
      </c>
      <c r="F41" s="21">
        <v>7304</v>
      </c>
      <c r="G41" s="21">
        <v>11149</v>
      </c>
      <c r="H41" s="59">
        <f t="shared" si="0"/>
        <v>31829</v>
      </c>
    </row>
    <row r="42" spans="1:8" s="5" customFormat="1" ht="11.25" customHeight="1">
      <c r="A42" s="56">
        <v>38</v>
      </c>
      <c r="B42" s="57" t="s">
        <v>70</v>
      </c>
      <c r="C42" s="58" t="s">
        <v>81</v>
      </c>
      <c r="D42" s="20">
        <v>11838</v>
      </c>
      <c r="E42" s="21">
        <v>1553</v>
      </c>
      <c r="F42" s="21">
        <v>968</v>
      </c>
      <c r="G42" s="21">
        <v>1277</v>
      </c>
      <c r="H42" s="59">
        <f t="shared" si="0"/>
        <v>3798</v>
      </c>
    </row>
    <row r="43" spans="1:8" s="5" customFormat="1" ht="11.25" customHeight="1">
      <c r="A43" s="56">
        <v>39</v>
      </c>
      <c r="B43" s="57" t="s">
        <v>70</v>
      </c>
      <c r="C43" s="58" t="s">
        <v>80</v>
      </c>
      <c r="D43" s="20">
        <v>26277</v>
      </c>
      <c r="E43" s="21">
        <v>3560</v>
      </c>
      <c r="F43" s="21">
        <v>2156</v>
      </c>
      <c r="G43" s="21">
        <v>2568</v>
      </c>
      <c r="H43" s="59">
        <f t="shared" si="0"/>
        <v>8284</v>
      </c>
    </row>
    <row r="44" spans="1:8" s="5" customFormat="1" ht="11.25" customHeight="1">
      <c r="A44" s="56">
        <v>40</v>
      </c>
      <c r="B44" s="57" t="s">
        <v>70</v>
      </c>
      <c r="C44" s="58" t="s">
        <v>79</v>
      </c>
      <c r="D44" s="20">
        <v>36779</v>
      </c>
      <c r="E44" s="21">
        <v>4552</v>
      </c>
      <c r="F44" s="21">
        <v>2813</v>
      </c>
      <c r="G44" s="21">
        <v>3363</v>
      </c>
      <c r="H44" s="59">
        <f t="shared" si="0"/>
        <v>10728</v>
      </c>
    </row>
    <row r="45" spans="1:8" s="5" customFormat="1" ht="11.25" customHeight="1">
      <c r="A45" s="56">
        <v>41</v>
      </c>
      <c r="B45" s="57" t="s">
        <v>70</v>
      </c>
      <c r="C45" s="58" t="s">
        <v>78</v>
      </c>
      <c r="D45" s="20">
        <v>21593</v>
      </c>
      <c r="E45" s="21">
        <v>2668</v>
      </c>
      <c r="F45" s="21">
        <v>1891</v>
      </c>
      <c r="G45" s="21">
        <v>2096</v>
      </c>
      <c r="H45" s="59">
        <f t="shared" si="0"/>
        <v>6655</v>
      </c>
    </row>
    <row r="46" spans="1:8" s="5" customFormat="1" ht="11.25" customHeight="1">
      <c r="A46" s="56">
        <v>42</v>
      </c>
      <c r="B46" s="57" t="s">
        <v>70</v>
      </c>
      <c r="C46" s="58" t="s">
        <v>77</v>
      </c>
      <c r="D46" s="20">
        <v>8410</v>
      </c>
      <c r="E46" s="21">
        <v>896</v>
      </c>
      <c r="F46" s="21">
        <v>678</v>
      </c>
      <c r="G46" s="21">
        <v>765</v>
      </c>
      <c r="H46" s="59">
        <f t="shared" si="0"/>
        <v>2339</v>
      </c>
    </row>
    <row r="47" spans="1:8" s="5" customFormat="1" ht="11.25" customHeight="1">
      <c r="A47" s="56">
        <v>43</v>
      </c>
      <c r="B47" s="57" t="s">
        <v>70</v>
      </c>
      <c r="C47" s="58" t="s">
        <v>76</v>
      </c>
      <c r="D47" s="20">
        <v>24231</v>
      </c>
      <c r="E47" s="21">
        <v>2969</v>
      </c>
      <c r="F47" s="21">
        <v>2426</v>
      </c>
      <c r="G47" s="21">
        <v>2461</v>
      </c>
      <c r="H47" s="59">
        <f t="shared" si="0"/>
        <v>7856</v>
      </c>
    </row>
    <row r="48" spans="1:8" s="5" customFormat="1" ht="11.25" customHeight="1">
      <c r="A48" s="56">
        <v>44</v>
      </c>
      <c r="B48" s="57" t="s">
        <v>70</v>
      </c>
      <c r="C48" s="58" t="s">
        <v>75</v>
      </c>
      <c r="D48" s="20">
        <v>33960</v>
      </c>
      <c r="E48" s="21">
        <v>4276</v>
      </c>
      <c r="F48" s="21">
        <v>3132</v>
      </c>
      <c r="G48" s="21">
        <v>4000</v>
      </c>
      <c r="H48" s="59">
        <f t="shared" si="0"/>
        <v>11408</v>
      </c>
    </row>
    <row r="49" spans="1:8" s="5" customFormat="1" ht="11.25" customHeight="1">
      <c r="A49" s="56">
        <v>45</v>
      </c>
      <c r="B49" s="57" t="s">
        <v>70</v>
      </c>
      <c r="C49" s="58" t="s">
        <v>74</v>
      </c>
      <c r="D49" s="20">
        <v>47880</v>
      </c>
      <c r="E49" s="21">
        <v>5795</v>
      </c>
      <c r="F49" s="21">
        <v>0</v>
      </c>
      <c r="G49" s="21">
        <v>3589</v>
      </c>
      <c r="H49" s="59">
        <f t="shared" si="0"/>
        <v>9384</v>
      </c>
    </row>
    <row r="50" spans="1:8" s="5" customFormat="1" ht="11.25" customHeight="1">
      <c r="A50" s="56">
        <v>46</v>
      </c>
      <c r="B50" s="57" t="s">
        <v>70</v>
      </c>
      <c r="C50" s="58" t="s">
        <v>73</v>
      </c>
      <c r="D50" s="20">
        <v>60633</v>
      </c>
      <c r="E50" s="21">
        <v>7845</v>
      </c>
      <c r="F50" s="21">
        <v>5205</v>
      </c>
      <c r="G50" s="21">
        <v>7115</v>
      </c>
      <c r="H50" s="59">
        <f t="shared" si="0"/>
        <v>20165</v>
      </c>
    </row>
    <row r="51" spans="1:8" s="5" customFormat="1" ht="11.25" customHeight="1">
      <c r="A51" s="56">
        <v>47</v>
      </c>
      <c r="B51" s="57" t="s">
        <v>70</v>
      </c>
      <c r="C51" s="58" t="s">
        <v>72</v>
      </c>
      <c r="D51" s="20">
        <v>61024</v>
      </c>
      <c r="E51" s="21">
        <v>7163</v>
      </c>
      <c r="F51" s="21">
        <v>4367</v>
      </c>
      <c r="G51" s="21">
        <v>5390</v>
      </c>
      <c r="H51" s="59">
        <f t="shared" si="0"/>
        <v>16920</v>
      </c>
    </row>
    <row r="52" spans="1:8" s="5" customFormat="1" ht="11.25" customHeight="1">
      <c r="A52" s="56">
        <v>48</v>
      </c>
      <c r="B52" s="57" t="s">
        <v>70</v>
      </c>
      <c r="C52" s="58" t="s">
        <v>71</v>
      </c>
      <c r="D52" s="20">
        <v>36708</v>
      </c>
      <c r="E52" s="21">
        <v>4555</v>
      </c>
      <c r="F52" s="21">
        <v>3154</v>
      </c>
      <c r="G52" s="21">
        <v>3615</v>
      </c>
      <c r="H52" s="59">
        <f t="shared" si="0"/>
        <v>11324</v>
      </c>
    </row>
    <row r="53" spans="1:8" s="5" customFormat="1" ht="11.25" customHeight="1">
      <c r="A53" s="56">
        <v>49</v>
      </c>
      <c r="B53" s="57" t="s">
        <v>70</v>
      </c>
      <c r="C53" s="58" t="s">
        <v>69</v>
      </c>
      <c r="D53" s="20">
        <v>18777</v>
      </c>
      <c r="E53" s="21">
        <v>2485</v>
      </c>
      <c r="F53" s="21">
        <v>1891</v>
      </c>
      <c r="G53" s="21">
        <v>1726</v>
      </c>
      <c r="H53" s="59">
        <f t="shared" si="0"/>
        <v>6102</v>
      </c>
    </row>
    <row r="54" spans="1:8" s="5" customFormat="1" ht="11.25" customHeight="1">
      <c r="A54" s="56">
        <v>50</v>
      </c>
      <c r="B54" s="57" t="s">
        <v>2</v>
      </c>
      <c r="C54" s="60" t="s">
        <v>68</v>
      </c>
      <c r="D54" s="20">
        <v>8769</v>
      </c>
      <c r="E54" s="21">
        <v>1190</v>
      </c>
      <c r="F54" s="21">
        <v>0</v>
      </c>
      <c r="G54" s="21">
        <v>521</v>
      </c>
      <c r="H54" s="59">
        <f t="shared" si="0"/>
        <v>1711</v>
      </c>
    </row>
    <row r="55" spans="1:8" s="5" customFormat="1" ht="11.25" customHeight="1">
      <c r="A55" s="56">
        <v>51</v>
      </c>
      <c r="B55" s="57" t="s">
        <v>2</v>
      </c>
      <c r="C55" s="60" t="s">
        <v>67</v>
      </c>
      <c r="D55" s="20">
        <v>25035</v>
      </c>
      <c r="E55" s="21">
        <v>3153</v>
      </c>
      <c r="F55" s="21">
        <v>0</v>
      </c>
      <c r="G55" s="21">
        <v>1494</v>
      </c>
      <c r="H55" s="59">
        <f t="shared" si="0"/>
        <v>4647</v>
      </c>
    </row>
    <row r="56" spans="1:8" s="5" customFormat="1" ht="11.25" customHeight="1">
      <c r="A56" s="56">
        <v>52</v>
      </c>
      <c r="B56" s="57" t="s">
        <v>2</v>
      </c>
      <c r="C56" s="60" t="s">
        <v>66</v>
      </c>
      <c r="D56" s="20">
        <v>46941</v>
      </c>
      <c r="E56" s="21">
        <v>6270</v>
      </c>
      <c r="F56" s="21">
        <v>5215</v>
      </c>
      <c r="G56" s="21">
        <v>5270</v>
      </c>
      <c r="H56" s="59">
        <f t="shared" si="0"/>
        <v>16755</v>
      </c>
    </row>
    <row r="57" spans="1:8" s="5" customFormat="1" ht="11.25" customHeight="1">
      <c r="A57" s="56">
        <v>53</v>
      </c>
      <c r="B57" s="57" t="s">
        <v>2</v>
      </c>
      <c r="C57" s="60" t="s">
        <v>65</v>
      </c>
      <c r="D57" s="20">
        <v>19950</v>
      </c>
      <c r="E57" s="21">
        <v>2505</v>
      </c>
      <c r="F57" s="21">
        <v>1389</v>
      </c>
      <c r="G57" s="21">
        <v>1926</v>
      </c>
      <c r="H57" s="59">
        <f t="shared" si="0"/>
        <v>5820</v>
      </c>
    </row>
    <row r="58" spans="1:8" s="5" customFormat="1" ht="11.25" customHeight="1">
      <c r="A58" s="56">
        <v>54</v>
      </c>
      <c r="B58" s="57" t="s">
        <v>2</v>
      </c>
      <c r="C58" s="60" t="s">
        <v>64</v>
      </c>
      <c r="D58" s="20">
        <v>24015</v>
      </c>
      <c r="E58" s="21">
        <v>3206</v>
      </c>
      <c r="F58" s="21">
        <v>0</v>
      </c>
      <c r="G58" s="21">
        <v>2089</v>
      </c>
      <c r="H58" s="59">
        <f t="shared" si="0"/>
        <v>5295</v>
      </c>
    </row>
    <row r="59" spans="1:8" s="5" customFormat="1" ht="11.25" customHeight="1">
      <c r="A59" s="56">
        <v>55</v>
      </c>
      <c r="B59" s="57" t="s">
        <v>2</v>
      </c>
      <c r="C59" s="60" t="s">
        <v>63</v>
      </c>
      <c r="D59" s="20">
        <v>5704</v>
      </c>
      <c r="E59" s="21">
        <v>722</v>
      </c>
      <c r="F59" s="21">
        <v>652</v>
      </c>
      <c r="G59" s="21">
        <v>600</v>
      </c>
      <c r="H59" s="59">
        <f t="shared" si="0"/>
        <v>1974</v>
      </c>
    </row>
    <row r="60" spans="1:8" s="5" customFormat="1" ht="11.25" customHeight="1">
      <c r="A60" s="56">
        <v>56</v>
      </c>
      <c r="B60" s="57" t="s">
        <v>2</v>
      </c>
      <c r="C60" s="60" t="s">
        <v>62</v>
      </c>
      <c r="D60" s="20">
        <v>11237</v>
      </c>
      <c r="E60" s="21">
        <v>1453</v>
      </c>
      <c r="F60" s="21">
        <v>950</v>
      </c>
      <c r="G60" s="21">
        <v>1150</v>
      </c>
      <c r="H60" s="59">
        <f t="shared" si="0"/>
        <v>3553</v>
      </c>
    </row>
    <row r="61" spans="1:8" s="5" customFormat="1" ht="11.25" customHeight="1">
      <c r="A61" s="56">
        <v>57</v>
      </c>
      <c r="B61" s="57" t="s">
        <v>2</v>
      </c>
      <c r="C61" s="60" t="s">
        <v>61</v>
      </c>
      <c r="D61" s="20">
        <v>5946</v>
      </c>
      <c r="E61" s="21">
        <v>737</v>
      </c>
      <c r="F61" s="21">
        <v>498</v>
      </c>
      <c r="G61" s="21">
        <v>618</v>
      </c>
      <c r="H61" s="59">
        <f t="shared" si="0"/>
        <v>1853</v>
      </c>
    </row>
    <row r="62" spans="1:8" s="5" customFormat="1" ht="11.25" customHeight="1">
      <c r="A62" s="56">
        <v>58</v>
      </c>
      <c r="B62" s="57" t="s">
        <v>2</v>
      </c>
      <c r="C62" s="60" t="s">
        <v>60</v>
      </c>
      <c r="D62" s="20">
        <v>15704</v>
      </c>
      <c r="E62" s="21">
        <v>2047</v>
      </c>
      <c r="F62" s="21">
        <v>971</v>
      </c>
      <c r="G62" s="21">
        <v>1641</v>
      </c>
      <c r="H62" s="59">
        <f t="shared" si="0"/>
        <v>4659</v>
      </c>
    </row>
    <row r="63" spans="1:8" s="5" customFormat="1" ht="11.25" customHeight="1">
      <c r="A63" s="56">
        <v>59</v>
      </c>
      <c r="B63" s="57" t="s">
        <v>2</v>
      </c>
      <c r="C63" s="60" t="s">
        <v>59</v>
      </c>
      <c r="D63" s="20">
        <v>21404</v>
      </c>
      <c r="E63" s="21">
        <v>2706</v>
      </c>
      <c r="F63" s="21">
        <v>1831</v>
      </c>
      <c r="G63" s="21">
        <v>2221</v>
      </c>
      <c r="H63" s="59">
        <f t="shared" si="0"/>
        <v>6758</v>
      </c>
    </row>
    <row r="64" spans="1:8" s="5" customFormat="1" ht="11.25" customHeight="1">
      <c r="A64" s="56">
        <v>60</v>
      </c>
      <c r="B64" s="57" t="s">
        <v>2</v>
      </c>
      <c r="C64" s="60" t="s">
        <v>58</v>
      </c>
      <c r="D64" s="20">
        <v>30808</v>
      </c>
      <c r="E64" s="21">
        <v>3391</v>
      </c>
      <c r="F64" s="21">
        <v>2604</v>
      </c>
      <c r="G64" s="21">
        <v>3025</v>
      </c>
      <c r="H64" s="59">
        <f t="shared" si="0"/>
        <v>9020</v>
      </c>
    </row>
    <row r="65" spans="1:8" s="5" customFormat="1" ht="11.25" customHeight="1">
      <c r="A65" s="56">
        <v>61</v>
      </c>
      <c r="B65" s="57" t="s">
        <v>2</v>
      </c>
      <c r="C65" s="60" t="s">
        <v>57</v>
      </c>
      <c r="D65" s="20">
        <v>42707</v>
      </c>
      <c r="E65" s="21">
        <v>4644</v>
      </c>
      <c r="F65" s="21">
        <v>2334</v>
      </c>
      <c r="G65" s="21">
        <v>3355</v>
      </c>
      <c r="H65" s="59">
        <f t="shared" si="0"/>
        <v>10333</v>
      </c>
    </row>
    <row r="66" spans="1:8" s="5" customFormat="1" ht="11.25" customHeight="1">
      <c r="A66" s="56">
        <v>62</v>
      </c>
      <c r="B66" s="57" t="s">
        <v>2</v>
      </c>
      <c r="C66" s="60" t="s">
        <v>56</v>
      </c>
      <c r="D66" s="20">
        <v>31328</v>
      </c>
      <c r="E66" s="21">
        <v>3643</v>
      </c>
      <c r="F66" s="21">
        <v>2635</v>
      </c>
      <c r="G66" s="21">
        <v>3063</v>
      </c>
      <c r="H66" s="59">
        <f t="shared" si="0"/>
        <v>9341</v>
      </c>
    </row>
    <row r="67" spans="1:9" s="10" customFormat="1" ht="11.25" customHeight="1">
      <c r="A67" s="56">
        <v>63</v>
      </c>
      <c r="B67" s="57" t="s">
        <v>2</v>
      </c>
      <c r="C67" s="60" t="s">
        <v>55</v>
      </c>
      <c r="D67" s="20">
        <v>15295</v>
      </c>
      <c r="E67" s="21">
        <v>1804</v>
      </c>
      <c r="F67" s="21">
        <v>1344</v>
      </c>
      <c r="G67" s="21">
        <v>1039</v>
      </c>
      <c r="H67" s="59">
        <f t="shared" si="0"/>
        <v>4187</v>
      </c>
      <c r="I67" s="5"/>
    </row>
    <row r="68" spans="1:8" s="5" customFormat="1" ht="11.25" customHeight="1">
      <c r="A68" s="56">
        <v>64</v>
      </c>
      <c r="B68" s="57" t="s">
        <v>2</v>
      </c>
      <c r="C68" s="60" t="s">
        <v>54</v>
      </c>
      <c r="D68" s="20">
        <v>19480</v>
      </c>
      <c r="E68" s="21">
        <v>2293</v>
      </c>
      <c r="F68" s="21">
        <v>1730</v>
      </c>
      <c r="G68" s="21">
        <v>1775</v>
      </c>
      <c r="H68" s="59">
        <f t="shared" si="0"/>
        <v>5798</v>
      </c>
    </row>
    <row r="69" spans="1:8" s="5" customFormat="1" ht="11.25" customHeight="1">
      <c r="A69" s="56">
        <v>65</v>
      </c>
      <c r="B69" s="57" t="s">
        <v>2</v>
      </c>
      <c r="C69" s="60" t="s">
        <v>53</v>
      </c>
      <c r="D69" s="20">
        <v>9632</v>
      </c>
      <c r="E69" s="21">
        <v>1259</v>
      </c>
      <c r="F69" s="21">
        <v>890</v>
      </c>
      <c r="G69" s="21">
        <v>1233</v>
      </c>
      <c r="H69" s="59">
        <f t="shared" si="0"/>
        <v>3382</v>
      </c>
    </row>
    <row r="70" spans="1:8" s="5" customFormat="1" ht="11.25" customHeight="1">
      <c r="A70" s="56">
        <v>66</v>
      </c>
      <c r="B70" s="57" t="s">
        <v>2</v>
      </c>
      <c r="C70" s="60" t="s">
        <v>52</v>
      </c>
      <c r="D70" s="20">
        <v>43989</v>
      </c>
      <c r="E70" s="21">
        <v>5358</v>
      </c>
      <c r="F70" s="21">
        <v>4051</v>
      </c>
      <c r="G70" s="21">
        <v>4884</v>
      </c>
      <c r="H70" s="59">
        <f aca="true" t="shared" si="1" ref="H70:H120">E70+F70+G70</f>
        <v>14293</v>
      </c>
    </row>
    <row r="71" spans="1:8" s="5" customFormat="1" ht="11.25" customHeight="1">
      <c r="A71" s="56">
        <v>67</v>
      </c>
      <c r="B71" s="57" t="s">
        <v>2</v>
      </c>
      <c r="C71" s="60" t="s">
        <v>51</v>
      </c>
      <c r="D71" s="20">
        <v>8054</v>
      </c>
      <c r="E71" s="21">
        <v>850</v>
      </c>
      <c r="F71" s="21">
        <v>844</v>
      </c>
      <c r="G71" s="21">
        <v>829</v>
      </c>
      <c r="H71" s="59">
        <f t="shared" si="1"/>
        <v>2523</v>
      </c>
    </row>
    <row r="72" spans="1:8" s="5" customFormat="1" ht="11.25" customHeight="1">
      <c r="A72" s="56">
        <v>68</v>
      </c>
      <c r="B72" s="57" t="s">
        <v>2</v>
      </c>
      <c r="C72" s="60" t="s">
        <v>50</v>
      </c>
      <c r="D72" s="20">
        <v>25035</v>
      </c>
      <c r="E72" s="21">
        <v>3188</v>
      </c>
      <c r="F72" s="21">
        <v>2548</v>
      </c>
      <c r="G72" s="21">
        <v>2546</v>
      </c>
      <c r="H72" s="59">
        <f t="shared" si="1"/>
        <v>8282</v>
      </c>
    </row>
    <row r="73" spans="1:8" s="5" customFormat="1" ht="11.25" customHeight="1">
      <c r="A73" s="56">
        <v>69</v>
      </c>
      <c r="B73" s="57" t="s">
        <v>2</v>
      </c>
      <c r="C73" s="60" t="s">
        <v>49</v>
      </c>
      <c r="D73" s="20">
        <v>16961</v>
      </c>
      <c r="E73" s="21">
        <v>3005</v>
      </c>
      <c r="F73" s="21">
        <v>514</v>
      </c>
      <c r="G73" s="21">
        <v>1655</v>
      </c>
      <c r="H73" s="59">
        <f t="shared" si="1"/>
        <v>5174</v>
      </c>
    </row>
    <row r="74" spans="1:8" s="5" customFormat="1" ht="11.25" customHeight="1">
      <c r="A74" s="56">
        <v>70</v>
      </c>
      <c r="B74" s="57" t="s">
        <v>2</v>
      </c>
      <c r="C74" s="60" t="s">
        <v>48</v>
      </c>
      <c r="D74" s="20">
        <v>22482</v>
      </c>
      <c r="E74" s="21">
        <v>2813</v>
      </c>
      <c r="F74" s="21">
        <v>1863</v>
      </c>
      <c r="G74" s="21">
        <v>2246</v>
      </c>
      <c r="H74" s="59">
        <f t="shared" si="1"/>
        <v>6922</v>
      </c>
    </row>
    <row r="75" spans="1:8" s="5" customFormat="1" ht="11.25" customHeight="1">
      <c r="A75" s="56">
        <v>71</v>
      </c>
      <c r="B75" s="57" t="s">
        <v>2</v>
      </c>
      <c r="C75" s="60" t="s">
        <v>47</v>
      </c>
      <c r="D75" s="20">
        <v>4722</v>
      </c>
      <c r="E75" s="21">
        <v>650</v>
      </c>
      <c r="F75" s="21">
        <v>276</v>
      </c>
      <c r="G75" s="21">
        <v>440</v>
      </c>
      <c r="H75" s="59">
        <f t="shared" si="1"/>
        <v>1366</v>
      </c>
    </row>
    <row r="76" spans="1:8" s="5" customFormat="1" ht="11.25" customHeight="1">
      <c r="A76" s="56">
        <v>72</v>
      </c>
      <c r="B76" s="57" t="s">
        <v>2</v>
      </c>
      <c r="C76" s="60" t="s">
        <v>46</v>
      </c>
      <c r="D76" s="20">
        <v>7144</v>
      </c>
      <c r="E76" s="21">
        <v>790</v>
      </c>
      <c r="F76" s="21">
        <v>780</v>
      </c>
      <c r="G76" s="21">
        <v>493</v>
      </c>
      <c r="H76" s="59">
        <f t="shared" si="1"/>
        <v>2063</v>
      </c>
    </row>
    <row r="77" spans="1:8" s="5" customFormat="1" ht="11.25" customHeight="1">
      <c r="A77" s="56">
        <v>73</v>
      </c>
      <c r="B77" s="57" t="s">
        <v>2</v>
      </c>
      <c r="C77" s="60" t="s">
        <v>45</v>
      </c>
      <c r="D77" s="20">
        <v>13791</v>
      </c>
      <c r="E77" s="21">
        <v>1691</v>
      </c>
      <c r="F77" s="21">
        <v>1247</v>
      </c>
      <c r="G77" s="21">
        <v>1326</v>
      </c>
      <c r="H77" s="59">
        <f t="shared" si="1"/>
        <v>4264</v>
      </c>
    </row>
    <row r="78" spans="1:8" s="5" customFormat="1" ht="11.25" customHeight="1">
      <c r="A78" s="56">
        <v>74</v>
      </c>
      <c r="B78" s="57" t="s">
        <v>2</v>
      </c>
      <c r="C78" s="60" t="s">
        <v>44</v>
      </c>
      <c r="D78" s="20">
        <v>16742</v>
      </c>
      <c r="E78" s="21">
        <v>1831</v>
      </c>
      <c r="F78" s="21">
        <v>1271</v>
      </c>
      <c r="G78" s="21">
        <v>1860</v>
      </c>
      <c r="H78" s="59">
        <f t="shared" si="1"/>
        <v>4962</v>
      </c>
    </row>
    <row r="79" spans="1:8" s="5" customFormat="1" ht="11.25" customHeight="1">
      <c r="A79" s="56">
        <v>75</v>
      </c>
      <c r="B79" s="57" t="s">
        <v>2</v>
      </c>
      <c r="C79" s="60" t="s">
        <v>43</v>
      </c>
      <c r="D79" s="20">
        <v>15618</v>
      </c>
      <c r="E79" s="21">
        <v>1913</v>
      </c>
      <c r="F79" s="21">
        <v>1160</v>
      </c>
      <c r="G79" s="21">
        <v>1608</v>
      </c>
      <c r="H79" s="59">
        <f t="shared" si="1"/>
        <v>4681</v>
      </c>
    </row>
    <row r="80" spans="1:8" s="5" customFormat="1" ht="11.25" customHeight="1">
      <c r="A80" s="56">
        <v>76</v>
      </c>
      <c r="B80" s="57" t="s">
        <v>2</v>
      </c>
      <c r="C80" s="60" t="s">
        <v>42</v>
      </c>
      <c r="D80" s="20">
        <v>9041</v>
      </c>
      <c r="E80" s="21">
        <v>1164</v>
      </c>
      <c r="F80" s="21">
        <v>255</v>
      </c>
      <c r="G80" s="21">
        <v>785</v>
      </c>
      <c r="H80" s="59">
        <f t="shared" si="1"/>
        <v>2204</v>
      </c>
    </row>
    <row r="81" spans="1:8" s="5" customFormat="1" ht="11.25" customHeight="1">
      <c r="A81" s="56">
        <v>77</v>
      </c>
      <c r="B81" s="57" t="s">
        <v>2</v>
      </c>
      <c r="C81" s="60" t="s">
        <v>41</v>
      </c>
      <c r="D81" s="20">
        <v>33012</v>
      </c>
      <c r="E81" s="21">
        <v>4324</v>
      </c>
      <c r="F81" s="21">
        <v>2516</v>
      </c>
      <c r="G81" s="21">
        <v>3557</v>
      </c>
      <c r="H81" s="59">
        <f t="shared" si="1"/>
        <v>10397</v>
      </c>
    </row>
    <row r="82" spans="1:8" s="5" customFormat="1" ht="11.25" customHeight="1">
      <c r="A82" s="56">
        <v>78</v>
      </c>
      <c r="B82" s="57" t="s">
        <v>2</v>
      </c>
      <c r="C82" s="60" t="s">
        <v>40</v>
      </c>
      <c r="D82" s="20">
        <v>13926</v>
      </c>
      <c r="E82" s="21">
        <v>1594</v>
      </c>
      <c r="F82" s="21">
        <v>1079</v>
      </c>
      <c r="G82" s="21">
        <v>2200</v>
      </c>
      <c r="H82" s="59">
        <f t="shared" si="1"/>
        <v>4873</v>
      </c>
    </row>
    <row r="83" spans="1:8" s="5" customFormat="1" ht="11.25" customHeight="1">
      <c r="A83" s="56">
        <v>79</v>
      </c>
      <c r="B83" s="57" t="s">
        <v>2</v>
      </c>
      <c r="C83" s="60" t="s">
        <v>39</v>
      </c>
      <c r="D83" s="20">
        <v>7604</v>
      </c>
      <c r="E83" s="21">
        <v>882</v>
      </c>
      <c r="F83" s="21">
        <v>0</v>
      </c>
      <c r="G83" s="21">
        <v>663</v>
      </c>
      <c r="H83" s="59">
        <f t="shared" si="1"/>
        <v>1545</v>
      </c>
    </row>
    <row r="84" spans="1:8" s="5" customFormat="1" ht="11.25" customHeight="1">
      <c r="A84" s="56">
        <v>80</v>
      </c>
      <c r="B84" s="57" t="s">
        <v>2</v>
      </c>
      <c r="C84" s="60" t="s">
        <v>38</v>
      </c>
      <c r="D84" s="20">
        <v>15337</v>
      </c>
      <c r="E84" s="21">
        <v>2000</v>
      </c>
      <c r="F84" s="21">
        <v>1604</v>
      </c>
      <c r="G84" s="21">
        <v>0</v>
      </c>
      <c r="H84" s="59">
        <f t="shared" si="1"/>
        <v>3604</v>
      </c>
    </row>
    <row r="85" spans="1:8" s="5" customFormat="1" ht="11.25" customHeight="1">
      <c r="A85" s="56">
        <v>81</v>
      </c>
      <c r="B85" s="57" t="s">
        <v>2</v>
      </c>
      <c r="C85" s="60" t="s">
        <v>37</v>
      </c>
      <c r="D85" s="20">
        <v>22598</v>
      </c>
      <c r="E85" s="21">
        <v>2666</v>
      </c>
      <c r="F85" s="21">
        <v>2139</v>
      </c>
      <c r="G85" s="21">
        <v>2288</v>
      </c>
      <c r="H85" s="59">
        <f t="shared" si="1"/>
        <v>7093</v>
      </c>
    </row>
    <row r="86" spans="1:8" s="5" customFormat="1" ht="11.25" customHeight="1">
      <c r="A86" s="56">
        <v>82</v>
      </c>
      <c r="B86" s="57" t="s">
        <v>2</v>
      </c>
      <c r="C86" s="60" t="s">
        <v>36</v>
      </c>
      <c r="D86" s="20">
        <v>7982</v>
      </c>
      <c r="E86" s="21">
        <v>909</v>
      </c>
      <c r="F86" s="21">
        <v>713</v>
      </c>
      <c r="G86" s="21">
        <v>858</v>
      </c>
      <c r="H86" s="59">
        <f t="shared" si="1"/>
        <v>2480</v>
      </c>
    </row>
    <row r="87" spans="1:8" s="5" customFormat="1" ht="11.25" customHeight="1">
      <c r="A87" s="56">
        <v>83</v>
      </c>
      <c r="B87" s="57" t="s">
        <v>2</v>
      </c>
      <c r="C87" s="60" t="s">
        <v>35</v>
      </c>
      <c r="D87" s="20">
        <v>14885</v>
      </c>
      <c r="E87" s="21">
        <v>2111</v>
      </c>
      <c r="F87" s="21">
        <v>1317</v>
      </c>
      <c r="G87" s="21">
        <v>1785</v>
      </c>
      <c r="H87" s="59">
        <f t="shared" si="1"/>
        <v>5213</v>
      </c>
    </row>
    <row r="88" spans="1:8" s="5" customFormat="1" ht="11.25" customHeight="1">
      <c r="A88" s="56">
        <v>84</v>
      </c>
      <c r="B88" s="57" t="s">
        <v>2</v>
      </c>
      <c r="C88" s="60" t="s">
        <v>34</v>
      </c>
      <c r="D88" s="20">
        <v>12771</v>
      </c>
      <c r="E88" s="21">
        <v>1768</v>
      </c>
      <c r="F88" s="21">
        <v>874</v>
      </c>
      <c r="G88" s="21">
        <v>1379</v>
      </c>
      <c r="H88" s="59">
        <f t="shared" si="1"/>
        <v>4021</v>
      </c>
    </row>
    <row r="89" spans="1:8" s="5" customFormat="1" ht="11.25" customHeight="1">
      <c r="A89" s="56">
        <v>85</v>
      </c>
      <c r="B89" s="57" t="s">
        <v>2</v>
      </c>
      <c r="C89" s="60" t="s">
        <v>33</v>
      </c>
      <c r="D89" s="20">
        <v>16858</v>
      </c>
      <c r="E89" s="21">
        <v>2189</v>
      </c>
      <c r="F89" s="21">
        <v>1722</v>
      </c>
      <c r="G89" s="21">
        <v>1906</v>
      </c>
      <c r="H89" s="59">
        <f t="shared" si="1"/>
        <v>5817</v>
      </c>
    </row>
    <row r="90" spans="1:8" s="5" customFormat="1" ht="11.25" customHeight="1">
      <c r="A90" s="56">
        <v>86</v>
      </c>
      <c r="B90" s="57" t="s">
        <v>2</v>
      </c>
      <c r="C90" s="60" t="s">
        <v>32</v>
      </c>
      <c r="D90" s="20">
        <v>13150</v>
      </c>
      <c r="E90" s="21">
        <v>1488</v>
      </c>
      <c r="F90" s="21">
        <v>1235</v>
      </c>
      <c r="G90" s="21">
        <v>1313</v>
      </c>
      <c r="H90" s="59">
        <f t="shared" si="1"/>
        <v>4036</v>
      </c>
    </row>
    <row r="91" spans="1:8" s="5" customFormat="1" ht="11.25" customHeight="1">
      <c r="A91" s="56">
        <v>87</v>
      </c>
      <c r="B91" s="57" t="s">
        <v>2</v>
      </c>
      <c r="C91" s="60" t="s">
        <v>31</v>
      </c>
      <c r="D91" s="20">
        <v>11932</v>
      </c>
      <c r="E91" s="21">
        <v>1420</v>
      </c>
      <c r="F91" s="21">
        <v>924</v>
      </c>
      <c r="G91" s="21">
        <v>1188</v>
      </c>
      <c r="H91" s="59">
        <f t="shared" si="1"/>
        <v>3532</v>
      </c>
    </row>
    <row r="92" spans="1:8" s="5" customFormat="1" ht="11.25" customHeight="1">
      <c r="A92" s="56">
        <v>88</v>
      </c>
      <c r="B92" s="57" t="s">
        <v>2</v>
      </c>
      <c r="C92" s="60" t="s">
        <v>30</v>
      </c>
      <c r="D92" s="20">
        <v>17212</v>
      </c>
      <c r="E92" s="21">
        <v>2077</v>
      </c>
      <c r="F92" s="21">
        <v>1451</v>
      </c>
      <c r="G92" s="21">
        <v>2009</v>
      </c>
      <c r="H92" s="59">
        <f t="shared" si="1"/>
        <v>5537</v>
      </c>
    </row>
    <row r="93" spans="1:9" s="9" customFormat="1" ht="11.25" customHeight="1">
      <c r="A93" s="56">
        <v>89</v>
      </c>
      <c r="B93" s="57" t="s">
        <v>2</v>
      </c>
      <c r="C93" s="60" t="s">
        <v>29</v>
      </c>
      <c r="D93" s="20">
        <v>22788</v>
      </c>
      <c r="E93" s="21">
        <v>3056</v>
      </c>
      <c r="F93" s="21">
        <v>1671</v>
      </c>
      <c r="G93" s="21">
        <v>2288</v>
      </c>
      <c r="H93" s="59">
        <f t="shared" si="1"/>
        <v>7015</v>
      </c>
      <c r="I93" s="5"/>
    </row>
    <row r="94" spans="1:8" s="5" customFormat="1" ht="11.25" customHeight="1">
      <c r="A94" s="56">
        <v>90</v>
      </c>
      <c r="B94" s="57" t="s">
        <v>2</v>
      </c>
      <c r="C94" s="60" t="s">
        <v>28</v>
      </c>
      <c r="D94" s="20">
        <v>15678</v>
      </c>
      <c r="E94" s="21">
        <v>1782</v>
      </c>
      <c r="F94" s="21">
        <v>1277</v>
      </c>
      <c r="G94" s="21">
        <v>1129</v>
      </c>
      <c r="H94" s="59">
        <f t="shared" si="1"/>
        <v>4188</v>
      </c>
    </row>
    <row r="95" spans="1:8" s="5" customFormat="1" ht="11.25" customHeight="1">
      <c r="A95" s="56">
        <v>91</v>
      </c>
      <c r="B95" s="57" t="s">
        <v>2</v>
      </c>
      <c r="C95" s="60" t="s">
        <v>27</v>
      </c>
      <c r="D95" s="20">
        <v>9572</v>
      </c>
      <c r="E95" s="21">
        <v>1528</v>
      </c>
      <c r="F95" s="21">
        <v>815</v>
      </c>
      <c r="G95" s="21">
        <v>909</v>
      </c>
      <c r="H95" s="59">
        <f t="shared" si="1"/>
        <v>3252</v>
      </c>
    </row>
    <row r="96" spans="1:8" s="5" customFormat="1" ht="11.25" customHeight="1">
      <c r="A96" s="56">
        <v>92</v>
      </c>
      <c r="B96" s="57" t="s">
        <v>2</v>
      </c>
      <c r="C96" s="60" t="s">
        <v>26</v>
      </c>
      <c r="D96" s="20">
        <v>5923</v>
      </c>
      <c r="E96" s="21">
        <v>726</v>
      </c>
      <c r="F96" s="21">
        <v>306</v>
      </c>
      <c r="G96" s="21">
        <v>536</v>
      </c>
      <c r="H96" s="59">
        <f t="shared" si="1"/>
        <v>1568</v>
      </c>
    </row>
    <row r="97" spans="1:8" s="5" customFormat="1" ht="11.25" customHeight="1">
      <c r="A97" s="56">
        <v>93</v>
      </c>
      <c r="B97" s="57" t="s">
        <v>2</v>
      </c>
      <c r="C97" s="60" t="s">
        <v>25</v>
      </c>
      <c r="D97" s="20">
        <v>19173</v>
      </c>
      <c r="E97" s="21">
        <v>2183</v>
      </c>
      <c r="F97" s="21">
        <v>1584</v>
      </c>
      <c r="G97" s="21">
        <v>1880</v>
      </c>
      <c r="H97" s="59">
        <f t="shared" si="1"/>
        <v>5647</v>
      </c>
    </row>
    <row r="98" spans="1:8" s="5" customFormat="1" ht="11.25" customHeight="1">
      <c r="A98" s="56">
        <v>94</v>
      </c>
      <c r="B98" s="57" t="s">
        <v>2</v>
      </c>
      <c r="C98" s="60" t="s">
        <v>24</v>
      </c>
      <c r="D98" s="20">
        <v>22216</v>
      </c>
      <c r="E98" s="21">
        <v>2673</v>
      </c>
      <c r="F98" s="21">
        <v>1753</v>
      </c>
      <c r="G98" s="21">
        <v>1714</v>
      </c>
      <c r="H98" s="59">
        <f t="shared" si="1"/>
        <v>6140</v>
      </c>
    </row>
    <row r="99" spans="1:8" s="5" customFormat="1" ht="11.25" customHeight="1">
      <c r="A99" s="56">
        <v>95</v>
      </c>
      <c r="B99" s="57" t="s">
        <v>2</v>
      </c>
      <c r="C99" s="60" t="s">
        <v>23</v>
      </c>
      <c r="D99" s="20">
        <v>63243</v>
      </c>
      <c r="E99" s="21">
        <v>8056</v>
      </c>
      <c r="F99" s="21">
        <v>4781</v>
      </c>
      <c r="G99" s="21">
        <v>5137</v>
      </c>
      <c r="H99" s="59">
        <f t="shared" si="1"/>
        <v>17974</v>
      </c>
    </row>
    <row r="100" spans="1:8" s="5" customFormat="1" ht="11.25" customHeight="1">
      <c r="A100" s="56">
        <v>96</v>
      </c>
      <c r="B100" s="57" t="s">
        <v>2</v>
      </c>
      <c r="C100" s="60" t="s">
        <v>22</v>
      </c>
      <c r="D100" s="20">
        <v>27610</v>
      </c>
      <c r="E100" s="21">
        <v>2733</v>
      </c>
      <c r="F100" s="21">
        <v>0</v>
      </c>
      <c r="G100" s="21">
        <v>1845</v>
      </c>
      <c r="H100" s="59">
        <f t="shared" si="1"/>
        <v>4578</v>
      </c>
    </row>
    <row r="101" spans="1:8" s="5" customFormat="1" ht="11.25" customHeight="1">
      <c r="A101" s="56">
        <v>97</v>
      </c>
      <c r="B101" s="57" t="s">
        <v>2</v>
      </c>
      <c r="C101" s="60" t="s">
        <v>21</v>
      </c>
      <c r="D101" s="20">
        <v>7026</v>
      </c>
      <c r="E101" s="21">
        <v>1610</v>
      </c>
      <c r="F101" s="21">
        <v>1062</v>
      </c>
      <c r="G101" s="21">
        <v>846</v>
      </c>
      <c r="H101" s="59">
        <f t="shared" si="1"/>
        <v>3518</v>
      </c>
    </row>
    <row r="102" spans="1:8" s="5" customFormat="1" ht="11.25" customHeight="1">
      <c r="A102" s="56">
        <v>98</v>
      </c>
      <c r="B102" s="57" t="s">
        <v>2</v>
      </c>
      <c r="C102" s="60" t="s">
        <v>20</v>
      </c>
      <c r="D102" s="20">
        <v>9388</v>
      </c>
      <c r="E102" s="21">
        <v>1100</v>
      </c>
      <c r="F102" s="21">
        <v>953</v>
      </c>
      <c r="G102" s="21">
        <v>949</v>
      </c>
      <c r="H102" s="59">
        <f t="shared" si="1"/>
        <v>3002</v>
      </c>
    </row>
    <row r="103" spans="1:8" s="5" customFormat="1" ht="11.25" customHeight="1">
      <c r="A103" s="56">
        <v>99</v>
      </c>
      <c r="B103" s="57" t="s">
        <v>2</v>
      </c>
      <c r="C103" s="60" t="s">
        <v>19</v>
      </c>
      <c r="D103" s="20">
        <v>2701</v>
      </c>
      <c r="E103" s="21">
        <v>303</v>
      </c>
      <c r="F103" s="21">
        <v>193</v>
      </c>
      <c r="G103" s="21">
        <v>296</v>
      </c>
      <c r="H103" s="59">
        <f t="shared" si="1"/>
        <v>792</v>
      </c>
    </row>
    <row r="104" spans="1:8" s="5" customFormat="1" ht="11.25" customHeight="1">
      <c r="A104" s="56">
        <v>100</v>
      </c>
      <c r="B104" s="57" t="s">
        <v>2</v>
      </c>
      <c r="C104" s="60" t="s">
        <v>18</v>
      </c>
      <c r="D104" s="20">
        <v>16047</v>
      </c>
      <c r="E104" s="21">
        <v>1789</v>
      </c>
      <c r="F104" s="21">
        <v>1492</v>
      </c>
      <c r="G104" s="21">
        <v>1539</v>
      </c>
      <c r="H104" s="59">
        <f t="shared" si="1"/>
        <v>4820</v>
      </c>
    </row>
    <row r="105" spans="1:8" s="5" customFormat="1" ht="11.25" customHeight="1">
      <c r="A105" s="56">
        <v>101</v>
      </c>
      <c r="B105" s="57" t="s">
        <v>2</v>
      </c>
      <c r="C105" s="60" t="s">
        <v>17</v>
      </c>
      <c r="D105" s="20">
        <v>22069</v>
      </c>
      <c r="E105" s="21">
        <v>2716</v>
      </c>
      <c r="F105" s="21">
        <v>2109</v>
      </c>
      <c r="G105" s="21">
        <v>2629</v>
      </c>
      <c r="H105" s="59">
        <f t="shared" si="1"/>
        <v>7454</v>
      </c>
    </row>
    <row r="106" spans="1:8" s="5" customFormat="1" ht="11.25" customHeight="1">
      <c r="A106" s="56">
        <v>102</v>
      </c>
      <c r="B106" s="57" t="s">
        <v>2</v>
      </c>
      <c r="C106" s="60" t="s">
        <v>16</v>
      </c>
      <c r="D106" s="20">
        <v>19487</v>
      </c>
      <c r="E106" s="21">
        <v>2495</v>
      </c>
      <c r="F106" s="21">
        <v>1823</v>
      </c>
      <c r="G106" s="21">
        <v>2155</v>
      </c>
      <c r="H106" s="59">
        <f t="shared" si="1"/>
        <v>6473</v>
      </c>
    </row>
    <row r="107" spans="1:8" s="5" customFormat="1" ht="11.25" customHeight="1">
      <c r="A107" s="56">
        <v>103</v>
      </c>
      <c r="B107" s="57" t="s">
        <v>2</v>
      </c>
      <c r="C107" s="60" t="s">
        <v>15</v>
      </c>
      <c r="D107" s="20">
        <v>9411</v>
      </c>
      <c r="E107" s="21">
        <v>1128</v>
      </c>
      <c r="F107" s="21">
        <v>802</v>
      </c>
      <c r="G107" s="21">
        <v>893</v>
      </c>
      <c r="H107" s="59">
        <f t="shared" si="1"/>
        <v>2823</v>
      </c>
    </row>
    <row r="108" spans="1:8" s="5" customFormat="1" ht="11.25" customHeight="1">
      <c r="A108" s="56">
        <v>104</v>
      </c>
      <c r="B108" s="57" t="s">
        <v>2</v>
      </c>
      <c r="C108" s="60" t="s">
        <v>14</v>
      </c>
      <c r="D108" s="20">
        <v>12205</v>
      </c>
      <c r="E108" s="21">
        <v>1551</v>
      </c>
      <c r="F108" s="21">
        <v>959</v>
      </c>
      <c r="G108" s="21">
        <v>1221</v>
      </c>
      <c r="H108" s="59">
        <f t="shared" si="1"/>
        <v>3731</v>
      </c>
    </row>
    <row r="109" spans="1:8" s="5" customFormat="1" ht="11.25" customHeight="1">
      <c r="A109" s="56">
        <v>105</v>
      </c>
      <c r="B109" s="57" t="s">
        <v>2</v>
      </c>
      <c r="C109" s="60" t="s">
        <v>13</v>
      </c>
      <c r="D109" s="20">
        <v>14065</v>
      </c>
      <c r="E109" s="21">
        <v>1400</v>
      </c>
      <c r="F109" s="21">
        <v>904</v>
      </c>
      <c r="G109" s="21">
        <v>1146</v>
      </c>
      <c r="H109" s="59">
        <f t="shared" si="1"/>
        <v>3450</v>
      </c>
    </row>
    <row r="110" spans="1:8" s="5" customFormat="1" ht="11.25" customHeight="1">
      <c r="A110" s="56">
        <v>106</v>
      </c>
      <c r="B110" s="57" t="s">
        <v>2</v>
      </c>
      <c r="C110" s="60" t="s">
        <v>12</v>
      </c>
      <c r="D110" s="20">
        <v>11594</v>
      </c>
      <c r="E110" s="21">
        <v>1408</v>
      </c>
      <c r="F110" s="21">
        <v>1120</v>
      </c>
      <c r="G110" s="21">
        <v>1235</v>
      </c>
      <c r="H110" s="59">
        <f t="shared" si="1"/>
        <v>3763</v>
      </c>
    </row>
    <row r="111" spans="1:8" s="5" customFormat="1" ht="11.25" customHeight="1">
      <c r="A111" s="56">
        <v>107</v>
      </c>
      <c r="B111" s="57" t="s">
        <v>2</v>
      </c>
      <c r="C111" s="60" t="s">
        <v>11</v>
      </c>
      <c r="D111" s="20">
        <v>10894</v>
      </c>
      <c r="E111" s="21">
        <v>1354</v>
      </c>
      <c r="F111" s="21">
        <v>1047</v>
      </c>
      <c r="G111" s="21">
        <v>1153</v>
      </c>
      <c r="H111" s="59">
        <f t="shared" si="1"/>
        <v>3554</v>
      </c>
    </row>
    <row r="112" spans="1:8" s="5" customFormat="1" ht="11.25" customHeight="1">
      <c r="A112" s="56">
        <v>108</v>
      </c>
      <c r="B112" s="57" t="s">
        <v>2</v>
      </c>
      <c r="C112" s="60" t="s">
        <v>10</v>
      </c>
      <c r="D112" s="20">
        <v>11248</v>
      </c>
      <c r="E112" s="21">
        <v>1286</v>
      </c>
      <c r="F112" s="21">
        <v>1189</v>
      </c>
      <c r="G112" s="21">
        <v>0</v>
      </c>
      <c r="H112" s="59">
        <f t="shared" si="1"/>
        <v>2475</v>
      </c>
    </row>
    <row r="113" spans="1:8" s="5" customFormat="1" ht="11.25" customHeight="1">
      <c r="A113" s="56">
        <v>109</v>
      </c>
      <c r="B113" s="57" t="s">
        <v>2</v>
      </c>
      <c r="C113" s="60" t="s">
        <v>9</v>
      </c>
      <c r="D113" s="20">
        <v>41653</v>
      </c>
      <c r="E113" s="21">
        <v>5157</v>
      </c>
      <c r="F113" s="21">
        <v>3182</v>
      </c>
      <c r="G113" s="21">
        <v>4025</v>
      </c>
      <c r="H113" s="59">
        <f t="shared" si="1"/>
        <v>12364</v>
      </c>
    </row>
    <row r="114" spans="1:8" s="5" customFormat="1" ht="11.25" customHeight="1">
      <c r="A114" s="56">
        <v>110</v>
      </c>
      <c r="B114" s="57" t="s">
        <v>2</v>
      </c>
      <c r="C114" s="60" t="s">
        <v>8</v>
      </c>
      <c r="D114" s="20">
        <v>11950</v>
      </c>
      <c r="E114" s="21">
        <v>1385</v>
      </c>
      <c r="F114" s="21">
        <v>0</v>
      </c>
      <c r="G114" s="21">
        <v>1096</v>
      </c>
      <c r="H114" s="59">
        <f t="shared" si="1"/>
        <v>2481</v>
      </c>
    </row>
    <row r="115" spans="1:8" s="5" customFormat="1" ht="11.25" customHeight="1">
      <c r="A115" s="56">
        <v>111</v>
      </c>
      <c r="B115" s="57" t="s">
        <v>2</v>
      </c>
      <c r="C115" s="60" t="s">
        <v>7</v>
      </c>
      <c r="D115" s="20">
        <v>24610</v>
      </c>
      <c r="E115" s="21">
        <v>2863</v>
      </c>
      <c r="F115" s="21">
        <v>2165</v>
      </c>
      <c r="G115" s="21">
        <v>2892</v>
      </c>
      <c r="H115" s="59">
        <f t="shared" si="1"/>
        <v>7920</v>
      </c>
    </row>
    <row r="116" spans="1:8" s="5" customFormat="1" ht="11.25" customHeight="1">
      <c r="A116" s="56">
        <v>112</v>
      </c>
      <c r="B116" s="57" t="s">
        <v>2</v>
      </c>
      <c r="C116" s="60" t="s">
        <v>6</v>
      </c>
      <c r="D116" s="20">
        <v>4599</v>
      </c>
      <c r="E116" s="21">
        <v>489</v>
      </c>
      <c r="F116" s="21">
        <v>490</v>
      </c>
      <c r="G116" s="21">
        <v>470</v>
      </c>
      <c r="H116" s="59">
        <f t="shared" si="1"/>
        <v>1449</v>
      </c>
    </row>
    <row r="117" spans="1:8" s="5" customFormat="1" ht="11.25" customHeight="1">
      <c r="A117" s="56">
        <v>113</v>
      </c>
      <c r="B117" s="57" t="s">
        <v>2</v>
      </c>
      <c r="C117" s="60" t="s">
        <v>5</v>
      </c>
      <c r="D117" s="20">
        <v>24447</v>
      </c>
      <c r="E117" s="21">
        <v>3045</v>
      </c>
      <c r="F117" s="21">
        <v>2478</v>
      </c>
      <c r="G117" s="21">
        <v>2614</v>
      </c>
      <c r="H117" s="59">
        <f t="shared" si="1"/>
        <v>8137</v>
      </c>
    </row>
    <row r="118" spans="1:8" s="5" customFormat="1" ht="11.25" customHeight="1">
      <c r="A118" s="56">
        <v>114</v>
      </c>
      <c r="B118" s="57" t="s">
        <v>2</v>
      </c>
      <c r="C118" s="60" t="s">
        <v>4</v>
      </c>
      <c r="D118" s="20">
        <v>11136</v>
      </c>
      <c r="E118" s="21">
        <v>1150</v>
      </c>
      <c r="F118" s="21">
        <v>872</v>
      </c>
      <c r="G118" s="21">
        <v>1294</v>
      </c>
      <c r="H118" s="59">
        <f t="shared" si="1"/>
        <v>3316</v>
      </c>
    </row>
    <row r="119" spans="1:8" s="5" customFormat="1" ht="11.25" customHeight="1">
      <c r="A119" s="56">
        <v>115</v>
      </c>
      <c r="B119" s="57" t="s">
        <v>2</v>
      </c>
      <c r="C119" s="60" t="s">
        <v>3</v>
      </c>
      <c r="D119" s="20">
        <v>10378</v>
      </c>
      <c r="E119" s="21">
        <v>1658</v>
      </c>
      <c r="F119" s="21">
        <v>762</v>
      </c>
      <c r="G119" s="21">
        <v>989</v>
      </c>
      <c r="H119" s="59">
        <f t="shared" si="1"/>
        <v>3409</v>
      </c>
    </row>
    <row r="120" spans="1:8" s="5" customFormat="1" ht="11.25" customHeight="1">
      <c r="A120" s="56">
        <v>116</v>
      </c>
      <c r="B120" s="57" t="s">
        <v>2</v>
      </c>
      <c r="C120" s="60" t="s">
        <v>1</v>
      </c>
      <c r="D120" s="20">
        <v>17241</v>
      </c>
      <c r="E120" s="21">
        <v>2222</v>
      </c>
      <c r="F120" s="21">
        <v>1330</v>
      </c>
      <c r="G120" s="21">
        <v>1712</v>
      </c>
      <c r="H120" s="59">
        <f t="shared" si="1"/>
        <v>5264</v>
      </c>
    </row>
    <row r="121" spans="1:9" s="27" customFormat="1" ht="32.25" customHeight="1" thickBot="1">
      <c r="A121" s="134" t="s">
        <v>0</v>
      </c>
      <c r="B121" s="135"/>
      <c r="C121" s="135"/>
      <c r="D121" s="19">
        <f>SUM(D5:D120)</f>
        <v>4056000</v>
      </c>
      <c r="E121" s="61">
        <f>SUM(E5:E120)</f>
        <v>508978</v>
      </c>
      <c r="F121" s="61">
        <f>SUM(F5:F120)</f>
        <v>266798</v>
      </c>
      <c r="G121" s="61">
        <f>SUM(G5:G120)</f>
        <v>394318</v>
      </c>
      <c r="H121" s="61">
        <f>SUM(H5:H120)</f>
        <v>1170094</v>
      </c>
      <c r="I121" s="5"/>
    </row>
    <row r="123" ht="14.25">
      <c r="A123" s="3" t="s">
        <v>170</v>
      </c>
    </row>
    <row r="124" ht="14.25">
      <c r="A124" s="3" t="s">
        <v>162</v>
      </c>
    </row>
  </sheetData>
  <sheetProtection/>
  <mergeCells count="8">
    <mergeCell ref="H3:H4"/>
    <mergeCell ref="D3:D4"/>
    <mergeCell ref="A121:C121"/>
    <mergeCell ref="B1:E2"/>
    <mergeCell ref="A3:A4"/>
    <mergeCell ref="B3:B4"/>
    <mergeCell ref="C3:C4"/>
    <mergeCell ref="E3:G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27"/>
  <sheetViews>
    <sheetView tabSelected="1" view="pageBreakPreview" zoomScaleSheetLayoutView="100" zoomScalePageLayoutView="0" workbookViewId="0" topLeftCell="A1">
      <selection activeCell="D122" sqref="D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5.421875" style="2" customWidth="1"/>
    <col min="5" max="5" width="14.57421875" style="1" customWidth="1"/>
    <col min="6" max="7" width="14.00390625" style="1" customWidth="1"/>
    <col min="8" max="8" width="14.8515625" style="1" customWidth="1"/>
    <col min="9" max="16384" width="9.140625" style="1" customWidth="1"/>
  </cols>
  <sheetData>
    <row r="1" spans="1:8" ht="37.5" customHeight="1">
      <c r="A1" s="130" t="s">
        <v>151</v>
      </c>
      <c r="B1" s="130"/>
      <c r="C1" s="130"/>
      <c r="D1" s="130"/>
      <c r="E1" s="130"/>
      <c r="F1" s="130"/>
      <c r="G1" s="130"/>
      <c r="H1" s="130"/>
    </row>
    <row r="3" spans="4:7" ht="15" thickBot="1">
      <c r="D3" s="146" t="s">
        <v>173</v>
      </c>
      <c r="E3" s="146"/>
      <c r="F3" s="146"/>
      <c r="G3" s="146"/>
    </row>
    <row r="4" spans="1:8" ht="14.25" customHeight="1">
      <c r="A4" s="138" t="s">
        <v>127</v>
      </c>
      <c r="B4" s="140" t="s">
        <v>126</v>
      </c>
      <c r="C4" s="142" t="s">
        <v>125</v>
      </c>
      <c r="D4" s="133" t="s">
        <v>131</v>
      </c>
      <c r="E4" s="147" t="s">
        <v>174</v>
      </c>
      <c r="F4" s="147"/>
      <c r="G4" s="147"/>
      <c r="H4" s="131" t="s">
        <v>172</v>
      </c>
    </row>
    <row r="5" spans="1:8" ht="42.75" customHeight="1">
      <c r="A5" s="139"/>
      <c r="B5" s="141"/>
      <c r="C5" s="143"/>
      <c r="D5" s="133"/>
      <c r="E5" s="12" t="s">
        <v>148</v>
      </c>
      <c r="F5" s="12" t="s">
        <v>149</v>
      </c>
      <c r="G5" s="12" t="s">
        <v>150</v>
      </c>
      <c r="H5" s="132"/>
    </row>
    <row r="6" spans="1:8" s="5" customFormat="1" ht="18" customHeight="1">
      <c r="A6" s="56">
        <v>1</v>
      </c>
      <c r="B6" s="57" t="s">
        <v>70</v>
      </c>
      <c r="C6" s="58" t="s">
        <v>118</v>
      </c>
      <c r="D6" s="20">
        <v>608059</v>
      </c>
      <c r="E6" s="22">
        <v>175659</v>
      </c>
      <c r="F6" s="20">
        <v>86788</v>
      </c>
      <c r="G6" s="20">
        <v>163330</v>
      </c>
      <c r="H6" s="59">
        <f aca="true" t="shared" si="0" ref="H6:H69">SUM(E6:G6)</f>
        <v>425777</v>
      </c>
    </row>
    <row r="7" spans="1:8" s="5" customFormat="1" ht="18" customHeight="1">
      <c r="A7" s="56">
        <v>2</v>
      </c>
      <c r="B7" s="57" t="s">
        <v>70</v>
      </c>
      <c r="C7" s="58" t="s">
        <v>117</v>
      </c>
      <c r="D7" s="20">
        <v>818000</v>
      </c>
      <c r="E7" s="22">
        <v>244574</v>
      </c>
      <c r="F7" s="20">
        <v>84148</v>
      </c>
      <c r="G7" s="20">
        <v>227744</v>
      </c>
      <c r="H7" s="59">
        <f t="shared" si="0"/>
        <v>556466</v>
      </c>
    </row>
    <row r="8" spans="1:8" s="5" customFormat="1" ht="18" customHeight="1">
      <c r="A8" s="56">
        <v>3</v>
      </c>
      <c r="B8" s="57" t="s">
        <v>70</v>
      </c>
      <c r="C8" s="58" t="s">
        <v>116</v>
      </c>
      <c r="D8" s="20">
        <v>1066673</v>
      </c>
      <c r="E8" s="22">
        <v>295124</v>
      </c>
      <c r="F8" s="20">
        <v>140971</v>
      </c>
      <c r="G8" s="20">
        <v>286311</v>
      </c>
      <c r="H8" s="59">
        <f t="shared" si="0"/>
        <v>722406</v>
      </c>
    </row>
    <row r="9" spans="1:8" s="5" customFormat="1" ht="18" customHeight="1">
      <c r="A9" s="56">
        <v>4</v>
      </c>
      <c r="B9" s="57" t="s">
        <v>70</v>
      </c>
      <c r="C9" s="58" t="s">
        <v>115</v>
      </c>
      <c r="D9" s="20">
        <v>736103</v>
      </c>
      <c r="E9" s="22">
        <v>149199</v>
      </c>
      <c r="F9" s="20">
        <v>139792</v>
      </c>
      <c r="G9" s="20">
        <v>225453</v>
      </c>
      <c r="H9" s="59">
        <f t="shared" si="0"/>
        <v>514444</v>
      </c>
    </row>
    <row r="10" spans="1:8" s="5" customFormat="1" ht="18" customHeight="1">
      <c r="A10" s="56">
        <v>5</v>
      </c>
      <c r="B10" s="57" t="s">
        <v>70</v>
      </c>
      <c r="C10" s="58" t="s">
        <v>114</v>
      </c>
      <c r="D10" s="20">
        <v>88967</v>
      </c>
      <c r="E10" s="22">
        <v>32542</v>
      </c>
      <c r="F10" s="20">
        <v>14023</v>
      </c>
      <c r="G10" s="20">
        <v>23381</v>
      </c>
      <c r="H10" s="59">
        <f t="shared" si="0"/>
        <v>69946</v>
      </c>
    </row>
    <row r="11" spans="1:8" s="5" customFormat="1" ht="18" customHeight="1">
      <c r="A11" s="56">
        <v>6</v>
      </c>
      <c r="B11" s="57" t="s">
        <v>70</v>
      </c>
      <c r="C11" s="58" t="s">
        <v>113</v>
      </c>
      <c r="D11" s="20">
        <v>123476</v>
      </c>
      <c r="E11" s="22">
        <v>17367</v>
      </c>
      <c r="F11" s="20">
        <v>28644</v>
      </c>
      <c r="G11" s="20">
        <v>38156</v>
      </c>
      <c r="H11" s="59">
        <f t="shared" si="0"/>
        <v>84167</v>
      </c>
    </row>
    <row r="12" spans="1:8" s="5" customFormat="1" ht="18" customHeight="1">
      <c r="A12" s="56">
        <v>7</v>
      </c>
      <c r="B12" s="57" t="s">
        <v>70</v>
      </c>
      <c r="C12" s="58" t="s">
        <v>112</v>
      </c>
      <c r="D12" s="20">
        <v>334506</v>
      </c>
      <c r="E12" s="22">
        <v>116976</v>
      </c>
      <c r="F12" s="20">
        <v>15701</v>
      </c>
      <c r="G12" s="20">
        <v>98008</v>
      </c>
      <c r="H12" s="59">
        <f t="shared" si="0"/>
        <v>230685</v>
      </c>
    </row>
    <row r="13" spans="1:8" s="5" customFormat="1" ht="18" customHeight="1">
      <c r="A13" s="56">
        <v>8</v>
      </c>
      <c r="B13" s="57" t="s">
        <v>70</v>
      </c>
      <c r="C13" s="58" t="s">
        <v>111</v>
      </c>
      <c r="D13" s="20">
        <v>253533</v>
      </c>
      <c r="E13" s="22">
        <v>85842</v>
      </c>
      <c r="F13" s="20">
        <v>22636</v>
      </c>
      <c r="G13" s="20">
        <v>68180</v>
      </c>
      <c r="H13" s="59">
        <f t="shared" si="0"/>
        <v>176658</v>
      </c>
    </row>
    <row r="14" spans="1:8" s="5" customFormat="1" ht="18" customHeight="1">
      <c r="A14" s="56">
        <v>9</v>
      </c>
      <c r="B14" s="57" t="s">
        <v>70</v>
      </c>
      <c r="C14" s="58" t="s">
        <v>110</v>
      </c>
      <c r="D14" s="20">
        <v>1901515</v>
      </c>
      <c r="E14" s="22">
        <v>413574</v>
      </c>
      <c r="F14" s="20">
        <v>276960</v>
      </c>
      <c r="G14" s="20">
        <v>535366</v>
      </c>
      <c r="H14" s="59">
        <f t="shared" si="0"/>
        <v>1225900</v>
      </c>
    </row>
    <row r="15" spans="1:8" s="5" customFormat="1" ht="18" customHeight="1">
      <c r="A15" s="56">
        <v>10</v>
      </c>
      <c r="B15" s="57" t="s">
        <v>70</v>
      </c>
      <c r="C15" s="58" t="s">
        <v>109</v>
      </c>
      <c r="D15" s="20">
        <v>1111015</v>
      </c>
      <c r="E15" s="22">
        <v>199392</v>
      </c>
      <c r="F15" s="20">
        <v>165327</v>
      </c>
      <c r="G15" s="20">
        <v>334181</v>
      </c>
      <c r="H15" s="59">
        <f t="shared" si="0"/>
        <v>698900</v>
      </c>
    </row>
    <row r="16" spans="1:8" s="5" customFormat="1" ht="18" customHeight="1">
      <c r="A16" s="56">
        <v>11</v>
      </c>
      <c r="B16" s="57" t="s">
        <v>70</v>
      </c>
      <c r="C16" s="58" t="s">
        <v>108</v>
      </c>
      <c r="D16" s="20">
        <v>151328</v>
      </c>
      <c r="E16" s="22">
        <v>44722</v>
      </c>
      <c r="F16" s="20">
        <v>19715</v>
      </c>
      <c r="G16" s="20">
        <v>44094</v>
      </c>
      <c r="H16" s="59">
        <f t="shared" si="0"/>
        <v>108531</v>
      </c>
    </row>
    <row r="17" spans="1:8" s="5" customFormat="1" ht="18" customHeight="1">
      <c r="A17" s="56">
        <v>12</v>
      </c>
      <c r="B17" s="57" t="s">
        <v>70</v>
      </c>
      <c r="C17" s="58" t="s">
        <v>107</v>
      </c>
      <c r="D17" s="20">
        <v>508533</v>
      </c>
      <c r="E17" s="22">
        <v>125781</v>
      </c>
      <c r="F17" s="20">
        <v>60418</v>
      </c>
      <c r="G17" s="20">
        <v>163828</v>
      </c>
      <c r="H17" s="59">
        <f t="shared" si="0"/>
        <v>350027</v>
      </c>
    </row>
    <row r="18" spans="1:8" s="5" customFormat="1" ht="18" customHeight="1">
      <c r="A18" s="56">
        <v>13</v>
      </c>
      <c r="B18" s="57" t="s">
        <v>70</v>
      </c>
      <c r="C18" s="58" t="s">
        <v>106</v>
      </c>
      <c r="D18" s="20">
        <v>264284</v>
      </c>
      <c r="E18" s="22">
        <v>73854</v>
      </c>
      <c r="F18" s="20">
        <v>26151</v>
      </c>
      <c r="G18" s="20">
        <v>77101</v>
      </c>
      <c r="H18" s="59">
        <f t="shared" si="0"/>
        <v>177106</v>
      </c>
    </row>
    <row r="19" spans="1:8" s="5" customFormat="1" ht="18" customHeight="1">
      <c r="A19" s="56">
        <v>14</v>
      </c>
      <c r="B19" s="57" t="s">
        <v>70</v>
      </c>
      <c r="C19" s="58" t="s">
        <v>105</v>
      </c>
      <c r="D19" s="20">
        <v>308590</v>
      </c>
      <c r="E19" s="22">
        <v>75804</v>
      </c>
      <c r="F19" s="20">
        <v>64296</v>
      </c>
      <c r="G19" s="20">
        <v>51006</v>
      </c>
      <c r="H19" s="59">
        <f t="shared" si="0"/>
        <v>191106</v>
      </c>
    </row>
    <row r="20" spans="1:8" s="5" customFormat="1" ht="18" customHeight="1">
      <c r="A20" s="56">
        <v>15</v>
      </c>
      <c r="B20" s="57" t="s">
        <v>70</v>
      </c>
      <c r="C20" s="58" t="s">
        <v>104</v>
      </c>
      <c r="D20" s="20">
        <v>316393</v>
      </c>
      <c r="E20" s="22">
        <v>83479</v>
      </c>
      <c r="F20" s="20">
        <v>7122</v>
      </c>
      <c r="G20" s="20">
        <v>115053</v>
      </c>
      <c r="H20" s="59">
        <f t="shared" si="0"/>
        <v>205654</v>
      </c>
    </row>
    <row r="21" spans="1:8" s="5" customFormat="1" ht="18" customHeight="1">
      <c r="A21" s="56">
        <v>16</v>
      </c>
      <c r="B21" s="57" t="s">
        <v>70</v>
      </c>
      <c r="C21" s="58" t="s">
        <v>103</v>
      </c>
      <c r="D21" s="20">
        <v>25286</v>
      </c>
      <c r="E21" s="22">
        <v>7334</v>
      </c>
      <c r="F21" s="20">
        <v>2709</v>
      </c>
      <c r="G21" s="20">
        <v>7080</v>
      </c>
      <c r="H21" s="59">
        <f t="shared" si="0"/>
        <v>17123</v>
      </c>
    </row>
    <row r="22" spans="1:8" s="5" customFormat="1" ht="18" customHeight="1">
      <c r="A22" s="56">
        <v>17</v>
      </c>
      <c r="B22" s="57" t="s">
        <v>70</v>
      </c>
      <c r="C22" s="58" t="s">
        <v>102</v>
      </c>
      <c r="D22" s="20">
        <v>903011</v>
      </c>
      <c r="E22" s="22">
        <v>253489</v>
      </c>
      <c r="F22" s="20">
        <v>147497</v>
      </c>
      <c r="G22" s="20">
        <v>220678</v>
      </c>
      <c r="H22" s="59">
        <f t="shared" si="0"/>
        <v>621664</v>
      </c>
    </row>
    <row r="23" spans="1:8" s="5" customFormat="1" ht="18" customHeight="1">
      <c r="A23" s="56">
        <v>18</v>
      </c>
      <c r="B23" s="57" t="s">
        <v>70</v>
      </c>
      <c r="C23" s="58" t="s">
        <v>101</v>
      </c>
      <c r="D23" s="20">
        <v>105241</v>
      </c>
      <c r="E23" s="22">
        <v>30746</v>
      </c>
      <c r="F23" s="20">
        <v>13107</v>
      </c>
      <c r="G23" s="20">
        <v>28894</v>
      </c>
      <c r="H23" s="59">
        <f t="shared" si="0"/>
        <v>72747</v>
      </c>
    </row>
    <row r="24" spans="1:8" s="5" customFormat="1" ht="18" customHeight="1">
      <c r="A24" s="56">
        <v>19</v>
      </c>
      <c r="B24" s="57" t="s">
        <v>70</v>
      </c>
      <c r="C24" s="58" t="s">
        <v>100</v>
      </c>
      <c r="D24" s="20">
        <v>1083130</v>
      </c>
      <c r="E24" s="22">
        <v>319231</v>
      </c>
      <c r="F24" s="20">
        <v>145015</v>
      </c>
      <c r="G24" s="20">
        <v>286220</v>
      </c>
      <c r="H24" s="59">
        <f t="shared" si="0"/>
        <v>750466</v>
      </c>
    </row>
    <row r="25" spans="1:8" s="5" customFormat="1" ht="18" customHeight="1">
      <c r="A25" s="56">
        <v>20</v>
      </c>
      <c r="B25" s="57" t="s">
        <v>70</v>
      </c>
      <c r="C25" s="58" t="s">
        <v>99</v>
      </c>
      <c r="D25" s="20">
        <v>365000</v>
      </c>
      <c r="E25" s="22">
        <v>90842</v>
      </c>
      <c r="F25" s="20">
        <v>49139</v>
      </c>
      <c r="G25" s="20">
        <v>109498</v>
      </c>
      <c r="H25" s="59">
        <f t="shared" si="0"/>
        <v>249479</v>
      </c>
    </row>
    <row r="26" spans="1:8" s="5" customFormat="1" ht="18" customHeight="1">
      <c r="A26" s="56">
        <v>21</v>
      </c>
      <c r="B26" s="57" t="s">
        <v>70</v>
      </c>
      <c r="C26" s="58" t="s">
        <v>98</v>
      </c>
      <c r="D26" s="20">
        <v>114270</v>
      </c>
      <c r="E26" s="22">
        <v>36583</v>
      </c>
      <c r="F26" s="20">
        <v>8855</v>
      </c>
      <c r="G26" s="20">
        <v>30632</v>
      </c>
      <c r="H26" s="59">
        <f t="shared" si="0"/>
        <v>76070</v>
      </c>
    </row>
    <row r="27" spans="1:8" s="5" customFormat="1" ht="18" customHeight="1">
      <c r="A27" s="56">
        <v>22</v>
      </c>
      <c r="B27" s="57" t="s">
        <v>70</v>
      </c>
      <c r="C27" s="58" t="s">
        <v>97</v>
      </c>
      <c r="D27" s="20">
        <v>247037</v>
      </c>
      <c r="E27" s="22">
        <v>75469</v>
      </c>
      <c r="F27" s="20">
        <v>31403</v>
      </c>
      <c r="G27" s="20">
        <v>54572</v>
      </c>
      <c r="H27" s="59">
        <f t="shared" si="0"/>
        <v>161444</v>
      </c>
    </row>
    <row r="28" spans="1:8" s="5" customFormat="1" ht="18" customHeight="1">
      <c r="A28" s="56">
        <v>23</v>
      </c>
      <c r="B28" s="57" t="s">
        <v>70</v>
      </c>
      <c r="C28" s="58" t="s">
        <v>96</v>
      </c>
      <c r="D28" s="20">
        <v>150751</v>
      </c>
      <c r="E28" s="22">
        <v>43325</v>
      </c>
      <c r="F28" s="20">
        <v>20549</v>
      </c>
      <c r="G28" s="20">
        <v>41703</v>
      </c>
      <c r="H28" s="59">
        <f t="shared" si="0"/>
        <v>105577</v>
      </c>
    </row>
    <row r="29" spans="1:8" s="5" customFormat="1" ht="18" customHeight="1">
      <c r="A29" s="56">
        <v>24</v>
      </c>
      <c r="B29" s="57" t="s">
        <v>70</v>
      </c>
      <c r="C29" s="58" t="s">
        <v>95</v>
      </c>
      <c r="D29" s="23">
        <v>314726</v>
      </c>
      <c r="E29" s="25">
        <v>90982</v>
      </c>
      <c r="F29" s="23">
        <v>42624</v>
      </c>
      <c r="G29" s="23">
        <v>80072</v>
      </c>
      <c r="H29" s="59">
        <f t="shared" si="0"/>
        <v>213678</v>
      </c>
    </row>
    <row r="30" spans="1:8" s="5" customFormat="1" ht="18" customHeight="1">
      <c r="A30" s="56">
        <v>25</v>
      </c>
      <c r="B30" s="57" t="s">
        <v>70</v>
      </c>
      <c r="C30" s="58" t="s">
        <v>94</v>
      </c>
      <c r="D30" s="20">
        <v>304060</v>
      </c>
      <c r="E30" s="22">
        <v>85598</v>
      </c>
      <c r="F30" s="20">
        <v>39157</v>
      </c>
      <c r="G30" s="20">
        <v>83187</v>
      </c>
      <c r="H30" s="59">
        <f t="shared" si="0"/>
        <v>207942</v>
      </c>
    </row>
    <row r="31" spans="1:8" s="5" customFormat="1" ht="18" customHeight="1">
      <c r="A31" s="56">
        <v>26</v>
      </c>
      <c r="B31" s="57" t="s">
        <v>70</v>
      </c>
      <c r="C31" s="58" t="s">
        <v>93</v>
      </c>
      <c r="D31" s="20">
        <v>124658</v>
      </c>
      <c r="E31" s="22">
        <v>31562</v>
      </c>
      <c r="F31" s="20">
        <v>19015</v>
      </c>
      <c r="G31" s="20">
        <v>33860</v>
      </c>
      <c r="H31" s="59">
        <f t="shared" si="0"/>
        <v>84437</v>
      </c>
    </row>
    <row r="32" spans="1:8" s="5" customFormat="1" ht="18" customHeight="1">
      <c r="A32" s="56">
        <v>27</v>
      </c>
      <c r="B32" s="57" t="s">
        <v>70</v>
      </c>
      <c r="C32" s="58" t="s">
        <v>92</v>
      </c>
      <c r="D32" s="20">
        <v>1021940</v>
      </c>
      <c r="E32" s="22">
        <v>293065</v>
      </c>
      <c r="F32" s="20">
        <v>159127</v>
      </c>
      <c r="G32" s="20">
        <v>252737</v>
      </c>
      <c r="H32" s="59">
        <f t="shared" si="0"/>
        <v>704929</v>
      </c>
    </row>
    <row r="33" spans="1:8" s="5" customFormat="1" ht="18" customHeight="1">
      <c r="A33" s="56">
        <v>28</v>
      </c>
      <c r="B33" s="57" t="s">
        <v>70</v>
      </c>
      <c r="C33" s="58" t="s">
        <v>91</v>
      </c>
      <c r="D33" s="20">
        <v>538937</v>
      </c>
      <c r="E33" s="22">
        <v>165659</v>
      </c>
      <c r="F33" s="20">
        <v>91172</v>
      </c>
      <c r="G33" s="20">
        <v>115675</v>
      </c>
      <c r="H33" s="59">
        <f t="shared" si="0"/>
        <v>372506</v>
      </c>
    </row>
    <row r="34" spans="1:8" s="5" customFormat="1" ht="18" customHeight="1">
      <c r="A34" s="56">
        <v>29</v>
      </c>
      <c r="B34" s="57" t="s">
        <v>70</v>
      </c>
      <c r="C34" s="58" t="s">
        <v>90</v>
      </c>
      <c r="D34" s="20">
        <v>129005</v>
      </c>
      <c r="E34" s="22">
        <v>27951</v>
      </c>
      <c r="F34" s="20">
        <v>22997</v>
      </c>
      <c r="G34" s="20">
        <v>42393</v>
      </c>
      <c r="H34" s="59">
        <f t="shared" si="0"/>
        <v>93341</v>
      </c>
    </row>
    <row r="35" spans="1:8" s="5" customFormat="1" ht="18" customHeight="1">
      <c r="A35" s="56">
        <v>30</v>
      </c>
      <c r="B35" s="57" t="s">
        <v>70</v>
      </c>
      <c r="C35" s="58" t="s">
        <v>89</v>
      </c>
      <c r="D35" s="20">
        <v>416676</v>
      </c>
      <c r="E35" s="22">
        <v>116833</v>
      </c>
      <c r="F35" s="20">
        <v>71309</v>
      </c>
      <c r="G35" s="20">
        <v>90951</v>
      </c>
      <c r="H35" s="59">
        <f t="shared" si="0"/>
        <v>279093</v>
      </c>
    </row>
    <row r="36" spans="1:8" s="5" customFormat="1" ht="18" customHeight="1">
      <c r="A36" s="56">
        <v>31</v>
      </c>
      <c r="B36" s="57" t="s">
        <v>70</v>
      </c>
      <c r="C36" s="58" t="s">
        <v>88</v>
      </c>
      <c r="D36" s="20">
        <v>600000</v>
      </c>
      <c r="E36" s="22">
        <v>175659</v>
      </c>
      <c r="F36" s="20">
        <v>97242</v>
      </c>
      <c r="G36" s="20">
        <v>136892</v>
      </c>
      <c r="H36" s="59">
        <f t="shared" si="0"/>
        <v>409793</v>
      </c>
    </row>
    <row r="37" spans="1:8" s="5" customFormat="1" ht="18" customHeight="1">
      <c r="A37" s="56">
        <v>32</v>
      </c>
      <c r="B37" s="57" t="s">
        <v>70</v>
      </c>
      <c r="C37" s="58" t="s">
        <v>87</v>
      </c>
      <c r="D37" s="20">
        <v>2540643</v>
      </c>
      <c r="E37" s="22">
        <v>712759</v>
      </c>
      <c r="F37" s="20">
        <v>291150</v>
      </c>
      <c r="G37" s="20">
        <v>696780</v>
      </c>
      <c r="H37" s="59">
        <f t="shared" si="0"/>
        <v>1700689</v>
      </c>
    </row>
    <row r="38" spans="1:8" s="5" customFormat="1" ht="18" customHeight="1">
      <c r="A38" s="56">
        <v>33</v>
      </c>
      <c r="B38" s="57" t="s">
        <v>70</v>
      </c>
      <c r="C38" s="58" t="s">
        <v>86</v>
      </c>
      <c r="D38" s="20">
        <v>30874</v>
      </c>
      <c r="E38" s="22">
        <v>9325</v>
      </c>
      <c r="F38" s="20">
        <v>2791</v>
      </c>
      <c r="G38" s="20">
        <v>8016</v>
      </c>
      <c r="H38" s="59">
        <f t="shared" si="0"/>
        <v>20132</v>
      </c>
    </row>
    <row r="39" spans="1:8" s="5" customFormat="1" ht="18" customHeight="1">
      <c r="A39" s="56">
        <v>34</v>
      </c>
      <c r="B39" s="57" t="s">
        <v>70</v>
      </c>
      <c r="C39" s="58" t="s">
        <v>85</v>
      </c>
      <c r="D39" s="20">
        <v>582777</v>
      </c>
      <c r="E39" s="22">
        <v>167877</v>
      </c>
      <c r="F39" s="20">
        <v>78925</v>
      </c>
      <c r="G39" s="20">
        <v>155932</v>
      </c>
      <c r="H39" s="59">
        <f t="shared" si="0"/>
        <v>402734</v>
      </c>
    </row>
    <row r="40" spans="1:8" s="5" customFormat="1" ht="18" customHeight="1">
      <c r="A40" s="56">
        <v>35</v>
      </c>
      <c r="B40" s="57" t="s">
        <v>70</v>
      </c>
      <c r="C40" s="58" t="s">
        <v>84</v>
      </c>
      <c r="D40" s="20">
        <v>87939</v>
      </c>
      <c r="E40" s="22">
        <v>8976</v>
      </c>
      <c r="F40" s="20">
        <v>20192</v>
      </c>
      <c r="G40" s="20">
        <v>34995</v>
      </c>
      <c r="H40" s="59">
        <f t="shared" si="0"/>
        <v>64163</v>
      </c>
    </row>
    <row r="41" spans="1:8" s="5" customFormat="1" ht="18" customHeight="1">
      <c r="A41" s="56">
        <v>36</v>
      </c>
      <c r="B41" s="57" t="s">
        <v>70</v>
      </c>
      <c r="C41" s="58" t="s">
        <v>83</v>
      </c>
      <c r="D41" s="20">
        <v>667480</v>
      </c>
      <c r="E41" s="22">
        <v>166780</v>
      </c>
      <c r="F41" s="20">
        <v>102162</v>
      </c>
      <c r="G41" s="20">
        <v>173245</v>
      </c>
      <c r="H41" s="59">
        <f t="shared" si="0"/>
        <v>442187</v>
      </c>
    </row>
    <row r="42" spans="1:8" s="5" customFormat="1" ht="18" customHeight="1">
      <c r="A42" s="56">
        <v>37</v>
      </c>
      <c r="B42" s="57" t="s">
        <v>70</v>
      </c>
      <c r="C42" s="58" t="s">
        <v>82</v>
      </c>
      <c r="D42" s="20">
        <v>1333709</v>
      </c>
      <c r="E42" s="22">
        <v>314560</v>
      </c>
      <c r="F42" s="20">
        <v>218416</v>
      </c>
      <c r="G42" s="20">
        <v>383070</v>
      </c>
      <c r="H42" s="59">
        <f t="shared" si="0"/>
        <v>916046</v>
      </c>
    </row>
    <row r="43" spans="1:8" s="5" customFormat="1" ht="18" customHeight="1">
      <c r="A43" s="56">
        <v>38</v>
      </c>
      <c r="B43" s="57" t="s">
        <v>70</v>
      </c>
      <c r="C43" s="58" t="s">
        <v>81</v>
      </c>
      <c r="D43" s="20">
        <v>132781</v>
      </c>
      <c r="E43" s="22">
        <v>32004</v>
      </c>
      <c r="F43" s="20">
        <v>21511</v>
      </c>
      <c r="G43" s="20">
        <v>36006</v>
      </c>
      <c r="H43" s="59">
        <f t="shared" si="0"/>
        <v>89521</v>
      </c>
    </row>
    <row r="44" spans="1:8" s="5" customFormat="1" ht="18" customHeight="1">
      <c r="A44" s="56">
        <v>39</v>
      </c>
      <c r="B44" s="57" t="s">
        <v>70</v>
      </c>
      <c r="C44" s="58" t="s">
        <v>80</v>
      </c>
      <c r="D44" s="20">
        <v>310597</v>
      </c>
      <c r="E44" s="22">
        <v>90842</v>
      </c>
      <c r="F44" s="20">
        <v>40535</v>
      </c>
      <c r="G44" s="20">
        <v>79361</v>
      </c>
      <c r="H44" s="59">
        <f t="shared" si="0"/>
        <v>210738</v>
      </c>
    </row>
    <row r="45" spans="1:8" s="5" customFormat="1" ht="18" customHeight="1">
      <c r="A45" s="56">
        <v>40</v>
      </c>
      <c r="B45" s="57" t="s">
        <v>70</v>
      </c>
      <c r="C45" s="58" t="s">
        <v>79</v>
      </c>
      <c r="D45" s="20">
        <v>844000</v>
      </c>
      <c r="E45" s="22">
        <v>164188</v>
      </c>
      <c r="F45" s="20">
        <v>64287</v>
      </c>
      <c r="G45" s="20">
        <v>298514</v>
      </c>
      <c r="H45" s="59">
        <f t="shared" si="0"/>
        <v>526989</v>
      </c>
    </row>
    <row r="46" spans="1:8" s="5" customFormat="1" ht="18" customHeight="1">
      <c r="A46" s="56">
        <v>41</v>
      </c>
      <c r="B46" s="57" t="s">
        <v>70</v>
      </c>
      <c r="C46" s="58" t="s">
        <v>78</v>
      </c>
      <c r="D46" s="20">
        <v>481203</v>
      </c>
      <c r="E46" s="22">
        <v>141219</v>
      </c>
      <c r="F46" s="20">
        <v>60565</v>
      </c>
      <c r="G46" s="20">
        <v>124128</v>
      </c>
      <c r="H46" s="59">
        <f t="shared" si="0"/>
        <v>325912</v>
      </c>
    </row>
    <row r="47" spans="1:8" s="5" customFormat="1" ht="18" customHeight="1">
      <c r="A47" s="56">
        <v>42</v>
      </c>
      <c r="B47" s="57" t="s">
        <v>70</v>
      </c>
      <c r="C47" s="58" t="s">
        <v>77</v>
      </c>
      <c r="D47" s="20">
        <v>85206</v>
      </c>
      <c r="E47" s="22">
        <v>29349</v>
      </c>
      <c r="F47" s="20">
        <v>2074</v>
      </c>
      <c r="G47" s="20">
        <v>17803</v>
      </c>
      <c r="H47" s="59">
        <f t="shared" si="0"/>
        <v>49226</v>
      </c>
    </row>
    <row r="48" spans="1:8" s="5" customFormat="1" ht="18" customHeight="1">
      <c r="A48" s="56">
        <v>43</v>
      </c>
      <c r="B48" s="57" t="s">
        <v>70</v>
      </c>
      <c r="C48" s="58" t="s">
        <v>76</v>
      </c>
      <c r="D48" s="20">
        <v>90420</v>
      </c>
      <c r="E48" s="22">
        <v>24434</v>
      </c>
      <c r="F48" s="20">
        <v>24274</v>
      </c>
      <c r="G48" s="20">
        <v>21233</v>
      </c>
      <c r="H48" s="59">
        <f t="shared" si="0"/>
        <v>69941</v>
      </c>
    </row>
    <row r="49" spans="1:8" s="5" customFormat="1" ht="18" customHeight="1">
      <c r="A49" s="56">
        <v>44</v>
      </c>
      <c r="B49" s="57" t="s">
        <v>70</v>
      </c>
      <c r="C49" s="58" t="s">
        <v>75</v>
      </c>
      <c r="D49" s="20">
        <v>202000</v>
      </c>
      <c r="E49" s="22">
        <v>53689</v>
      </c>
      <c r="F49" s="20">
        <v>18370</v>
      </c>
      <c r="G49" s="20">
        <v>64954</v>
      </c>
      <c r="H49" s="59">
        <f t="shared" si="0"/>
        <v>137013</v>
      </c>
    </row>
    <row r="50" spans="1:8" s="5" customFormat="1" ht="18" customHeight="1">
      <c r="A50" s="56">
        <v>45</v>
      </c>
      <c r="B50" s="57" t="s">
        <v>70</v>
      </c>
      <c r="C50" s="58" t="s">
        <v>74</v>
      </c>
      <c r="D50" s="20">
        <v>809155</v>
      </c>
      <c r="E50" s="22">
        <v>241346</v>
      </c>
      <c r="F50" s="20">
        <v>95687</v>
      </c>
      <c r="G50" s="20">
        <v>222293</v>
      </c>
      <c r="H50" s="59">
        <f t="shared" si="0"/>
        <v>559326</v>
      </c>
    </row>
    <row r="51" spans="1:8" s="5" customFormat="1" ht="18" customHeight="1">
      <c r="A51" s="56">
        <v>46</v>
      </c>
      <c r="B51" s="57" t="s">
        <v>70</v>
      </c>
      <c r="C51" s="58" t="s">
        <v>73</v>
      </c>
      <c r="D51" s="20">
        <v>287573</v>
      </c>
      <c r="E51" s="22">
        <v>82252</v>
      </c>
      <c r="F51" s="20">
        <v>33971</v>
      </c>
      <c r="G51" s="20">
        <v>75454</v>
      </c>
      <c r="H51" s="59">
        <f t="shared" si="0"/>
        <v>191677</v>
      </c>
    </row>
    <row r="52" spans="1:8" s="5" customFormat="1" ht="18" customHeight="1">
      <c r="A52" s="56">
        <v>47</v>
      </c>
      <c r="B52" s="57" t="s">
        <v>70</v>
      </c>
      <c r="C52" s="58" t="s">
        <v>72</v>
      </c>
      <c r="D52" s="20">
        <v>388223</v>
      </c>
      <c r="E52" s="22">
        <v>111805</v>
      </c>
      <c r="F52" s="20">
        <v>45916</v>
      </c>
      <c r="G52" s="20">
        <v>107660</v>
      </c>
      <c r="H52" s="59">
        <f t="shared" si="0"/>
        <v>265381</v>
      </c>
    </row>
    <row r="53" spans="1:8" s="5" customFormat="1" ht="18" customHeight="1">
      <c r="A53" s="56">
        <v>48</v>
      </c>
      <c r="B53" s="57" t="s">
        <v>70</v>
      </c>
      <c r="C53" s="58" t="s">
        <v>71</v>
      </c>
      <c r="D53" s="20">
        <v>439446</v>
      </c>
      <c r="E53" s="22">
        <v>110981</v>
      </c>
      <c r="F53" s="20">
        <v>66722</v>
      </c>
      <c r="G53" s="20">
        <v>123050</v>
      </c>
      <c r="H53" s="59">
        <f t="shared" si="0"/>
        <v>300753</v>
      </c>
    </row>
    <row r="54" spans="1:8" s="5" customFormat="1" ht="18" customHeight="1">
      <c r="A54" s="56">
        <v>49</v>
      </c>
      <c r="B54" s="57" t="s">
        <v>70</v>
      </c>
      <c r="C54" s="58" t="s">
        <v>69</v>
      </c>
      <c r="D54" s="20">
        <v>39041</v>
      </c>
      <c r="E54" s="22">
        <v>11530</v>
      </c>
      <c r="F54" s="20">
        <v>2700</v>
      </c>
      <c r="G54" s="20">
        <v>10518</v>
      </c>
      <c r="H54" s="59">
        <f t="shared" si="0"/>
        <v>24748</v>
      </c>
    </row>
    <row r="55" spans="1:8" s="5" customFormat="1" ht="18" customHeight="1">
      <c r="A55" s="56">
        <v>50</v>
      </c>
      <c r="B55" s="57" t="s">
        <v>2</v>
      </c>
      <c r="C55" s="60" t="s">
        <v>68</v>
      </c>
      <c r="D55" s="20">
        <v>216979</v>
      </c>
      <c r="E55" s="22">
        <v>71116</v>
      </c>
      <c r="F55" s="20">
        <v>26117</v>
      </c>
      <c r="G55" s="20">
        <v>53284</v>
      </c>
      <c r="H55" s="59">
        <f t="shared" si="0"/>
        <v>150517</v>
      </c>
    </row>
    <row r="56" spans="1:8" s="5" customFormat="1" ht="18" customHeight="1">
      <c r="A56" s="56">
        <v>51</v>
      </c>
      <c r="B56" s="57" t="s">
        <v>2</v>
      </c>
      <c r="C56" s="60" t="s">
        <v>67</v>
      </c>
      <c r="D56" s="20">
        <v>639646</v>
      </c>
      <c r="E56" s="22">
        <v>209635</v>
      </c>
      <c r="F56" s="20">
        <v>65865</v>
      </c>
      <c r="G56" s="20">
        <v>158088</v>
      </c>
      <c r="H56" s="59">
        <f t="shared" si="0"/>
        <v>433588</v>
      </c>
    </row>
    <row r="57" spans="1:8" s="5" customFormat="1" ht="18" customHeight="1">
      <c r="A57" s="56">
        <v>52</v>
      </c>
      <c r="B57" s="57" t="s">
        <v>2</v>
      </c>
      <c r="C57" s="60" t="s">
        <v>66</v>
      </c>
      <c r="D57" s="20">
        <v>837288</v>
      </c>
      <c r="E57" s="22">
        <v>251562</v>
      </c>
      <c r="F57" s="20">
        <v>112906</v>
      </c>
      <c r="G57" s="20">
        <v>219211</v>
      </c>
      <c r="H57" s="59">
        <f t="shared" si="0"/>
        <v>583679</v>
      </c>
    </row>
    <row r="58" spans="1:8" s="5" customFormat="1" ht="18" customHeight="1">
      <c r="A58" s="56">
        <v>53</v>
      </c>
      <c r="B58" s="57" t="s">
        <v>2</v>
      </c>
      <c r="C58" s="60" t="s">
        <v>65</v>
      </c>
      <c r="D58" s="20">
        <v>328681</v>
      </c>
      <c r="E58" s="22">
        <v>92659</v>
      </c>
      <c r="F58" s="20">
        <v>41836</v>
      </c>
      <c r="G58" s="20">
        <v>86551</v>
      </c>
      <c r="H58" s="59">
        <f t="shared" si="0"/>
        <v>221046</v>
      </c>
    </row>
    <row r="59" spans="1:8" s="5" customFormat="1" ht="18" customHeight="1">
      <c r="A59" s="56">
        <v>54</v>
      </c>
      <c r="B59" s="57" t="s">
        <v>2</v>
      </c>
      <c r="C59" s="60" t="s">
        <v>64</v>
      </c>
      <c r="D59" s="20">
        <v>177403</v>
      </c>
      <c r="E59" s="22">
        <v>41023</v>
      </c>
      <c r="F59" s="20">
        <v>24612</v>
      </c>
      <c r="G59" s="20">
        <v>64216</v>
      </c>
      <c r="H59" s="59">
        <f t="shared" si="0"/>
        <v>129851</v>
      </c>
    </row>
    <row r="60" spans="1:8" s="5" customFormat="1" ht="18" customHeight="1">
      <c r="A60" s="56">
        <v>55</v>
      </c>
      <c r="B60" s="57" t="s">
        <v>2</v>
      </c>
      <c r="C60" s="60" t="s">
        <v>63</v>
      </c>
      <c r="D60" s="20">
        <v>162827</v>
      </c>
      <c r="E60" s="22">
        <v>50465</v>
      </c>
      <c r="F60" s="20">
        <v>22215</v>
      </c>
      <c r="G60" s="20">
        <v>38365</v>
      </c>
      <c r="H60" s="59">
        <f t="shared" si="0"/>
        <v>111045</v>
      </c>
    </row>
    <row r="61" spans="1:8" s="5" customFormat="1" ht="18" customHeight="1">
      <c r="A61" s="56">
        <v>56</v>
      </c>
      <c r="B61" s="57" t="s">
        <v>2</v>
      </c>
      <c r="C61" s="60" t="s">
        <v>62</v>
      </c>
      <c r="D61" s="20">
        <v>108737</v>
      </c>
      <c r="E61" s="22">
        <v>32877</v>
      </c>
      <c r="F61" s="20">
        <v>15622</v>
      </c>
      <c r="G61" s="20">
        <v>28991</v>
      </c>
      <c r="H61" s="59">
        <f t="shared" si="0"/>
        <v>77490</v>
      </c>
    </row>
    <row r="62" spans="1:8" s="5" customFormat="1" ht="18" customHeight="1">
      <c r="A62" s="56">
        <v>57</v>
      </c>
      <c r="B62" s="57" t="s">
        <v>2</v>
      </c>
      <c r="C62" s="60" t="s">
        <v>61</v>
      </c>
      <c r="D62" s="20">
        <v>154558</v>
      </c>
      <c r="E62" s="22">
        <v>41195</v>
      </c>
      <c r="F62" s="20">
        <v>17793</v>
      </c>
      <c r="G62" s="20">
        <v>46635</v>
      </c>
      <c r="H62" s="59">
        <f t="shared" si="0"/>
        <v>105623</v>
      </c>
    </row>
    <row r="63" spans="1:8" s="5" customFormat="1" ht="18" customHeight="1">
      <c r="A63" s="56">
        <v>58</v>
      </c>
      <c r="B63" s="57" t="s">
        <v>2</v>
      </c>
      <c r="C63" s="60" t="s">
        <v>60</v>
      </c>
      <c r="D63" s="20">
        <v>31535</v>
      </c>
      <c r="E63" s="22">
        <v>10273</v>
      </c>
      <c r="F63" s="20">
        <v>4134</v>
      </c>
      <c r="G63" s="20">
        <v>8924</v>
      </c>
      <c r="H63" s="59">
        <f t="shared" si="0"/>
        <v>23331</v>
      </c>
    </row>
    <row r="64" spans="1:8" s="5" customFormat="1" ht="18" customHeight="1">
      <c r="A64" s="56">
        <v>59</v>
      </c>
      <c r="B64" s="57" t="s">
        <v>2</v>
      </c>
      <c r="C64" s="60" t="s">
        <v>59</v>
      </c>
      <c r="D64" s="20">
        <v>296410</v>
      </c>
      <c r="E64" s="22">
        <v>100279</v>
      </c>
      <c r="F64" s="20">
        <v>29271</v>
      </c>
      <c r="G64" s="20">
        <v>82060</v>
      </c>
      <c r="H64" s="59">
        <f t="shared" si="0"/>
        <v>211610</v>
      </c>
    </row>
    <row r="65" spans="1:8" s="5" customFormat="1" ht="18" customHeight="1">
      <c r="A65" s="56">
        <v>60</v>
      </c>
      <c r="B65" s="57" t="s">
        <v>2</v>
      </c>
      <c r="C65" s="60" t="s">
        <v>58</v>
      </c>
      <c r="D65" s="20">
        <v>171340</v>
      </c>
      <c r="E65" s="22">
        <v>49661</v>
      </c>
      <c r="F65" s="20">
        <v>26335</v>
      </c>
      <c r="G65" s="20">
        <v>46208</v>
      </c>
      <c r="H65" s="59">
        <f t="shared" si="0"/>
        <v>122204</v>
      </c>
    </row>
    <row r="66" spans="1:8" s="5" customFormat="1" ht="18" customHeight="1">
      <c r="A66" s="56">
        <v>61</v>
      </c>
      <c r="B66" s="57" t="s">
        <v>2</v>
      </c>
      <c r="C66" s="60" t="s">
        <v>57</v>
      </c>
      <c r="D66" s="20">
        <v>344303</v>
      </c>
      <c r="E66" s="22">
        <v>96818</v>
      </c>
      <c r="F66" s="20">
        <v>30865</v>
      </c>
      <c r="G66" s="20">
        <v>101228</v>
      </c>
      <c r="H66" s="59">
        <f t="shared" si="0"/>
        <v>228911</v>
      </c>
    </row>
    <row r="67" spans="1:8" s="5" customFormat="1" ht="18" customHeight="1">
      <c r="A67" s="56">
        <v>62</v>
      </c>
      <c r="B67" s="57" t="s">
        <v>2</v>
      </c>
      <c r="C67" s="60" t="s">
        <v>56</v>
      </c>
      <c r="D67" s="20">
        <v>467316</v>
      </c>
      <c r="E67" s="22">
        <v>141949</v>
      </c>
      <c r="F67" s="20">
        <v>50373</v>
      </c>
      <c r="G67" s="20">
        <v>115696</v>
      </c>
      <c r="H67" s="59">
        <f t="shared" si="0"/>
        <v>308018</v>
      </c>
    </row>
    <row r="68" spans="1:9" s="10" customFormat="1" ht="18" customHeight="1">
      <c r="A68" s="56">
        <v>63</v>
      </c>
      <c r="B68" s="57" t="s">
        <v>2</v>
      </c>
      <c r="C68" s="60" t="s">
        <v>55</v>
      </c>
      <c r="D68" s="20">
        <v>51141</v>
      </c>
      <c r="E68" s="22">
        <v>17889</v>
      </c>
      <c r="F68" s="20">
        <v>5207</v>
      </c>
      <c r="G68" s="20">
        <v>13066</v>
      </c>
      <c r="H68" s="59">
        <f t="shared" si="0"/>
        <v>36162</v>
      </c>
      <c r="I68" s="5"/>
    </row>
    <row r="69" spans="1:8" s="5" customFormat="1" ht="18" customHeight="1">
      <c r="A69" s="56">
        <v>64</v>
      </c>
      <c r="B69" s="57" t="s">
        <v>2</v>
      </c>
      <c r="C69" s="60" t="s">
        <v>54</v>
      </c>
      <c r="D69" s="20">
        <v>97559</v>
      </c>
      <c r="E69" s="22">
        <v>23377</v>
      </c>
      <c r="F69" s="20">
        <v>23338</v>
      </c>
      <c r="G69" s="20">
        <v>22947</v>
      </c>
      <c r="H69" s="59">
        <f t="shared" si="0"/>
        <v>69662</v>
      </c>
    </row>
    <row r="70" spans="1:8" s="5" customFormat="1" ht="18" customHeight="1">
      <c r="A70" s="56">
        <v>65</v>
      </c>
      <c r="B70" s="57" t="s">
        <v>2</v>
      </c>
      <c r="C70" s="60" t="s">
        <v>53</v>
      </c>
      <c r="D70" s="20">
        <v>147021</v>
      </c>
      <c r="E70" s="22">
        <v>34939</v>
      </c>
      <c r="F70" s="20">
        <v>28050</v>
      </c>
      <c r="G70" s="20">
        <v>44405</v>
      </c>
      <c r="H70" s="59">
        <f aca="true" t="shared" si="1" ref="H70:H121">SUM(E70:G70)</f>
        <v>107394</v>
      </c>
    </row>
    <row r="71" spans="1:8" s="5" customFormat="1" ht="18" customHeight="1">
      <c r="A71" s="56">
        <v>66</v>
      </c>
      <c r="B71" s="57" t="s">
        <v>2</v>
      </c>
      <c r="C71" s="60" t="s">
        <v>52</v>
      </c>
      <c r="D71" s="20">
        <v>691911</v>
      </c>
      <c r="E71" s="22">
        <v>175534</v>
      </c>
      <c r="F71" s="20">
        <v>116876</v>
      </c>
      <c r="G71" s="20">
        <v>186935</v>
      </c>
      <c r="H71" s="59">
        <f t="shared" si="1"/>
        <v>479345</v>
      </c>
    </row>
    <row r="72" spans="1:8" s="5" customFormat="1" ht="18" customHeight="1">
      <c r="A72" s="56">
        <v>67</v>
      </c>
      <c r="B72" s="57" t="s">
        <v>2</v>
      </c>
      <c r="C72" s="60" t="s">
        <v>51</v>
      </c>
      <c r="D72" s="20">
        <v>103710</v>
      </c>
      <c r="E72" s="22">
        <v>29089</v>
      </c>
      <c r="F72" s="20">
        <v>11382</v>
      </c>
      <c r="G72" s="20">
        <v>29477</v>
      </c>
      <c r="H72" s="59">
        <f t="shared" si="1"/>
        <v>69948</v>
      </c>
    </row>
    <row r="73" spans="1:8" s="5" customFormat="1" ht="18" customHeight="1">
      <c r="A73" s="56">
        <v>68</v>
      </c>
      <c r="B73" s="57" t="s">
        <v>2</v>
      </c>
      <c r="C73" s="60" t="s">
        <v>50</v>
      </c>
      <c r="D73" s="20">
        <v>71542</v>
      </c>
      <c r="E73" s="22">
        <v>20964</v>
      </c>
      <c r="F73" s="20">
        <v>7706</v>
      </c>
      <c r="G73" s="20">
        <v>18304</v>
      </c>
      <c r="H73" s="59">
        <f t="shared" si="1"/>
        <v>46974</v>
      </c>
    </row>
    <row r="74" spans="1:8" s="5" customFormat="1" ht="18" customHeight="1">
      <c r="A74" s="56">
        <v>69</v>
      </c>
      <c r="B74" s="57" t="s">
        <v>2</v>
      </c>
      <c r="C74" s="60" t="s">
        <v>49</v>
      </c>
      <c r="D74" s="20">
        <v>305000</v>
      </c>
      <c r="E74" s="22">
        <v>97830</v>
      </c>
      <c r="F74" s="20">
        <v>42571</v>
      </c>
      <c r="G74" s="20">
        <v>77421</v>
      </c>
      <c r="H74" s="59">
        <f t="shared" si="1"/>
        <v>217822</v>
      </c>
    </row>
    <row r="75" spans="1:8" s="5" customFormat="1" ht="18" customHeight="1">
      <c r="A75" s="56">
        <v>70</v>
      </c>
      <c r="B75" s="57" t="s">
        <v>2</v>
      </c>
      <c r="C75" s="60" t="s">
        <v>48</v>
      </c>
      <c r="D75" s="20">
        <v>229266</v>
      </c>
      <c r="E75" s="22">
        <v>71801</v>
      </c>
      <c r="F75" s="20">
        <v>6097</v>
      </c>
      <c r="G75" s="20">
        <v>76569</v>
      </c>
      <c r="H75" s="59">
        <f t="shared" si="1"/>
        <v>154467</v>
      </c>
    </row>
    <row r="76" spans="1:8" s="5" customFormat="1" ht="18" customHeight="1">
      <c r="A76" s="56">
        <v>71</v>
      </c>
      <c r="B76" s="57" t="s">
        <v>2</v>
      </c>
      <c r="C76" s="60" t="s">
        <v>47</v>
      </c>
      <c r="D76" s="20">
        <v>251880</v>
      </c>
      <c r="E76" s="22">
        <v>67083</v>
      </c>
      <c r="F76" s="20">
        <v>33644</v>
      </c>
      <c r="G76" s="20">
        <v>69537</v>
      </c>
      <c r="H76" s="59">
        <f t="shared" si="1"/>
        <v>170264</v>
      </c>
    </row>
    <row r="77" spans="1:8" s="5" customFormat="1" ht="18" customHeight="1">
      <c r="A77" s="56">
        <v>72</v>
      </c>
      <c r="B77" s="57" t="s">
        <v>2</v>
      </c>
      <c r="C77" s="60" t="s">
        <v>46</v>
      </c>
      <c r="D77" s="20">
        <v>127056</v>
      </c>
      <c r="E77" s="22">
        <v>37132</v>
      </c>
      <c r="F77" s="20">
        <v>12896</v>
      </c>
      <c r="G77" s="20">
        <v>40651</v>
      </c>
      <c r="H77" s="59">
        <f t="shared" si="1"/>
        <v>90679</v>
      </c>
    </row>
    <row r="78" spans="1:8" s="5" customFormat="1" ht="18" customHeight="1">
      <c r="A78" s="56">
        <v>73</v>
      </c>
      <c r="B78" s="57" t="s">
        <v>2</v>
      </c>
      <c r="C78" s="60" t="s">
        <v>45</v>
      </c>
      <c r="D78" s="20">
        <v>58464</v>
      </c>
      <c r="E78" s="22">
        <v>25009</v>
      </c>
      <c r="F78" s="20">
        <v>6126</v>
      </c>
      <c r="G78" s="20">
        <v>14218</v>
      </c>
      <c r="H78" s="59">
        <f t="shared" si="1"/>
        <v>45353</v>
      </c>
    </row>
    <row r="79" spans="1:8" s="5" customFormat="1" ht="18" customHeight="1">
      <c r="A79" s="56">
        <v>74</v>
      </c>
      <c r="B79" s="57" t="s">
        <v>2</v>
      </c>
      <c r="C79" s="60" t="s">
        <v>44</v>
      </c>
      <c r="D79" s="20">
        <v>19000</v>
      </c>
      <c r="E79" s="22">
        <v>4860</v>
      </c>
      <c r="F79" s="20">
        <v>303</v>
      </c>
      <c r="G79" s="20">
        <v>8924</v>
      </c>
      <c r="H79" s="59">
        <f t="shared" si="1"/>
        <v>14087</v>
      </c>
    </row>
    <row r="80" spans="1:8" s="5" customFormat="1" ht="18" customHeight="1">
      <c r="A80" s="56">
        <v>75</v>
      </c>
      <c r="B80" s="57" t="s">
        <v>2</v>
      </c>
      <c r="C80" s="60" t="s">
        <v>43</v>
      </c>
      <c r="D80" s="20">
        <v>168327</v>
      </c>
      <c r="E80" s="22">
        <v>39132</v>
      </c>
      <c r="F80" s="20">
        <v>31126</v>
      </c>
      <c r="G80" s="20">
        <v>42627</v>
      </c>
      <c r="H80" s="59">
        <f t="shared" si="1"/>
        <v>112885</v>
      </c>
    </row>
    <row r="81" spans="1:8" s="5" customFormat="1" ht="18" customHeight="1">
      <c r="A81" s="56">
        <v>76</v>
      </c>
      <c r="B81" s="57" t="s">
        <v>2</v>
      </c>
      <c r="C81" s="60" t="s">
        <v>42</v>
      </c>
      <c r="D81" s="20">
        <v>321850</v>
      </c>
      <c r="E81" s="22">
        <v>86760</v>
      </c>
      <c r="F81" s="20">
        <v>47391</v>
      </c>
      <c r="G81" s="20">
        <v>87629</v>
      </c>
      <c r="H81" s="59">
        <f t="shared" si="1"/>
        <v>221780</v>
      </c>
    </row>
    <row r="82" spans="1:8" s="5" customFormat="1" ht="18" customHeight="1">
      <c r="A82" s="56">
        <v>77</v>
      </c>
      <c r="B82" s="57" t="s">
        <v>2</v>
      </c>
      <c r="C82" s="60" t="s">
        <v>41</v>
      </c>
      <c r="D82" s="20">
        <v>658943</v>
      </c>
      <c r="E82" s="22">
        <v>195659</v>
      </c>
      <c r="F82" s="20">
        <v>79865</v>
      </c>
      <c r="G82" s="20">
        <v>189249</v>
      </c>
      <c r="H82" s="59">
        <f t="shared" si="1"/>
        <v>464773</v>
      </c>
    </row>
    <row r="83" spans="1:8" s="5" customFormat="1" ht="18" customHeight="1">
      <c r="A83" s="56">
        <v>78</v>
      </c>
      <c r="B83" s="57" t="s">
        <v>2</v>
      </c>
      <c r="C83" s="60" t="s">
        <v>40</v>
      </c>
      <c r="D83" s="20">
        <v>68285</v>
      </c>
      <c r="E83" s="22">
        <v>18098</v>
      </c>
      <c r="F83" s="20">
        <v>8276</v>
      </c>
      <c r="G83" s="20">
        <v>18452</v>
      </c>
      <c r="H83" s="59">
        <f t="shared" si="1"/>
        <v>44826</v>
      </c>
    </row>
    <row r="84" spans="1:8" s="5" customFormat="1" ht="18" customHeight="1">
      <c r="A84" s="56">
        <v>79</v>
      </c>
      <c r="B84" s="57" t="s">
        <v>2</v>
      </c>
      <c r="C84" s="60" t="s">
        <v>39</v>
      </c>
      <c r="D84" s="20">
        <v>69795</v>
      </c>
      <c r="E84" s="22">
        <v>16771</v>
      </c>
      <c r="F84" s="20">
        <v>8024</v>
      </c>
      <c r="G84" s="20">
        <v>24394</v>
      </c>
      <c r="H84" s="59">
        <f t="shared" si="1"/>
        <v>49189</v>
      </c>
    </row>
    <row r="85" spans="1:8" s="5" customFormat="1" ht="18" customHeight="1">
      <c r="A85" s="56">
        <v>80</v>
      </c>
      <c r="B85" s="57" t="s">
        <v>2</v>
      </c>
      <c r="C85" s="60" t="s">
        <v>38</v>
      </c>
      <c r="D85" s="20">
        <v>314269</v>
      </c>
      <c r="E85" s="22">
        <v>83854</v>
      </c>
      <c r="F85" s="20">
        <v>40105</v>
      </c>
      <c r="G85" s="20">
        <v>87281</v>
      </c>
      <c r="H85" s="59">
        <f t="shared" si="1"/>
        <v>211240</v>
      </c>
    </row>
    <row r="86" spans="1:8" s="5" customFormat="1" ht="18" customHeight="1">
      <c r="A86" s="56">
        <v>81</v>
      </c>
      <c r="B86" s="57" t="s">
        <v>2</v>
      </c>
      <c r="C86" s="60" t="s">
        <v>37</v>
      </c>
      <c r="D86" s="20">
        <v>162181</v>
      </c>
      <c r="E86" s="22">
        <v>50312</v>
      </c>
      <c r="F86" s="20">
        <v>12503</v>
      </c>
      <c r="G86" s="20">
        <v>54192</v>
      </c>
      <c r="H86" s="59">
        <f t="shared" si="1"/>
        <v>117007</v>
      </c>
    </row>
    <row r="87" spans="1:8" s="5" customFormat="1" ht="18" customHeight="1">
      <c r="A87" s="56">
        <v>82</v>
      </c>
      <c r="B87" s="57" t="s">
        <v>2</v>
      </c>
      <c r="C87" s="60" t="s">
        <v>36</v>
      </c>
      <c r="D87" s="20">
        <v>130899</v>
      </c>
      <c r="E87" s="22">
        <v>35734</v>
      </c>
      <c r="F87" s="20">
        <v>21416</v>
      </c>
      <c r="G87" s="20">
        <v>39432</v>
      </c>
      <c r="H87" s="59">
        <f t="shared" si="1"/>
        <v>96582</v>
      </c>
    </row>
    <row r="88" spans="1:8" s="5" customFormat="1" ht="18" customHeight="1">
      <c r="A88" s="56">
        <v>83</v>
      </c>
      <c r="B88" s="57" t="s">
        <v>2</v>
      </c>
      <c r="C88" s="60" t="s">
        <v>35</v>
      </c>
      <c r="D88" s="20">
        <v>270600</v>
      </c>
      <c r="E88" s="22">
        <v>83427</v>
      </c>
      <c r="F88" s="20">
        <v>39792</v>
      </c>
      <c r="G88" s="20">
        <v>62833</v>
      </c>
      <c r="H88" s="59">
        <f t="shared" si="1"/>
        <v>186052</v>
      </c>
    </row>
    <row r="89" spans="1:8" s="5" customFormat="1" ht="18" customHeight="1">
      <c r="A89" s="56">
        <v>84</v>
      </c>
      <c r="B89" s="57" t="s">
        <v>2</v>
      </c>
      <c r="C89" s="60" t="s">
        <v>34</v>
      </c>
      <c r="D89" s="20">
        <v>86139</v>
      </c>
      <c r="E89" s="22">
        <v>20297</v>
      </c>
      <c r="F89" s="20">
        <v>17634</v>
      </c>
      <c r="G89" s="20">
        <v>26017</v>
      </c>
      <c r="H89" s="59">
        <f t="shared" si="1"/>
        <v>63948</v>
      </c>
    </row>
    <row r="90" spans="1:8" s="5" customFormat="1" ht="18" customHeight="1">
      <c r="A90" s="56">
        <v>85</v>
      </c>
      <c r="B90" s="57" t="s">
        <v>2</v>
      </c>
      <c r="C90" s="60" t="s">
        <v>33</v>
      </c>
      <c r="D90" s="20">
        <v>93340</v>
      </c>
      <c r="E90" s="22">
        <v>14939</v>
      </c>
      <c r="F90" s="20">
        <v>19476</v>
      </c>
      <c r="G90" s="20">
        <v>28262</v>
      </c>
      <c r="H90" s="59">
        <f t="shared" si="1"/>
        <v>62677</v>
      </c>
    </row>
    <row r="91" spans="1:8" s="5" customFormat="1" ht="18" customHeight="1">
      <c r="A91" s="56">
        <v>86</v>
      </c>
      <c r="B91" s="57" t="s">
        <v>2</v>
      </c>
      <c r="C91" s="60" t="s">
        <v>32</v>
      </c>
      <c r="D91" s="20">
        <v>171548</v>
      </c>
      <c r="E91" s="22">
        <v>51710</v>
      </c>
      <c r="F91" s="20">
        <v>19245</v>
      </c>
      <c r="G91" s="20">
        <v>45908</v>
      </c>
      <c r="H91" s="59">
        <f t="shared" si="1"/>
        <v>116863</v>
      </c>
    </row>
    <row r="92" spans="1:8" s="5" customFormat="1" ht="18" customHeight="1">
      <c r="A92" s="56">
        <v>87</v>
      </c>
      <c r="B92" s="57" t="s">
        <v>2</v>
      </c>
      <c r="C92" s="60" t="s">
        <v>31</v>
      </c>
      <c r="D92" s="20">
        <v>201335</v>
      </c>
      <c r="E92" s="22">
        <v>59891</v>
      </c>
      <c r="F92" s="20">
        <v>24624</v>
      </c>
      <c r="G92" s="20">
        <v>49455</v>
      </c>
      <c r="H92" s="59">
        <f t="shared" si="1"/>
        <v>133970</v>
      </c>
    </row>
    <row r="93" spans="1:8" s="5" customFormat="1" ht="18" customHeight="1">
      <c r="A93" s="56">
        <v>88</v>
      </c>
      <c r="B93" s="57" t="s">
        <v>2</v>
      </c>
      <c r="C93" s="60" t="s">
        <v>30</v>
      </c>
      <c r="D93" s="20">
        <v>276693</v>
      </c>
      <c r="E93" s="22">
        <v>85830</v>
      </c>
      <c r="F93" s="20">
        <v>51348</v>
      </c>
      <c r="G93" s="20">
        <v>47582</v>
      </c>
      <c r="H93" s="59">
        <f t="shared" si="1"/>
        <v>184760</v>
      </c>
    </row>
    <row r="94" spans="1:9" s="9" customFormat="1" ht="18" customHeight="1">
      <c r="A94" s="56">
        <v>89</v>
      </c>
      <c r="B94" s="57" t="s">
        <v>2</v>
      </c>
      <c r="C94" s="60" t="s">
        <v>29</v>
      </c>
      <c r="D94" s="20">
        <v>50000</v>
      </c>
      <c r="E94" s="22">
        <v>16771</v>
      </c>
      <c r="F94" s="20">
        <v>8420</v>
      </c>
      <c r="G94" s="20">
        <v>15925</v>
      </c>
      <c r="H94" s="59">
        <f t="shared" si="1"/>
        <v>41116</v>
      </c>
      <c r="I94" s="5"/>
    </row>
    <row r="95" spans="1:8" s="5" customFormat="1" ht="18" customHeight="1">
      <c r="A95" s="56">
        <v>90</v>
      </c>
      <c r="B95" s="57" t="s">
        <v>2</v>
      </c>
      <c r="C95" s="60" t="s">
        <v>28</v>
      </c>
      <c r="D95" s="20">
        <v>280853</v>
      </c>
      <c r="E95" s="22">
        <v>80264</v>
      </c>
      <c r="F95" s="20">
        <v>31594</v>
      </c>
      <c r="G95" s="20">
        <v>80232</v>
      </c>
      <c r="H95" s="59">
        <f t="shared" si="1"/>
        <v>192090</v>
      </c>
    </row>
    <row r="96" spans="1:8" s="5" customFormat="1" ht="18" customHeight="1">
      <c r="A96" s="56">
        <v>91</v>
      </c>
      <c r="B96" s="57" t="s">
        <v>2</v>
      </c>
      <c r="C96" s="60" t="s">
        <v>27</v>
      </c>
      <c r="D96" s="20">
        <v>44512</v>
      </c>
      <c r="E96" s="22">
        <v>10342</v>
      </c>
      <c r="F96" s="20">
        <v>6580</v>
      </c>
      <c r="G96" s="20">
        <v>13483</v>
      </c>
      <c r="H96" s="59">
        <f t="shared" si="1"/>
        <v>30405</v>
      </c>
    </row>
    <row r="97" spans="1:8" s="5" customFormat="1" ht="18" customHeight="1">
      <c r="A97" s="56">
        <v>92</v>
      </c>
      <c r="B97" s="57" t="s">
        <v>2</v>
      </c>
      <c r="C97" s="60" t="s">
        <v>26</v>
      </c>
      <c r="D97" s="20">
        <v>62946</v>
      </c>
      <c r="E97" s="22">
        <v>9578</v>
      </c>
      <c r="F97" s="20">
        <v>8856</v>
      </c>
      <c r="G97" s="20">
        <v>20736</v>
      </c>
      <c r="H97" s="59">
        <f t="shared" si="1"/>
        <v>39170</v>
      </c>
    </row>
    <row r="98" spans="1:8" s="5" customFormat="1" ht="18" customHeight="1">
      <c r="A98" s="56">
        <v>93</v>
      </c>
      <c r="B98" s="57" t="s">
        <v>2</v>
      </c>
      <c r="C98" s="60" t="s">
        <v>25</v>
      </c>
      <c r="D98" s="20">
        <v>473519</v>
      </c>
      <c r="E98" s="22">
        <v>137959</v>
      </c>
      <c r="F98" s="20">
        <v>63770</v>
      </c>
      <c r="G98" s="20">
        <v>120346</v>
      </c>
      <c r="H98" s="59">
        <f t="shared" si="1"/>
        <v>322075</v>
      </c>
    </row>
    <row r="99" spans="1:8" s="5" customFormat="1" ht="18" customHeight="1">
      <c r="A99" s="56">
        <v>94</v>
      </c>
      <c r="B99" s="57" t="s">
        <v>2</v>
      </c>
      <c r="C99" s="60" t="s">
        <v>24</v>
      </c>
      <c r="D99" s="20">
        <v>302517</v>
      </c>
      <c r="E99" s="22">
        <v>81059</v>
      </c>
      <c r="F99" s="20">
        <v>37340</v>
      </c>
      <c r="G99" s="20">
        <v>84259</v>
      </c>
      <c r="H99" s="59">
        <f t="shared" si="1"/>
        <v>202658</v>
      </c>
    </row>
    <row r="100" spans="1:8" s="5" customFormat="1" ht="18" customHeight="1">
      <c r="A100" s="56">
        <v>95</v>
      </c>
      <c r="B100" s="57" t="s">
        <v>2</v>
      </c>
      <c r="C100" s="60" t="s">
        <v>23</v>
      </c>
      <c r="D100" s="20">
        <v>389277</v>
      </c>
      <c r="E100" s="22">
        <v>87830</v>
      </c>
      <c r="F100" s="20">
        <v>50740</v>
      </c>
      <c r="G100" s="20">
        <v>118355</v>
      </c>
      <c r="H100" s="59">
        <f t="shared" si="1"/>
        <v>256925</v>
      </c>
    </row>
    <row r="101" spans="1:8" s="5" customFormat="1" ht="18" customHeight="1">
      <c r="A101" s="56">
        <v>96</v>
      </c>
      <c r="B101" s="57" t="s">
        <v>2</v>
      </c>
      <c r="C101" s="60" t="s">
        <v>22</v>
      </c>
      <c r="D101" s="20">
        <v>167203</v>
      </c>
      <c r="E101" s="22">
        <v>49265</v>
      </c>
      <c r="F101" s="20">
        <v>16467</v>
      </c>
      <c r="G101" s="20">
        <v>52264</v>
      </c>
      <c r="H101" s="59">
        <f t="shared" si="1"/>
        <v>117996</v>
      </c>
    </row>
    <row r="102" spans="1:8" s="5" customFormat="1" ht="18" customHeight="1">
      <c r="A102" s="56">
        <v>97</v>
      </c>
      <c r="B102" s="57" t="s">
        <v>2</v>
      </c>
      <c r="C102" s="60" t="s">
        <v>21</v>
      </c>
      <c r="D102" s="20">
        <v>32349</v>
      </c>
      <c r="E102" s="22">
        <v>11460</v>
      </c>
      <c r="F102" s="20">
        <v>5628</v>
      </c>
      <c r="G102" s="20">
        <v>7336</v>
      </c>
      <c r="H102" s="59">
        <f t="shared" si="1"/>
        <v>24424</v>
      </c>
    </row>
    <row r="103" spans="1:8" s="5" customFormat="1" ht="18" customHeight="1">
      <c r="A103" s="56">
        <v>98</v>
      </c>
      <c r="B103" s="57" t="s">
        <v>2</v>
      </c>
      <c r="C103" s="60" t="s">
        <v>20</v>
      </c>
      <c r="D103" s="20">
        <v>125508</v>
      </c>
      <c r="E103" s="22">
        <v>36927</v>
      </c>
      <c r="F103" s="20">
        <v>3551</v>
      </c>
      <c r="G103" s="20">
        <v>37478</v>
      </c>
      <c r="H103" s="59">
        <f t="shared" si="1"/>
        <v>77956</v>
      </c>
    </row>
    <row r="104" spans="1:8" s="5" customFormat="1" ht="18" customHeight="1">
      <c r="A104" s="56">
        <v>99</v>
      </c>
      <c r="B104" s="57" t="s">
        <v>2</v>
      </c>
      <c r="C104" s="60" t="s">
        <v>19</v>
      </c>
      <c r="D104" s="20">
        <v>19709</v>
      </c>
      <c r="E104" s="22">
        <v>4963</v>
      </c>
      <c r="F104" s="20">
        <v>3935</v>
      </c>
      <c r="G104" s="20">
        <v>4116</v>
      </c>
      <c r="H104" s="59">
        <f t="shared" si="1"/>
        <v>13014</v>
      </c>
    </row>
    <row r="105" spans="1:8" s="5" customFormat="1" ht="18" customHeight="1">
      <c r="A105" s="56">
        <v>100</v>
      </c>
      <c r="B105" s="57" t="s">
        <v>2</v>
      </c>
      <c r="C105" s="60" t="s">
        <v>18</v>
      </c>
      <c r="D105" s="20">
        <v>144786</v>
      </c>
      <c r="E105" s="22">
        <v>41927</v>
      </c>
      <c r="F105" s="20">
        <v>19347</v>
      </c>
      <c r="G105" s="20">
        <v>32790</v>
      </c>
      <c r="H105" s="59">
        <f t="shared" si="1"/>
        <v>94064</v>
      </c>
    </row>
    <row r="106" spans="1:8" s="5" customFormat="1" ht="18" customHeight="1">
      <c r="A106" s="56">
        <v>101</v>
      </c>
      <c r="B106" s="57" t="s">
        <v>2</v>
      </c>
      <c r="C106" s="60" t="s">
        <v>17</v>
      </c>
      <c r="D106" s="20">
        <v>177100</v>
      </c>
      <c r="E106" s="22">
        <v>50490</v>
      </c>
      <c r="F106" s="20">
        <v>21349</v>
      </c>
      <c r="G106" s="20">
        <v>49191</v>
      </c>
      <c r="H106" s="59">
        <f t="shared" si="1"/>
        <v>121030</v>
      </c>
    </row>
    <row r="107" spans="1:8" s="5" customFormat="1" ht="18" customHeight="1">
      <c r="A107" s="56">
        <v>102</v>
      </c>
      <c r="B107" s="57" t="s">
        <v>2</v>
      </c>
      <c r="C107" s="60" t="s">
        <v>16</v>
      </c>
      <c r="D107" s="20">
        <v>73098</v>
      </c>
      <c r="E107" s="22">
        <v>27730</v>
      </c>
      <c r="F107" s="20">
        <v>2819</v>
      </c>
      <c r="G107" s="20">
        <v>25969</v>
      </c>
      <c r="H107" s="59">
        <f t="shared" si="1"/>
        <v>56518</v>
      </c>
    </row>
    <row r="108" spans="1:8" s="5" customFormat="1" ht="18" customHeight="1">
      <c r="A108" s="56">
        <v>103</v>
      </c>
      <c r="B108" s="57" t="s">
        <v>2</v>
      </c>
      <c r="C108" s="60" t="s">
        <v>15</v>
      </c>
      <c r="D108" s="20">
        <v>219361</v>
      </c>
      <c r="E108" s="22">
        <v>63416</v>
      </c>
      <c r="F108" s="20">
        <v>27810</v>
      </c>
      <c r="G108" s="20">
        <v>60968</v>
      </c>
      <c r="H108" s="59">
        <f t="shared" si="1"/>
        <v>152194</v>
      </c>
    </row>
    <row r="109" spans="1:8" s="5" customFormat="1" ht="18" customHeight="1">
      <c r="A109" s="56">
        <v>104</v>
      </c>
      <c r="B109" s="57" t="s">
        <v>2</v>
      </c>
      <c r="C109" s="60" t="s">
        <v>14</v>
      </c>
      <c r="D109" s="20">
        <v>360959</v>
      </c>
      <c r="E109" s="22">
        <v>100283</v>
      </c>
      <c r="F109" s="20">
        <v>61304</v>
      </c>
      <c r="G109" s="20">
        <v>81925</v>
      </c>
      <c r="H109" s="59">
        <f t="shared" si="1"/>
        <v>243512</v>
      </c>
    </row>
    <row r="110" spans="1:8" s="5" customFormat="1" ht="18" customHeight="1">
      <c r="A110" s="56">
        <v>105</v>
      </c>
      <c r="B110" s="57" t="s">
        <v>2</v>
      </c>
      <c r="C110" s="60" t="s">
        <v>13</v>
      </c>
      <c r="D110" s="20">
        <v>232110</v>
      </c>
      <c r="E110" s="22">
        <v>77854</v>
      </c>
      <c r="F110" s="20">
        <v>23962</v>
      </c>
      <c r="G110" s="20">
        <v>65307</v>
      </c>
      <c r="H110" s="59">
        <f t="shared" si="1"/>
        <v>167123</v>
      </c>
    </row>
    <row r="111" spans="1:8" s="5" customFormat="1" ht="18" customHeight="1">
      <c r="A111" s="56">
        <v>106</v>
      </c>
      <c r="B111" s="57" t="s">
        <v>2</v>
      </c>
      <c r="C111" s="60" t="s">
        <v>12</v>
      </c>
      <c r="D111" s="20">
        <v>202000</v>
      </c>
      <c r="E111" s="22">
        <v>52095</v>
      </c>
      <c r="F111" s="20">
        <v>31657</v>
      </c>
      <c r="G111" s="20">
        <v>55139</v>
      </c>
      <c r="H111" s="59">
        <f t="shared" si="1"/>
        <v>138891</v>
      </c>
    </row>
    <row r="112" spans="1:8" s="5" customFormat="1" ht="18" customHeight="1">
      <c r="A112" s="56">
        <v>107</v>
      </c>
      <c r="B112" s="57" t="s">
        <v>2</v>
      </c>
      <c r="C112" s="60" t="s">
        <v>11</v>
      </c>
      <c r="D112" s="20">
        <v>163406</v>
      </c>
      <c r="E112" s="22">
        <v>45517</v>
      </c>
      <c r="F112" s="20">
        <v>12660</v>
      </c>
      <c r="G112" s="20">
        <v>52764</v>
      </c>
      <c r="H112" s="59">
        <f t="shared" si="1"/>
        <v>110941</v>
      </c>
    </row>
    <row r="113" spans="1:8" s="5" customFormat="1" ht="18" customHeight="1">
      <c r="A113" s="56">
        <v>108</v>
      </c>
      <c r="B113" s="57" t="s">
        <v>2</v>
      </c>
      <c r="C113" s="60" t="s">
        <v>10</v>
      </c>
      <c r="D113" s="20">
        <v>41122</v>
      </c>
      <c r="E113" s="22">
        <v>11460</v>
      </c>
      <c r="F113" s="20">
        <v>4905</v>
      </c>
      <c r="G113" s="20">
        <v>11443</v>
      </c>
      <c r="H113" s="59">
        <f t="shared" si="1"/>
        <v>27808</v>
      </c>
    </row>
    <row r="114" spans="1:8" s="5" customFormat="1" ht="18" customHeight="1">
      <c r="A114" s="56">
        <v>109</v>
      </c>
      <c r="B114" s="57" t="s">
        <v>2</v>
      </c>
      <c r="C114" s="60" t="s">
        <v>9</v>
      </c>
      <c r="D114" s="20">
        <v>86150</v>
      </c>
      <c r="E114" s="22">
        <v>22846</v>
      </c>
      <c r="F114" s="20">
        <v>6364</v>
      </c>
      <c r="G114" s="20">
        <v>24129</v>
      </c>
      <c r="H114" s="59">
        <f t="shared" si="1"/>
        <v>53339</v>
      </c>
    </row>
    <row r="115" spans="1:8" s="5" customFormat="1" ht="18" customHeight="1">
      <c r="A115" s="56">
        <v>110</v>
      </c>
      <c r="B115" s="57" t="s">
        <v>2</v>
      </c>
      <c r="C115" s="60" t="s">
        <v>8</v>
      </c>
      <c r="D115" s="20">
        <v>172563</v>
      </c>
      <c r="E115" s="22">
        <v>47992</v>
      </c>
      <c r="F115" s="20">
        <v>26091</v>
      </c>
      <c r="G115" s="20">
        <v>43871</v>
      </c>
      <c r="H115" s="59">
        <f t="shared" si="1"/>
        <v>117954</v>
      </c>
    </row>
    <row r="116" spans="1:8" s="5" customFormat="1" ht="18" customHeight="1">
      <c r="A116" s="56">
        <v>111</v>
      </c>
      <c r="B116" s="57" t="s">
        <v>2</v>
      </c>
      <c r="C116" s="60" t="s">
        <v>7</v>
      </c>
      <c r="D116" s="20">
        <v>86237</v>
      </c>
      <c r="E116" s="22">
        <v>25156</v>
      </c>
      <c r="F116" s="20">
        <v>10873</v>
      </c>
      <c r="G116" s="20">
        <v>25659</v>
      </c>
      <c r="H116" s="59">
        <f t="shared" si="1"/>
        <v>61688</v>
      </c>
    </row>
    <row r="117" spans="1:8" s="5" customFormat="1" ht="18" customHeight="1">
      <c r="A117" s="56">
        <v>112</v>
      </c>
      <c r="B117" s="57" t="s">
        <v>2</v>
      </c>
      <c r="C117" s="60" t="s">
        <v>6</v>
      </c>
      <c r="D117" s="20">
        <v>222258</v>
      </c>
      <c r="E117" s="22">
        <v>60375</v>
      </c>
      <c r="F117" s="20">
        <v>30399</v>
      </c>
      <c r="G117" s="20">
        <v>62716</v>
      </c>
      <c r="H117" s="59">
        <f t="shared" si="1"/>
        <v>153490</v>
      </c>
    </row>
    <row r="118" spans="1:8" s="5" customFormat="1" ht="18" customHeight="1">
      <c r="A118" s="56">
        <v>113</v>
      </c>
      <c r="B118" s="57" t="s">
        <v>2</v>
      </c>
      <c r="C118" s="60" t="s">
        <v>5</v>
      </c>
      <c r="D118" s="20">
        <v>122046</v>
      </c>
      <c r="E118" s="22">
        <v>39542</v>
      </c>
      <c r="F118" s="20">
        <v>22709</v>
      </c>
      <c r="G118" s="20">
        <v>30472</v>
      </c>
      <c r="H118" s="59">
        <f t="shared" si="1"/>
        <v>92723</v>
      </c>
    </row>
    <row r="119" spans="1:8" s="5" customFormat="1" ht="18" customHeight="1">
      <c r="A119" s="56">
        <v>114</v>
      </c>
      <c r="B119" s="57" t="s">
        <v>2</v>
      </c>
      <c r="C119" s="60" t="s">
        <v>4</v>
      </c>
      <c r="D119" s="20">
        <v>200835</v>
      </c>
      <c r="E119" s="22">
        <v>62095</v>
      </c>
      <c r="F119" s="20">
        <v>17523</v>
      </c>
      <c r="G119" s="20">
        <v>53852</v>
      </c>
      <c r="H119" s="59">
        <f t="shared" si="1"/>
        <v>133470</v>
      </c>
    </row>
    <row r="120" spans="1:8" s="5" customFormat="1" ht="18" customHeight="1">
      <c r="A120" s="56">
        <v>115</v>
      </c>
      <c r="B120" s="57" t="s">
        <v>2</v>
      </c>
      <c r="C120" s="60" t="s">
        <v>3</v>
      </c>
      <c r="D120" s="20">
        <v>192778</v>
      </c>
      <c r="E120" s="22">
        <v>54584</v>
      </c>
      <c r="F120" s="20">
        <v>30076</v>
      </c>
      <c r="G120" s="20">
        <v>51849</v>
      </c>
      <c r="H120" s="59">
        <f t="shared" si="1"/>
        <v>136509</v>
      </c>
    </row>
    <row r="121" spans="1:8" s="5" customFormat="1" ht="18" customHeight="1">
      <c r="A121" s="56">
        <v>116</v>
      </c>
      <c r="B121" s="57" t="s">
        <v>2</v>
      </c>
      <c r="C121" s="60" t="s">
        <v>1</v>
      </c>
      <c r="D121" s="20">
        <v>345430</v>
      </c>
      <c r="E121" s="22">
        <v>99792</v>
      </c>
      <c r="F121" s="20">
        <v>50893</v>
      </c>
      <c r="G121" s="20">
        <v>96364</v>
      </c>
      <c r="H121" s="59">
        <f t="shared" si="1"/>
        <v>247049</v>
      </c>
    </row>
    <row r="122" spans="1:9" s="27" customFormat="1" ht="32.25" customHeight="1" thickBot="1">
      <c r="A122" s="134" t="s">
        <v>0</v>
      </c>
      <c r="B122" s="135"/>
      <c r="C122" s="135"/>
      <c r="D122" s="67">
        <f>SUM(D6:D121)</f>
        <v>38463179</v>
      </c>
      <c r="E122" s="68">
        <f>SUM(E6:E121)</f>
        <v>10499138</v>
      </c>
      <c r="F122" s="18">
        <f>SUM(F6:F121)</f>
        <v>5124444</v>
      </c>
      <c r="G122" s="61">
        <f>SUM(G6:G121)</f>
        <v>10533410</v>
      </c>
      <c r="H122" s="61">
        <f>SUM(H6:H121)</f>
        <v>26156992</v>
      </c>
      <c r="I122" s="5"/>
    </row>
    <row r="124" ht="14.25">
      <c r="A124" s="3" t="s">
        <v>160</v>
      </c>
    </row>
    <row r="125" spans="1:8" ht="14.25">
      <c r="A125" s="3" t="s">
        <v>161</v>
      </c>
      <c r="H125" s="1">
        <v>26156992</v>
      </c>
    </row>
    <row r="127" ht="14.25">
      <c r="H127" s="1" t="b">
        <f>H125='[1]85214§2030'!$F$127</f>
        <v>1</v>
      </c>
    </row>
  </sheetData>
  <sheetProtection/>
  <mergeCells count="9">
    <mergeCell ref="A122:C122"/>
    <mergeCell ref="A1:H1"/>
    <mergeCell ref="D3:G3"/>
    <mergeCell ref="A4:A5"/>
    <mergeCell ref="B4:B5"/>
    <mergeCell ref="C4:C5"/>
    <mergeCell ref="D4:D5"/>
    <mergeCell ref="E4:G4"/>
    <mergeCell ref="H4:H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125"/>
  <sheetViews>
    <sheetView view="pageBreakPreview" zoomScaleSheetLayoutView="100" zoomScalePageLayoutView="0" workbookViewId="0" topLeftCell="A1">
      <pane xSplit="3" ySplit="6" topLeftCell="D91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K11" sqref="K1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5.421875" style="2" customWidth="1"/>
    <col min="5" max="5" width="17.57421875" style="1" customWidth="1"/>
    <col min="6" max="6" width="15.00390625" style="1" customWidth="1"/>
    <col min="7" max="7" width="15.8515625" style="1" customWidth="1"/>
    <col min="8" max="8" width="15.140625" style="1" customWidth="1"/>
    <col min="9" max="16384" width="9.140625" style="1" customWidth="1"/>
  </cols>
  <sheetData>
    <row r="1" spans="3:8" ht="46.5" customHeight="1">
      <c r="C1" s="150" t="s">
        <v>152</v>
      </c>
      <c r="D1" s="150"/>
      <c r="E1" s="150"/>
      <c r="F1" s="150"/>
      <c r="G1" s="150"/>
      <c r="H1" s="150"/>
    </row>
    <row r="2" ht="15" customHeight="1"/>
    <row r="3" spans="4:8" ht="15" thickBot="1">
      <c r="D3" s="151" t="s">
        <v>175</v>
      </c>
      <c r="E3" s="146"/>
      <c r="F3" s="146"/>
      <c r="G3" s="146"/>
      <c r="H3" s="73"/>
    </row>
    <row r="4" spans="1:8" ht="14.25" customHeight="1" thickBot="1">
      <c r="A4" s="152" t="s">
        <v>127</v>
      </c>
      <c r="B4" s="154" t="s">
        <v>126</v>
      </c>
      <c r="C4" s="156" t="s">
        <v>125</v>
      </c>
      <c r="D4" s="158" t="s">
        <v>133</v>
      </c>
      <c r="E4" s="160" t="s">
        <v>174</v>
      </c>
      <c r="F4" s="161"/>
      <c r="G4" s="161"/>
      <c r="H4" s="161"/>
    </row>
    <row r="5" spans="1:8" ht="42.75" customHeight="1">
      <c r="A5" s="153"/>
      <c r="B5" s="155"/>
      <c r="C5" s="157"/>
      <c r="D5" s="159"/>
      <c r="E5" s="69" t="s">
        <v>148</v>
      </c>
      <c r="F5" s="12" t="s">
        <v>149</v>
      </c>
      <c r="G5" s="12" t="s">
        <v>150</v>
      </c>
      <c r="H5" s="74" t="s">
        <v>153</v>
      </c>
    </row>
    <row r="6" spans="1:8" s="5" customFormat="1" ht="11.25" customHeight="1">
      <c r="A6" s="56">
        <v>1</v>
      </c>
      <c r="B6" s="75" t="s">
        <v>70</v>
      </c>
      <c r="C6" s="76" t="s">
        <v>118</v>
      </c>
      <c r="D6" s="77">
        <v>2943</v>
      </c>
      <c r="E6" s="78">
        <v>721</v>
      </c>
      <c r="F6" s="21">
        <v>662</v>
      </c>
      <c r="G6" s="20">
        <v>636</v>
      </c>
      <c r="H6" s="59">
        <f>E6+F6+G6</f>
        <v>2019</v>
      </c>
    </row>
    <row r="7" spans="1:8" s="5" customFormat="1" ht="11.25" customHeight="1">
      <c r="A7" s="56">
        <v>2</v>
      </c>
      <c r="B7" s="75" t="s">
        <v>70</v>
      </c>
      <c r="C7" s="76" t="s">
        <v>117</v>
      </c>
      <c r="D7" s="77">
        <v>4793</v>
      </c>
      <c r="E7" s="78">
        <v>1272</v>
      </c>
      <c r="F7" s="21">
        <v>1055</v>
      </c>
      <c r="G7" s="20">
        <v>1212</v>
      </c>
      <c r="H7" s="59">
        <f aca="true" t="shared" si="0" ref="H7:H70">E7+F7+G7</f>
        <v>3539</v>
      </c>
    </row>
    <row r="8" spans="1:8" s="5" customFormat="1" ht="11.25" customHeight="1">
      <c r="A8" s="56">
        <v>3</v>
      </c>
      <c r="B8" s="75" t="s">
        <v>70</v>
      </c>
      <c r="C8" s="76" t="s">
        <v>116</v>
      </c>
      <c r="D8" s="77">
        <v>1362</v>
      </c>
      <c r="E8" s="78">
        <v>226</v>
      </c>
      <c r="F8" s="21">
        <v>185</v>
      </c>
      <c r="G8" s="20">
        <v>162</v>
      </c>
      <c r="H8" s="59">
        <f t="shared" si="0"/>
        <v>573</v>
      </c>
    </row>
    <row r="9" spans="1:8" s="5" customFormat="1" ht="11.25" customHeight="1">
      <c r="A9" s="56">
        <v>4</v>
      </c>
      <c r="B9" s="75" t="s">
        <v>70</v>
      </c>
      <c r="C9" s="76" t="s">
        <v>115</v>
      </c>
      <c r="D9" s="77">
        <v>3408</v>
      </c>
      <c r="E9" s="78">
        <v>1073</v>
      </c>
      <c r="F9" s="21">
        <v>1117</v>
      </c>
      <c r="G9" s="20">
        <v>1078</v>
      </c>
      <c r="H9" s="59">
        <f t="shared" si="0"/>
        <v>3268</v>
      </c>
    </row>
    <row r="10" spans="1:8" s="5" customFormat="1" ht="11.25" customHeight="1">
      <c r="A10" s="56">
        <v>5</v>
      </c>
      <c r="B10" s="75" t="s">
        <v>70</v>
      </c>
      <c r="C10" s="76" t="s">
        <v>114</v>
      </c>
      <c r="D10" s="77">
        <v>2015</v>
      </c>
      <c r="E10" s="78">
        <v>435</v>
      </c>
      <c r="F10" s="21">
        <v>346</v>
      </c>
      <c r="G10" s="20">
        <v>398</v>
      </c>
      <c r="H10" s="59">
        <f t="shared" si="0"/>
        <v>1179</v>
      </c>
    </row>
    <row r="11" spans="1:8" s="5" customFormat="1" ht="11.25" customHeight="1">
      <c r="A11" s="56">
        <v>6</v>
      </c>
      <c r="B11" s="75" t="s">
        <v>70</v>
      </c>
      <c r="C11" s="76" t="s">
        <v>113</v>
      </c>
      <c r="D11" s="77">
        <v>7400</v>
      </c>
      <c r="E11" s="78">
        <v>2741</v>
      </c>
      <c r="F11" s="21">
        <v>2167</v>
      </c>
      <c r="G11" s="20">
        <v>2492</v>
      </c>
      <c r="H11" s="59">
        <f t="shared" si="0"/>
        <v>7400</v>
      </c>
    </row>
    <row r="12" spans="1:8" s="5" customFormat="1" ht="11.25" customHeight="1">
      <c r="A12" s="56">
        <v>7</v>
      </c>
      <c r="B12" s="75" t="s">
        <v>70</v>
      </c>
      <c r="C12" s="76" t="s">
        <v>112</v>
      </c>
      <c r="D12" s="77">
        <v>6931</v>
      </c>
      <c r="E12" s="78">
        <v>2096</v>
      </c>
      <c r="F12" s="21">
        <v>2551</v>
      </c>
      <c r="G12" s="20">
        <v>2284</v>
      </c>
      <c r="H12" s="59">
        <f t="shared" si="0"/>
        <v>6931</v>
      </c>
    </row>
    <row r="13" spans="1:8" s="5" customFormat="1" ht="11.25" customHeight="1">
      <c r="A13" s="56">
        <v>8</v>
      </c>
      <c r="B13" s="75" t="s">
        <v>70</v>
      </c>
      <c r="C13" s="76" t="s">
        <v>111</v>
      </c>
      <c r="D13" s="77">
        <v>6766</v>
      </c>
      <c r="E13" s="78">
        <v>1750</v>
      </c>
      <c r="F13" s="21">
        <v>1881</v>
      </c>
      <c r="G13" s="20">
        <v>2011</v>
      </c>
      <c r="H13" s="59">
        <f t="shared" si="0"/>
        <v>5642</v>
      </c>
    </row>
    <row r="14" spans="1:8" s="5" customFormat="1" ht="11.25" customHeight="1">
      <c r="A14" s="56">
        <v>9</v>
      </c>
      <c r="B14" s="75" t="s">
        <v>70</v>
      </c>
      <c r="C14" s="76" t="s">
        <v>110</v>
      </c>
      <c r="D14" s="77">
        <v>14312</v>
      </c>
      <c r="E14" s="78">
        <v>5673</v>
      </c>
      <c r="F14" s="21">
        <v>1133</v>
      </c>
      <c r="G14" s="20">
        <v>3331</v>
      </c>
      <c r="H14" s="59">
        <f t="shared" si="0"/>
        <v>10137</v>
      </c>
    </row>
    <row r="15" spans="1:8" s="5" customFormat="1" ht="11.25" customHeight="1">
      <c r="A15" s="56">
        <v>10</v>
      </c>
      <c r="B15" s="75" t="s">
        <v>70</v>
      </c>
      <c r="C15" s="76" t="s">
        <v>109</v>
      </c>
      <c r="D15" s="77">
        <v>2994</v>
      </c>
      <c r="E15" s="78">
        <v>822</v>
      </c>
      <c r="F15" s="21">
        <v>868</v>
      </c>
      <c r="G15" s="20">
        <v>828</v>
      </c>
      <c r="H15" s="59">
        <f t="shared" si="0"/>
        <v>2518</v>
      </c>
    </row>
    <row r="16" spans="1:8" s="5" customFormat="1" ht="11.25" customHeight="1">
      <c r="A16" s="56">
        <v>11</v>
      </c>
      <c r="B16" s="75" t="s">
        <v>70</v>
      </c>
      <c r="C16" s="76" t="s">
        <v>108</v>
      </c>
      <c r="D16" s="77">
        <v>215</v>
      </c>
      <c r="E16" s="78">
        <v>72</v>
      </c>
      <c r="F16" s="21">
        <v>55</v>
      </c>
      <c r="G16" s="20">
        <v>67</v>
      </c>
      <c r="H16" s="59">
        <f t="shared" si="0"/>
        <v>194</v>
      </c>
    </row>
    <row r="17" spans="1:8" s="5" customFormat="1" ht="11.25" customHeight="1">
      <c r="A17" s="56">
        <v>12</v>
      </c>
      <c r="B17" s="75" t="s">
        <v>70</v>
      </c>
      <c r="C17" s="76" t="s">
        <v>107</v>
      </c>
      <c r="D17" s="77">
        <v>19699</v>
      </c>
      <c r="E17" s="78">
        <v>6645</v>
      </c>
      <c r="F17" s="21">
        <v>3987</v>
      </c>
      <c r="G17" s="20">
        <v>5576</v>
      </c>
      <c r="H17" s="59">
        <f t="shared" si="0"/>
        <v>16208</v>
      </c>
    </row>
    <row r="18" spans="1:8" s="5" customFormat="1" ht="11.25" customHeight="1">
      <c r="A18" s="56">
        <v>13</v>
      </c>
      <c r="B18" s="75" t="s">
        <v>70</v>
      </c>
      <c r="C18" s="76" t="s">
        <v>106</v>
      </c>
      <c r="D18" s="77">
        <v>6086</v>
      </c>
      <c r="E18" s="78">
        <v>1804</v>
      </c>
      <c r="F18" s="21">
        <v>2077</v>
      </c>
      <c r="G18" s="20">
        <v>2205</v>
      </c>
      <c r="H18" s="59">
        <f t="shared" si="0"/>
        <v>6086</v>
      </c>
    </row>
    <row r="19" spans="1:8" s="5" customFormat="1" ht="11.25" customHeight="1">
      <c r="A19" s="56">
        <v>14</v>
      </c>
      <c r="B19" s="75" t="s">
        <v>70</v>
      </c>
      <c r="C19" s="76" t="s">
        <v>105</v>
      </c>
      <c r="D19" s="77">
        <v>2646</v>
      </c>
      <c r="E19" s="78">
        <v>436</v>
      </c>
      <c r="F19" s="21">
        <v>514</v>
      </c>
      <c r="G19" s="20">
        <v>318</v>
      </c>
      <c r="H19" s="59">
        <f t="shared" si="0"/>
        <v>1268</v>
      </c>
    </row>
    <row r="20" spans="1:8" s="5" customFormat="1" ht="11.25" customHeight="1">
      <c r="A20" s="56">
        <v>15</v>
      </c>
      <c r="B20" s="75" t="s">
        <v>70</v>
      </c>
      <c r="C20" s="76" t="s">
        <v>104</v>
      </c>
      <c r="D20" s="77">
        <v>3133</v>
      </c>
      <c r="E20" s="78">
        <v>699</v>
      </c>
      <c r="F20" s="21">
        <v>622</v>
      </c>
      <c r="G20" s="20">
        <v>583</v>
      </c>
      <c r="H20" s="59">
        <f t="shared" si="0"/>
        <v>1904</v>
      </c>
    </row>
    <row r="21" spans="1:8" s="5" customFormat="1" ht="11.25" customHeight="1">
      <c r="A21" s="56">
        <v>16</v>
      </c>
      <c r="B21" s="75" t="s">
        <v>70</v>
      </c>
      <c r="C21" s="76" t="s">
        <v>103</v>
      </c>
      <c r="D21" s="77">
        <v>376</v>
      </c>
      <c r="E21" s="78">
        <v>102</v>
      </c>
      <c r="F21" s="21">
        <v>41</v>
      </c>
      <c r="G21" s="20">
        <v>228</v>
      </c>
      <c r="H21" s="59">
        <f t="shared" si="0"/>
        <v>371</v>
      </c>
    </row>
    <row r="22" spans="1:8" s="5" customFormat="1" ht="11.25" customHeight="1">
      <c r="A22" s="56">
        <v>17</v>
      </c>
      <c r="B22" s="75" t="s">
        <v>70</v>
      </c>
      <c r="C22" s="76" t="s">
        <v>102</v>
      </c>
      <c r="D22" s="77">
        <v>5489</v>
      </c>
      <c r="E22" s="78">
        <v>1420</v>
      </c>
      <c r="F22" s="21">
        <v>1009</v>
      </c>
      <c r="G22" s="20">
        <v>996</v>
      </c>
      <c r="H22" s="59">
        <f t="shared" si="0"/>
        <v>3425</v>
      </c>
    </row>
    <row r="23" spans="1:8" s="5" customFormat="1" ht="11.25" customHeight="1">
      <c r="A23" s="56">
        <v>18</v>
      </c>
      <c r="B23" s="75" t="s">
        <v>70</v>
      </c>
      <c r="C23" s="76" t="s">
        <v>101</v>
      </c>
      <c r="D23" s="77">
        <v>1252</v>
      </c>
      <c r="E23" s="78">
        <v>324</v>
      </c>
      <c r="F23" s="21">
        <v>441</v>
      </c>
      <c r="G23" s="20">
        <v>324</v>
      </c>
      <c r="H23" s="59">
        <f t="shared" si="0"/>
        <v>1089</v>
      </c>
    </row>
    <row r="24" spans="1:8" s="5" customFormat="1" ht="11.25" customHeight="1">
      <c r="A24" s="56">
        <v>19</v>
      </c>
      <c r="B24" s="75" t="s">
        <v>70</v>
      </c>
      <c r="C24" s="76" t="s">
        <v>100</v>
      </c>
      <c r="D24" s="77">
        <v>1580</v>
      </c>
      <c r="E24" s="78">
        <v>466</v>
      </c>
      <c r="F24" s="21">
        <v>364</v>
      </c>
      <c r="G24" s="20">
        <v>545</v>
      </c>
      <c r="H24" s="59">
        <f t="shared" si="0"/>
        <v>1375</v>
      </c>
    </row>
    <row r="25" spans="1:8" s="5" customFormat="1" ht="11.25" customHeight="1">
      <c r="A25" s="56">
        <v>20</v>
      </c>
      <c r="B25" s="75" t="s">
        <v>70</v>
      </c>
      <c r="C25" s="76" t="s">
        <v>99</v>
      </c>
      <c r="D25" s="77">
        <v>1781</v>
      </c>
      <c r="E25" s="78">
        <v>533</v>
      </c>
      <c r="F25" s="21">
        <v>461</v>
      </c>
      <c r="G25" s="20">
        <v>588</v>
      </c>
      <c r="H25" s="59">
        <f t="shared" si="0"/>
        <v>1582</v>
      </c>
    </row>
    <row r="26" spans="1:8" s="5" customFormat="1" ht="11.25" customHeight="1">
      <c r="A26" s="56">
        <v>21</v>
      </c>
      <c r="B26" s="75" t="s">
        <v>70</v>
      </c>
      <c r="C26" s="76" t="s">
        <v>98</v>
      </c>
      <c r="D26" s="77">
        <v>5126</v>
      </c>
      <c r="E26" s="78">
        <v>2118</v>
      </c>
      <c r="F26" s="21">
        <v>1499</v>
      </c>
      <c r="G26" s="20">
        <v>1509</v>
      </c>
      <c r="H26" s="59">
        <f t="shared" si="0"/>
        <v>5126</v>
      </c>
    </row>
    <row r="27" spans="1:8" s="5" customFormat="1" ht="11.25" customHeight="1">
      <c r="A27" s="56">
        <v>22</v>
      </c>
      <c r="B27" s="75" t="s">
        <v>70</v>
      </c>
      <c r="C27" s="76" t="s">
        <v>97</v>
      </c>
      <c r="D27" s="77">
        <v>2663</v>
      </c>
      <c r="E27" s="78">
        <v>820</v>
      </c>
      <c r="F27" s="21">
        <v>949</v>
      </c>
      <c r="G27" s="20">
        <v>894</v>
      </c>
      <c r="H27" s="59">
        <f t="shared" si="0"/>
        <v>2663</v>
      </c>
    </row>
    <row r="28" spans="1:8" s="5" customFormat="1" ht="11.25" customHeight="1">
      <c r="A28" s="56">
        <v>23</v>
      </c>
      <c r="B28" s="75" t="s">
        <v>70</v>
      </c>
      <c r="C28" s="76" t="s">
        <v>96</v>
      </c>
      <c r="D28" s="77">
        <v>1329</v>
      </c>
      <c r="E28" s="78">
        <v>197</v>
      </c>
      <c r="F28" s="21">
        <v>1</v>
      </c>
      <c r="G28" s="20">
        <v>168</v>
      </c>
      <c r="H28" s="59">
        <f t="shared" si="0"/>
        <v>366</v>
      </c>
    </row>
    <row r="29" spans="1:8" s="5" customFormat="1" ht="11.25" customHeight="1">
      <c r="A29" s="56">
        <v>24</v>
      </c>
      <c r="B29" s="75" t="s">
        <v>70</v>
      </c>
      <c r="C29" s="76" t="s">
        <v>95</v>
      </c>
      <c r="D29" s="79">
        <v>777</v>
      </c>
      <c r="E29" s="80">
        <v>0</v>
      </c>
      <c r="F29" s="24">
        <v>181</v>
      </c>
      <c r="G29" s="23">
        <v>175</v>
      </c>
      <c r="H29" s="59">
        <f t="shared" si="0"/>
        <v>356</v>
      </c>
    </row>
    <row r="30" spans="1:8" s="5" customFormat="1" ht="11.25" customHeight="1">
      <c r="A30" s="56">
        <v>25</v>
      </c>
      <c r="B30" s="75" t="s">
        <v>70</v>
      </c>
      <c r="C30" s="76" t="s">
        <v>94</v>
      </c>
      <c r="D30" s="77">
        <v>979</v>
      </c>
      <c r="E30" s="78">
        <v>329</v>
      </c>
      <c r="F30" s="21">
        <v>277</v>
      </c>
      <c r="G30" s="20">
        <v>310</v>
      </c>
      <c r="H30" s="59">
        <f t="shared" si="0"/>
        <v>916</v>
      </c>
    </row>
    <row r="31" spans="1:8" s="5" customFormat="1" ht="11.25" customHeight="1">
      <c r="A31" s="56">
        <v>26</v>
      </c>
      <c r="B31" s="75" t="s">
        <v>70</v>
      </c>
      <c r="C31" s="76" t="s">
        <v>93</v>
      </c>
      <c r="D31" s="77">
        <v>84</v>
      </c>
      <c r="E31" s="78">
        <v>28</v>
      </c>
      <c r="F31" s="21">
        <v>28</v>
      </c>
      <c r="G31" s="20">
        <v>28</v>
      </c>
      <c r="H31" s="59">
        <f t="shared" si="0"/>
        <v>84</v>
      </c>
    </row>
    <row r="32" spans="1:8" s="5" customFormat="1" ht="11.25" customHeight="1">
      <c r="A32" s="56">
        <v>27</v>
      </c>
      <c r="B32" s="75" t="s">
        <v>70</v>
      </c>
      <c r="C32" s="76" t="s">
        <v>92</v>
      </c>
      <c r="D32" s="77">
        <v>8062</v>
      </c>
      <c r="E32" s="78">
        <v>1643</v>
      </c>
      <c r="F32" s="21">
        <v>1569</v>
      </c>
      <c r="G32" s="20">
        <v>2094</v>
      </c>
      <c r="H32" s="59">
        <f t="shared" si="0"/>
        <v>5306</v>
      </c>
    </row>
    <row r="33" spans="1:8" s="5" customFormat="1" ht="11.25" customHeight="1">
      <c r="A33" s="56">
        <v>28</v>
      </c>
      <c r="B33" s="75" t="s">
        <v>70</v>
      </c>
      <c r="C33" s="76" t="s">
        <v>91</v>
      </c>
      <c r="D33" s="77">
        <v>4001</v>
      </c>
      <c r="E33" s="78">
        <v>1306</v>
      </c>
      <c r="F33" s="21">
        <v>1256</v>
      </c>
      <c r="G33" s="20">
        <v>1317</v>
      </c>
      <c r="H33" s="59">
        <f t="shared" si="0"/>
        <v>3879</v>
      </c>
    </row>
    <row r="34" spans="1:8" s="5" customFormat="1" ht="11.25" customHeight="1">
      <c r="A34" s="56">
        <v>29</v>
      </c>
      <c r="B34" s="75" t="s">
        <v>70</v>
      </c>
      <c r="C34" s="76" t="s">
        <v>90</v>
      </c>
      <c r="D34" s="77">
        <v>8258</v>
      </c>
      <c r="E34" s="78">
        <v>2225</v>
      </c>
      <c r="F34" s="21">
        <v>2319</v>
      </c>
      <c r="G34" s="20">
        <v>2181</v>
      </c>
      <c r="H34" s="59">
        <f t="shared" si="0"/>
        <v>6725</v>
      </c>
    </row>
    <row r="35" spans="1:8" s="5" customFormat="1" ht="11.25" customHeight="1">
      <c r="A35" s="56">
        <v>30</v>
      </c>
      <c r="B35" s="75" t="s">
        <v>70</v>
      </c>
      <c r="C35" s="76" t="s">
        <v>89</v>
      </c>
      <c r="D35" s="77">
        <v>2530</v>
      </c>
      <c r="E35" s="78">
        <v>609</v>
      </c>
      <c r="F35" s="21">
        <v>0</v>
      </c>
      <c r="G35" s="20">
        <v>144</v>
      </c>
      <c r="H35" s="59">
        <f t="shared" si="0"/>
        <v>753</v>
      </c>
    </row>
    <row r="36" spans="1:8" s="5" customFormat="1" ht="11.25" customHeight="1">
      <c r="A36" s="56">
        <v>31</v>
      </c>
      <c r="B36" s="75" t="s">
        <v>70</v>
      </c>
      <c r="C36" s="76" t="s">
        <v>88</v>
      </c>
      <c r="D36" s="77">
        <v>5435</v>
      </c>
      <c r="E36" s="78">
        <v>1524</v>
      </c>
      <c r="F36" s="21">
        <v>1660</v>
      </c>
      <c r="G36" s="20">
        <v>1865</v>
      </c>
      <c r="H36" s="59">
        <f t="shared" si="0"/>
        <v>5049</v>
      </c>
    </row>
    <row r="37" spans="1:8" s="5" customFormat="1" ht="11.25" customHeight="1">
      <c r="A37" s="56">
        <v>32</v>
      </c>
      <c r="B37" s="75" t="s">
        <v>70</v>
      </c>
      <c r="C37" s="76" t="s">
        <v>87</v>
      </c>
      <c r="D37" s="77">
        <v>24471</v>
      </c>
      <c r="E37" s="78">
        <v>6947</v>
      </c>
      <c r="F37" s="21">
        <v>5717</v>
      </c>
      <c r="G37" s="20">
        <v>6352</v>
      </c>
      <c r="H37" s="59">
        <f t="shared" si="0"/>
        <v>19016</v>
      </c>
    </row>
    <row r="38" spans="1:8" s="5" customFormat="1" ht="11.25" customHeight="1">
      <c r="A38" s="56">
        <v>33</v>
      </c>
      <c r="B38" s="75" t="s">
        <v>70</v>
      </c>
      <c r="C38" s="76" t="s">
        <v>86</v>
      </c>
      <c r="D38" s="77">
        <v>141</v>
      </c>
      <c r="E38" s="78">
        <v>0</v>
      </c>
      <c r="F38" s="21">
        <v>0</v>
      </c>
      <c r="G38" s="20">
        <v>12</v>
      </c>
      <c r="H38" s="59">
        <f t="shared" si="0"/>
        <v>12</v>
      </c>
    </row>
    <row r="39" spans="1:8" s="5" customFormat="1" ht="11.25" customHeight="1">
      <c r="A39" s="56">
        <v>34</v>
      </c>
      <c r="B39" s="75" t="s">
        <v>70</v>
      </c>
      <c r="C39" s="76" t="s">
        <v>85</v>
      </c>
      <c r="D39" s="77">
        <v>1156</v>
      </c>
      <c r="E39" s="78">
        <v>229</v>
      </c>
      <c r="F39" s="21">
        <v>228</v>
      </c>
      <c r="G39" s="20">
        <v>242</v>
      </c>
      <c r="H39" s="59">
        <f t="shared" si="0"/>
        <v>699</v>
      </c>
    </row>
    <row r="40" spans="1:8" s="5" customFormat="1" ht="11.25" customHeight="1">
      <c r="A40" s="56">
        <v>35</v>
      </c>
      <c r="B40" s="75" t="s">
        <v>70</v>
      </c>
      <c r="C40" s="76" t="s">
        <v>84</v>
      </c>
      <c r="D40" s="77">
        <v>2732</v>
      </c>
      <c r="E40" s="78">
        <v>533</v>
      </c>
      <c r="F40" s="21">
        <v>633</v>
      </c>
      <c r="G40" s="20">
        <v>693</v>
      </c>
      <c r="H40" s="59">
        <f t="shared" si="0"/>
        <v>1859</v>
      </c>
    </row>
    <row r="41" spans="1:8" s="5" customFormat="1" ht="11.25" customHeight="1">
      <c r="A41" s="56">
        <v>36</v>
      </c>
      <c r="B41" s="75" t="s">
        <v>70</v>
      </c>
      <c r="C41" s="76" t="s">
        <v>83</v>
      </c>
      <c r="D41" s="77">
        <v>6392</v>
      </c>
      <c r="E41" s="78">
        <v>1346</v>
      </c>
      <c r="F41" s="21">
        <v>1330</v>
      </c>
      <c r="G41" s="20">
        <v>1334</v>
      </c>
      <c r="H41" s="59">
        <f t="shared" si="0"/>
        <v>4010</v>
      </c>
    </row>
    <row r="42" spans="1:8" s="5" customFormat="1" ht="11.25" customHeight="1">
      <c r="A42" s="56">
        <v>37</v>
      </c>
      <c r="B42" s="75" t="s">
        <v>70</v>
      </c>
      <c r="C42" s="76" t="s">
        <v>82</v>
      </c>
      <c r="D42" s="77">
        <v>7541</v>
      </c>
      <c r="E42" s="78">
        <v>627</v>
      </c>
      <c r="F42" s="21">
        <v>2564</v>
      </c>
      <c r="G42" s="20">
        <v>735</v>
      </c>
      <c r="H42" s="59">
        <f t="shared" si="0"/>
        <v>3926</v>
      </c>
    </row>
    <row r="43" spans="1:8" s="5" customFormat="1" ht="11.25" customHeight="1">
      <c r="A43" s="56">
        <v>38</v>
      </c>
      <c r="B43" s="75" t="s">
        <v>70</v>
      </c>
      <c r="C43" s="76" t="s">
        <v>81</v>
      </c>
      <c r="D43" s="77">
        <v>155</v>
      </c>
      <c r="E43" s="78">
        <v>51</v>
      </c>
      <c r="F43" s="21">
        <v>50</v>
      </c>
      <c r="G43" s="20">
        <v>51</v>
      </c>
      <c r="H43" s="59">
        <f t="shared" si="0"/>
        <v>152</v>
      </c>
    </row>
    <row r="44" spans="1:8" s="5" customFormat="1" ht="11.25" customHeight="1">
      <c r="A44" s="56">
        <v>39</v>
      </c>
      <c r="B44" s="75" t="s">
        <v>70</v>
      </c>
      <c r="C44" s="76" t="s">
        <v>80</v>
      </c>
      <c r="D44" s="77">
        <v>1035</v>
      </c>
      <c r="E44" s="78">
        <v>67</v>
      </c>
      <c r="F44" s="21">
        <v>65</v>
      </c>
      <c r="G44" s="20">
        <v>113</v>
      </c>
      <c r="H44" s="59">
        <f t="shared" si="0"/>
        <v>245</v>
      </c>
    </row>
    <row r="45" spans="1:8" s="5" customFormat="1" ht="11.25" customHeight="1">
      <c r="A45" s="56">
        <v>40</v>
      </c>
      <c r="B45" s="75" t="s">
        <v>70</v>
      </c>
      <c r="C45" s="76" t="s">
        <v>79</v>
      </c>
      <c r="D45" s="77">
        <v>1221</v>
      </c>
      <c r="E45" s="78">
        <v>192</v>
      </c>
      <c r="F45" s="21">
        <v>227</v>
      </c>
      <c r="G45" s="20">
        <v>216</v>
      </c>
      <c r="H45" s="59">
        <f t="shared" si="0"/>
        <v>635</v>
      </c>
    </row>
    <row r="46" spans="1:8" s="5" customFormat="1" ht="11.25" customHeight="1">
      <c r="A46" s="56">
        <v>41</v>
      </c>
      <c r="B46" s="75" t="s">
        <v>70</v>
      </c>
      <c r="C46" s="76" t="s">
        <v>78</v>
      </c>
      <c r="D46" s="77">
        <v>2929</v>
      </c>
      <c r="E46" s="78">
        <v>725</v>
      </c>
      <c r="F46" s="21">
        <v>168</v>
      </c>
      <c r="G46" s="20">
        <v>119</v>
      </c>
      <c r="H46" s="59">
        <f t="shared" si="0"/>
        <v>1012</v>
      </c>
    </row>
    <row r="47" spans="1:8" s="5" customFormat="1" ht="11.25" customHeight="1">
      <c r="A47" s="56">
        <v>42</v>
      </c>
      <c r="B47" s="75" t="s">
        <v>70</v>
      </c>
      <c r="C47" s="76" t="s">
        <v>77</v>
      </c>
      <c r="D47" s="77">
        <v>282</v>
      </c>
      <c r="E47" s="78">
        <v>16</v>
      </c>
      <c r="F47" s="21">
        <v>16</v>
      </c>
      <c r="G47" s="20">
        <v>16</v>
      </c>
      <c r="H47" s="59">
        <f t="shared" si="0"/>
        <v>48</v>
      </c>
    </row>
    <row r="48" spans="1:8" s="5" customFormat="1" ht="11.25" customHeight="1">
      <c r="A48" s="56">
        <v>43</v>
      </c>
      <c r="B48" s="75" t="s">
        <v>70</v>
      </c>
      <c r="C48" s="76" t="s">
        <v>76</v>
      </c>
      <c r="D48" s="77">
        <v>2523</v>
      </c>
      <c r="E48" s="78">
        <v>770</v>
      </c>
      <c r="F48" s="21">
        <v>884</v>
      </c>
      <c r="G48" s="20">
        <v>869</v>
      </c>
      <c r="H48" s="59">
        <f t="shared" si="0"/>
        <v>2523</v>
      </c>
    </row>
    <row r="49" spans="1:8" s="5" customFormat="1" ht="11.25" customHeight="1">
      <c r="A49" s="56">
        <v>44</v>
      </c>
      <c r="B49" s="75" t="s">
        <v>70</v>
      </c>
      <c r="C49" s="76" t="s">
        <v>75</v>
      </c>
      <c r="D49" s="77">
        <v>3168</v>
      </c>
      <c r="E49" s="78">
        <v>1056</v>
      </c>
      <c r="F49" s="21">
        <v>911</v>
      </c>
      <c r="G49" s="20">
        <v>649</v>
      </c>
      <c r="H49" s="59">
        <f t="shared" si="0"/>
        <v>2616</v>
      </c>
    </row>
    <row r="50" spans="1:8" s="5" customFormat="1" ht="11.25" customHeight="1">
      <c r="A50" s="56">
        <v>45</v>
      </c>
      <c r="B50" s="75" t="s">
        <v>70</v>
      </c>
      <c r="C50" s="76" t="s">
        <v>74</v>
      </c>
      <c r="D50" s="77">
        <v>2836</v>
      </c>
      <c r="E50" s="78">
        <v>927</v>
      </c>
      <c r="F50" s="21">
        <v>622</v>
      </c>
      <c r="G50" s="20">
        <v>588</v>
      </c>
      <c r="H50" s="59">
        <f t="shared" si="0"/>
        <v>2137</v>
      </c>
    </row>
    <row r="51" spans="1:8" s="5" customFormat="1" ht="11.25" customHeight="1">
      <c r="A51" s="56">
        <v>46</v>
      </c>
      <c r="B51" s="75" t="s">
        <v>70</v>
      </c>
      <c r="C51" s="76" t="s">
        <v>73</v>
      </c>
      <c r="D51" s="77">
        <v>9643</v>
      </c>
      <c r="E51" s="78">
        <v>2969</v>
      </c>
      <c r="F51" s="21">
        <v>2380</v>
      </c>
      <c r="G51" s="20">
        <v>2850</v>
      </c>
      <c r="H51" s="59">
        <f t="shared" si="0"/>
        <v>8199</v>
      </c>
    </row>
    <row r="52" spans="1:8" s="5" customFormat="1" ht="11.25" customHeight="1">
      <c r="A52" s="56">
        <v>47</v>
      </c>
      <c r="B52" s="75" t="s">
        <v>70</v>
      </c>
      <c r="C52" s="76" t="s">
        <v>72</v>
      </c>
      <c r="D52" s="77">
        <v>4097</v>
      </c>
      <c r="E52" s="78">
        <v>1165</v>
      </c>
      <c r="F52" s="21">
        <v>1446</v>
      </c>
      <c r="G52" s="20">
        <v>1255</v>
      </c>
      <c r="H52" s="59">
        <f t="shared" si="0"/>
        <v>3866</v>
      </c>
    </row>
    <row r="53" spans="1:8" s="5" customFormat="1" ht="11.25" customHeight="1">
      <c r="A53" s="56">
        <v>48</v>
      </c>
      <c r="B53" s="75" t="s">
        <v>70</v>
      </c>
      <c r="C53" s="76" t="s">
        <v>71</v>
      </c>
      <c r="D53" s="77">
        <v>2997</v>
      </c>
      <c r="E53" s="78">
        <v>804</v>
      </c>
      <c r="F53" s="21">
        <v>774</v>
      </c>
      <c r="G53" s="20">
        <v>784</v>
      </c>
      <c r="H53" s="59">
        <f t="shared" si="0"/>
        <v>2362</v>
      </c>
    </row>
    <row r="54" spans="1:8" s="5" customFormat="1" ht="11.25" customHeight="1">
      <c r="A54" s="56">
        <v>49</v>
      </c>
      <c r="B54" s="75" t="s">
        <v>70</v>
      </c>
      <c r="C54" s="76" t="s">
        <v>69</v>
      </c>
      <c r="D54" s="77">
        <v>282</v>
      </c>
      <c r="E54" s="78">
        <v>94</v>
      </c>
      <c r="F54" s="21">
        <v>0</v>
      </c>
      <c r="G54" s="20">
        <v>0</v>
      </c>
      <c r="H54" s="59">
        <f t="shared" si="0"/>
        <v>94</v>
      </c>
    </row>
    <row r="55" spans="1:8" s="5" customFormat="1" ht="11.25" customHeight="1">
      <c r="A55" s="56">
        <v>50</v>
      </c>
      <c r="B55" s="75" t="s">
        <v>2</v>
      </c>
      <c r="C55" s="81" t="s">
        <v>68</v>
      </c>
      <c r="D55" s="77">
        <v>0</v>
      </c>
      <c r="E55" s="78">
        <v>0</v>
      </c>
      <c r="F55" s="21">
        <v>0</v>
      </c>
      <c r="G55" s="20">
        <v>0</v>
      </c>
      <c r="H55" s="59">
        <f t="shared" si="0"/>
        <v>0</v>
      </c>
    </row>
    <row r="56" spans="1:8" s="5" customFormat="1" ht="11.25" customHeight="1">
      <c r="A56" s="56">
        <v>51</v>
      </c>
      <c r="B56" s="75" t="s">
        <v>2</v>
      </c>
      <c r="C56" s="81" t="s">
        <v>67</v>
      </c>
      <c r="D56" s="77">
        <v>2592</v>
      </c>
      <c r="E56" s="78">
        <v>502</v>
      </c>
      <c r="F56" s="21">
        <v>549</v>
      </c>
      <c r="G56" s="20">
        <v>538</v>
      </c>
      <c r="H56" s="59">
        <f t="shared" si="0"/>
        <v>1589</v>
      </c>
    </row>
    <row r="57" spans="1:8" s="5" customFormat="1" ht="11.25" customHeight="1">
      <c r="A57" s="56">
        <v>52</v>
      </c>
      <c r="B57" s="75" t="s">
        <v>2</v>
      </c>
      <c r="C57" s="81" t="s">
        <v>66</v>
      </c>
      <c r="D57" s="77">
        <v>5090</v>
      </c>
      <c r="E57" s="78">
        <v>1817</v>
      </c>
      <c r="F57" s="21">
        <v>708</v>
      </c>
      <c r="G57" s="20">
        <v>1716</v>
      </c>
      <c r="H57" s="59">
        <f t="shared" si="0"/>
        <v>4241</v>
      </c>
    </row>
    <row r="58" spans="1:8" s="5" customFormat="1" ht="11.25" customHeight="1">
      <c r="A58" s="56">
        <v>53</v>
      </c>
      <c r="B58" s="75" t="s">
        <v>2</v>
      </c>
      <c r="C58" s="81" t="s">
        <v>65</v>
      </c>
      <c r="D58" s="77">
        <v>2421</v>
      </c>
      <c r="E58" s="78">
        <v>394</v>
      </c>
      <c r="F58" s="21">
        <v>352</v>
      </c>
      <c r="G58" s="20">
        <v>328</v>
      </c>
      <c r="H58" s="59">
        <f t="shared" si="0"/>
        <v>1074</v>
      </c>
    </row>
    <row r="59" spans="1:8" s="5" customFormat="1" ht="11.25" customHeight="1">
      <c r="A59" s="56">
        <v>54</v>
      </c>
      <c r="B59" s="75" t="s">
        <v>2</v>
      </c>
      <c r="C59" s="81" t="s">
        <v>64</v>
      </c>
      <c r="D59" s="77">
        <v>4904</v>
      </c>
      <c r="E59" s="78">
        <v>1805</v>
      </c>
      <c r="F59" s="21">
        <v>0</v>
      </c>
      <c r="G59" s="20">
        <v>0</v>
      </c>
      <c r="H59" s="59">
        <f t="shared" si="0"/>
        <v>1805</v>
      </c>
    </row>
    <row r="60" spans="1:8" s="5" customFormat="1" ht="11.25" customHeight="1">
      <c r="A60" s="56">
        <v>55</v>
      </c>
      <c r="B60" s="75" t="s">
        <v>2</v>
      </c>
      <c r="C60" s="81" t="s">
        <v>63</v>
      </c>
      <c r="D60" s="77">
        <v>396</v>
      </c>
      <c r="E60" s="78">
        <v>87</v>
      </c>
      <c r="F60" s="21">
        <v>87</v>
      </c>
      <c r="G60" s="20">
        <v>123</v>
      </c>
      <c r="H60" s="59">
        <f t="shared" si="0"/>
        <v>297</v>
      </c>
    </row>
    <row r="61" spans="1:8" s="5" customFormat="1" ht="11.25" customHeight="1">
      <c r="A61" s="56">
        <v>56</v>
      </c>
      <c r="B61" s="75" t="s">
        <v>2</v>
      </c>
      <c r="C61" s="81" t="s">
        <v>62</v>
      </c>
      <c r="D61" s="77">
        <v>1421</v>
      </c>
      <c r="E61" s="78">
        <v>474</v>
      </c>
      <c r="F61" s="21">
        <v>0</v>
      </c>
      <c r="G61" s="20">
        <v>0</v>
      </c>
      <c r="H61" s="59">
        <f t="shared" si="0"/>
        <v>474</v>
      </c>
    </row>
    <row r="62" spans="1:8" s="5" customFormat="1" ht="11.25" customHeight="1">
      <c r="A62" s="56">
        <v>57</v>
      </c>
      <c r="B62" s="75" t="s">
        <v>2</v>
      </c>
      <c r="C62" s="81" t="s">
        <v>61</v>
      </c>
      <c r="D62" s="77">
        <v>2210</v>
      </c>
      <c r="E62" s="78">
        <v>635</v>
      </c>
      <c r="F62" s="21">
        <v>693</v>
      </c>
      <c r="G62" s="20">
        <v>756</v>
      </c>
      <c r="H62" s="59">
        <f t="shared" si="0"/>
        <v>2084</v>
      </c>
    </row>
    <row r="63" spans="1:8" s="5" customFormat="1" ht="11.25" customHeight="1">
      <c r="A63" s="56">
        <v>58</v>
      </c>
      <c r="B63" s="75" t="s">
        <v>2</v>
      </c>
      <c r="C63" s="81" t="s">
        <v>60</v>
      </c>
      <c r="D63" s="77">
        <v>0</v>
      </c>
      <c r="E63" s="78">
        <v>0</v>
      </c>
      <c r="F63" s="21">
        <v>0</v>
      </c>
      <c r="G63" s="20">
        <v>0</v>
      </c>
      <c r="H63" s="59">
        <f t="shared" si="0"/>
        <v>0</v>
      </c>
    </row>
    <row r="64" spans="1:8" s="5" customFormat="1" ht="11.25" customHeight="1">
      <c r="A64" s="56">
        <v>59</v>
      </c>
      <c r="B64" s="75" t="s">
        <v>2</v>
      </c>
      <c r="C64" s="81" t="s">
        <v>59</v>
      </c>
      <c r="D64" s="77">
        <v>399</v>
      </c>
      <c r="E64" s="78">
        <v>120</v>
      </c>
      <c r="F64" s="21">
        <v>120</v>
      </c>
      <c r="G64" s="20">
        <v>159</v>
      </c>
      <c r="H64" s="59">
        <f t="shared" si="0"/>
        <v>399</v>
      </c>
    </row>
    <row r="65" spans="1:8" s="5" customFormat="1" ht="11.25" customHeight="1">
      <c r="A65" s="56">
        <v>60</v>
      </c>
      <c r="B65" s="75" t="s">
        <v>2</v>
      </c>
      <c r="C65" s="81" t="s">
        <v>58</v>
      </c>
      <c r="D65" s="77">
        <v>1187</v>
      </c>
      <c r="E65" s="78">
        <v>226</v>
      </c>
      <c r="F65" s="21">
        <v>228</v>
      </c>
      <c r="G65" s="20">
        <v>307</v>
      </c>
      <c r="H65" s="59">
        <f t="shared" si="0"/>
        <v>761</v>
      </c>
    </row>
    <row r="66" spans="1:8" s="5" customFormat="1" ht="11.25" customHeight="1">
      <c r="A66" s="56">
        <v>61</v>
      </c>
      <c r="B66" s="75" t="s">
        <v>2</v>
      </c>
      <c r="C66" s="81" t="s">
        <v>57</v>
      </c>
      <c r="D66" s="77">
        <v>425</v>
      </c>
      <c r="E66" s="78">
        <v>55</v>
      </c>
      <c r="F66" s="21">
        <v>55</v>
      </c>
      <c r="G66" s="20">
        <v>70</v>
      </c>
      <c r="H66" s="59">
        <f t="shared" si="0"/>
        <v>180</v>
      </c>
    </row>
    <row r="67" spans="1:8" s="5" customFormat="1" ht="11.25" customHeight="1">
      <c r="A67" s="56">
        <v>62</v>
      </c>
      <c r="B67" s="75" t="s">
        <v>2</v>
      </c>
      <c r="C67" s="81" t="s">
        <v>56</v>
      </c>
      <c r="D67" s="77">
        <v>142</v>
      </c>
      <c r="E67" s="78">
        <v>0</v>
      </c>
      <c r="F67" s="21">
        <v>0</v>
      </c>
      <c r="G67" s="20">
        <v>0</v>
      </c>
      <c r="H67" s="59">
        <f t="shared" si="0"/>
        <v>0</v>
      </c>
    </row>
    <row r="68" spans="1:9" s="10" customFormat="1" ht="11.25" customHeight="1">
      <c r="A68" s="56">
        <v>63</v>
      </c>
      <c r="B68" s="75" t="s">
        <v>2</v>
      </c>
      <c r="C68" s="81" t="s">
        <v>55</v>
      </c>
      <c r="D68" s="77">
        <v>512</v>
      </c>
      <c r="E68" s="78">
        <v>187</v>
      </c>
      <c r="F68" s="21">
        <v>132</v>
      </c>
      <c r="G68" s="20">
        <v>119</v>
      </c>
      <c r="H68" s="59">
        <f t="shared" si="0"/>
        <v>438</v>
      </c>
      <c r="I68" s="5"/>
    </row>
    <row r="69" spans="1:8" s="5" customFormat="1" ht="11.25" customHeight="1">
      <c r="A69" s="56">
        <v>64</v>
      </c>
      <c r="B69" s="75" t="s">
        <v>2</v>
      </c>
      <c r="C69" s="81" t="s">
        <v>54</v>
      </c>
      <c r="D69" s="77">
        <v>1207</v>
      </c>
      <c r="E69" s="78">
        <v>403</v>
      </c>
      <c r="F69" s="21">
        <v>183</v>
      </c>
      <c r="G69" s="20">
        <v>198</v>
      </c>
      <c r="H69" s="59">
        <f t="shared" si="0"/>
        <v>784</v>
      </c>
    </row>
    <row r="70" spans="1:8" s="5" customFormat="1" ht="11.25" customHeight="1">
      <c r="A70" s="56">
        <v>65</v>
      </c>
      <c r="B70" s="75" t="s">
        <v>2</v>
      </c>
      <c r="C70" s="81" t="s">
        <v>53</v>
      </c>
      <c r="D70" s="77">
        <v>319</v>
      </c>
      <c r="E70" s="78">
        <v>107</v>
      </c>
      <c r="F70" s="21">
        <v>0</v>
      </c>
      <c r="G70" s="20">
        <v>0</v>
      </c>
      <c r="H70" s="59">
        <f t="shared" si="0"/>
        <v>107</v>
      </c>
    </row>
    <row r="71" spans="1:8" s="5" customFormat="1" ht="11.25" customHeight="1">
      <c r="A71" s="56">
        <v>66</v>
      </c>
      <c r="B71" s="75" t="s">
        <v>2</v>
      </c>
      <c r="C71" s="81" t="s">
        <v>52</v>
      </c>
      <c r="D71" s="77">
        <v>7086</v>
      </c>
      <c r="E71" s="78">
        <v>2343</v>
      </c>
      <c r="F71" s="21">
        <v>2613</v>
      </c>
      <c r="G71" s="20">
        <v>1864</v>
      </c>
      <c r="H71" s="59">
        <f aca="true" t="shared" si="1" ref="H71:H121">E71+F71+G71</f>
        <v>6820</v>
      </c>
    </row>
    <row r="72" spans="1:8" s="5" customFormat="1" ht="11.25" customHeight="1">
      <c r="A72" s="56">
        <v>67</v>
      </c>
      <c r="B72" s="75" t="s">
        <v>2</v>
      </c>
      <c r="C72" s="81" t="s">
        <v>51</v>
      </c>
      <c r="D72" s="77">
        <v>161</v>
      </c>
      <c r="E72" s="78">
        <v>0</v>
      </c>
      <c r="F72" s="21">
        <v>0</v>
      </c>
      <c r="G72" s="20">
        <v>0</v>
      </c>
      <c r="H72" s="59">
        <f t="shared" si="1"/>
        <v>0</v>
      </c>
    </row>
    <row r="73" spans="1:8" s="5" customFormat="1" ht="11.25" customHeight="1">
      <c r="A73" s="56">
        <v>68</v>
      </c>
      <c r="B73" s="75" t="s">
        <v>2</v>
      </c>
      <c r="C73" s="81" t="s">
        <v>50</v>
      </c>
      <c r="D73" s="77">
        <v>946</v>
      </c>
      <c r="E73" s="78">
        <v>210</v>
      </c>
      <c r="F73" s="21">
        <v>206</v>
      </c>
      <c r="G73" s="20">
        <v>227</v>
      </c>
      <c r="H73" s="59">
        <f t="shared" si="1"/>
        <v>643</v>
      </c>
    </row>
    <row r="74" spans="1:8" s="5" customFormat="1" ht="11.25" customHeight="1">
      <c r="A74" s="56">
        <v>69</v>
      </c>
      <c r="B74" s="75" t="s">
        <v>2</v>
      </c>
      <c r="C74" s="81" t="s">
        <v>49</v>
      </c>
      <c r="D74" s="77">
        <v>871</v>
      </c>
      <c r="E74" s="78">
        <v>220</v>
      </c>
      <c r="F74" s="21">
        <v>103</v>
      </c>
      <c r="G74" s="20">
        <v>179</v>
      </c>
      <c r="H74" s="59">
        <f t="shared" si="1"/>
        <v>502</v>
      </c>
    </row>
    <row r="75" spans="1:8" s="5" customFormat="1" ht="11.25" customHeight="1">
      <c r="A75" s="56">
        <v>70</v>
      </c>
      <c r="B75" s="75" t="s">
        <v>2</v>
      </c>
      <c r="C75" s="81" t="s">
        <v>48</v>
      </c>
      <c r="D75" s="77">
        <v>116</v>
      </c>
      <c r="E75" s="78">
        <v>0</v>
      </c>
      <c r="F75" s="21">
        <v>0</v>
      </c>
      <c r="G75" s="20">
        <v>0</v>
      </c>
      <c r="H75" s="59">
        <f t="shared" si="1"/>
        <v>0</v>
      </c>
    </row>
    <row r="76" spans="1:8" s="5" customFormat="1" ht="11.25" customHeight="1">
      <c r="A76" s="56">
        <v>71</v>
      </c>
      <c r="B76" s="75" t="s">
        <v>2</v>
      </c>
      <c r="C76" s="81" t="s">
        <v>47</v>
      </c>
      <c r="D76" s="77">
        <v>6595</v>
      </c>
      <c r="E76" s="78">
        <v>2031</v>
      </c>
      <c r="F76" s="21">
        <v>2041</v>
      </c>
      <c r="G76" s="20">
        <v>2048</v>
      </c>
      <c r="H76" s="59">
        <f t="shared" si="1"/>
        <v>6120</v>
      </c>
    </row>
    <row r="77" spans="1:8" s="5" customFormat="1" ht="11.25" customHeight="1">
      <c r="A77" s="56">
        <v>72</v>
      </c>
      <c r="B77" s="75" t="s">
        <v>2</v>
      </c>
      <c r="C77" s="81" t="s">
        <v>46</v>
      </c>
      <c r="D77" s="77">
        <v>290</v>
      </c>
      <c r="E77" s="78">
        <v>39</v>
      </c>
      <c r="F77" s="21">
        <v>39</v>
      </c>
      <c r="G77" s="20">
        <v>19</v>
      </c>
      <c r="H77" s="59">
        <f t="shared" si="1"/>
        <v>97</v>
      </c>
    </row>
    <row r="78" spans="1:8" s="5" customFormat="1" ht="11.25" customHeight="1">
      <c r="A78" s="56">
        <v>73</v>
      </c>
      <c r="B78" s="75" t="s">
        <v>2</v>
      </c>
      <c r="C78" s="81" t="s">
        <v>45</v>
      </c>
      <c r="D78" s="77">
        <v>711</v>
      </c>
      <c r="E78" s="78">
        <v>257</v>
      </c>
      <c r="F78" s="21">
        <v>185</v>
      </c>
      <c r="G78" s="20">
        <v>152</v>
      </c>
      <c r="H78" s="59">
        <f t="shared" si="1"/>
        <v>594</v>
      </c>
    </row>
    <row r="79" spans="1:8" s="5" customFormat="1" ht="11.25" customHeight="1">
      <c r="A79" s="56">
        <v>74</v>
      </c>
      <c r="B79" s="75" t="s">
        <v>2</v>
      </c>
      <c r="C79" s="81" t="s">
        <v>44</v>
      </c>
      <c r="D79" s="77">
        <v>309</v>
      </c>
      <c r="E79" s="78">
        <v>48</v>
      </c>
      <c r="F79" s="21">
        <v>66</v>
      </c>
      <c r="G79" s="20">
        <v>109</v>
      </c>
      <c r="H79" s="59">
        <f t="shared" si="1"/>
        <v>223</v>
      </c>
    </row>
    <row r="80" spans="1:8" s="5" customFormat="1" ht="11.25" customHeight="1">
      <c r="A80" s="56">
        <v>75</v>
      </c>
      <c r="B80" s="75" t="s">
        <v>2</v>
      </c>
      <c r="C80" s="81" t="s">
        <v>43</v>
      </c>
      <c r="D80" s="77">
        <v>296</v>
      </c>
      <c r="E80" s="78">
        <v>36</v>
      </c>
      <c r="F80" s="21">
        <v>67</v>
      </c>
      <c r="G80" s="20">
        <v>2</v>
      </c>
      <c r="H80" s="59">
        <f t="shared" si="1"/>
        <v>105</v>
      </c>
    </row>
    <row r="81" spans="1:8" s="5" customFormat="1" ht="11.25" customHeight="1">
      <c r="A81" s="56">
        <v>76</v>
      </c>
      <c r="B81" s="75" t="s">
        <v>2</v>
      </c>
      <c r="C81" s="81" t="s">
        <v>42</v>
      </c>
      <c r="D81" s="77">
        <v>403</v>
      </c>
      <c r="E81" s="78">
        <v>165</v>
      </c>
      <c r="F81" s="21">
        <v>144</v>
      </c>
      <c r="G81" s="20">
        <v>94</v>
      </c>
      <c r="H81" s="59">
        <f t="shared" si="1"/>
        <v>403</v>
      </c>
    </row>
    <row r="82" spans="1:8" s="5" customFormat="1" ht="11.25" customHeight="1">
      <c r="A82" s="56">
        <v>77</v>
      </c>
      <c r="B82" s="75" t="s">
        <v>2</v>
      </c>
      <c r="C82" s="81" t="s">
        <v>41</v>
      </c>
      <c r="D82" s="77">
        <v>309</v>
      </c>
      <c r="E82" s="78">
        <v>101</v>
      </c>
      <c r="F82" s="21">
        <v>101</v>
      </c>
      <c r="G82" s="20">
        <v>101</v>
      </c>
      <c r="H82" s="59">
        <f t="shared" si="1"/>
        <v>303</v>
      </c>
    </row>
    <row r="83" spans="1:8" s="5" customFormat="1" ht="11.25" customHeight="1">
      <c r="A83" s="56">
        <v>78</v>
      </c>
      <c r="B83" s="75" t="s">
        <v>2</v>
      </c>
      <c r="C83" s="81" t="s">
        <v>40</v>
      </c>
      <c r="D83" s="77">
        <v>199</v>
      </c>
      <c r="E83" s="78">
        <v>67</v>
      </c>
      <c r="F83" s="21">
        <v>66</v>
      </c>
      <c r="G83" s="20">
        <v>66</v>
      </c>
      <c r="H83" s="59">
        <f t="shared" si="1"/>
        <v>199</v>
      </c>
    </row>
    <row r="84" spans="1:8" s="5" customFormat="1" ht="11.25" customHeight="1">
      <c r="A84" s="56">
        <v>79</v>
      </c>
      <c r="B84" s="75" t="s">
        <v>2</v>
      </c>
      <c r="C84" s="81" t="s">
        <v>39</v>
      </c>
      <c r="D84" s="77">
        <v>0</v>
      </c>
      <c r="E84" s="78">
        <v>0</v>
      </c>
      <c r="F84" s="21">
        <v>0</v>
      </c>
      <c r="G84" s="20">
        <v>0</v>
      </c>
      <c r="H84" s="59">
        <f t="shared" si="1"/>
        <v>0</v>
      </c>
    </row>
    <row r="85" spans="1:8" s="5" customFormat="1" ht="11.25" customHeight="1">
      <c r="A85" s="56">
        <v>80</v>
      </c>
      <c r="B85" s="75" t="s">
        <v>2</v>
      </c>
      <c r="C85" s="81" t="s">
        <v>38</v>
      </c>
      <c r="D85" s="77">
        <v>1378</v>
      </c>
      <c r="E85" s="78">
        <v>371</v>
      </c>
      <c r="F85" s="21">
        <v>318</v>
      </c>
      <c r="G85" s="20">
        <v>354</v>
      </c>
      <c r="H85" s="59">
        <f t="shared" si="1"/>
        <v>1043</v>
      </c>
    </row>
    <row r="86" spans="1:8" s="5" customFormat="1" ht="11.25" customHeight="1">
      <c r="A86" s="56">
        <v>81</v>
      </c>
      <c r="B86" s="75" t="s">
        <v>2</v>
      </c>
      <c r="C86" s="81" t="s">
        <v>37</v>
      </c>
      <c r="D86" s="77">
        <v>71</v>
      </c>
      <c r="E86" s="78">
        <v>0</v>
      </c>
      <c r="F86" s="21">
        <v>0</v>
      </c>
      <c r="G86" s="20">
        <v>0</v>
      </c>
      <c r="H86" s="59">
        <f t="shared" si="1"/>
        <v>0</v>
      </c>
    </row>
    <row r="87" spans="1:8" s="5" customFormat="1" ht="11.25" customHeight="1">
      <c r="A87" s="56">
        <v>82</v>
      </c>
      <c r="B87" s="75" t="s">
        <v>2</v>
      </c>
      <c r="C87" s="81" t="s">
        <v>36</v>
      </c>
      <c r="D87" s="77">
        <v>344</v>
      </c>
      <c r="E87" s="78">
        <v>67</v>
      </c>
      <c r="F87" s="21">
        <v>66</v>
      </c>
      <c r="G87" s="20">
        <v>50</v>
      </c>
      <c r="H87" s="59">
        <f t="shared" si="1"/>
        <v>183</v>
      </c>
    </row>
    <row r="88" spans="1:8" s="5" customFormat="1" ht="11.25" customHeight="1">
      <c r="A88" s="56">
        <v>83</v>
      </c>
      <c r="B88" s="75" t="s">
        <v>2</v>
      </c>
      <c r="C88" s="81" t="s">
        <v>35</v>
      </c>
      <c r="D88" s="77">
        <v>1201</v>
      </c>
      <c r="E88" s="78">
        <v>249</v>
      </c>
      <c r="F88" s="21">
        <v>248</v>
      </c>
      <c r="G88" s="20">
        <v>194</v>
      </c>
      <c r="H88" s="59">
        <f t="shared" si="1"/>
        <v>691</v>
      </c>
    </row>
    <row r="89" spans="1:8" s="5" customFormat="1" ht="11.25" customHeight="1">
      <c r="A89" s="56">
        <v>84</v>
      </c>
      <c r="B89" s="75" t="s">
        <v>2</v>
      </c>
      <c r="C89" s="81" t="s">
        <v>34</v>
      </c>
      <c r="D89" s="77">
        <v>1796</v>
      </c>
      <c r="E89" s="78">
        <v>556</v>
      </c>
      <c r="F89" s="21">
        <v>421</v>
      </c>
      <c r="G89" s="20">
        <v>451</v>
      </c>
      <c r="H89" s="59">
        <f t="shared" si="1"/>
        <v>1428</v>
      </c>
    </row>
    <row r="90" spans="1:8" s="5" customFormat="1" ht="11.25" customHeight="1">
      <c r="A90" s="56">
        <v>85</v>
      </c>
      <c r="B90" s="75" t="s">
        <v>2</v>
      </c>
      <c r="C90" s="81" t="s">
        <v>33</v>
      </c>
      <c r="D90" s="77">
        <v>1354</v>
      </c>
      <c r="E90" s="78">
        <v>358</v>
      </c>
      <c r="F90" s="21">
        <v>445</v>
      </c>
      <c r="G90" s="20">
        <v>551</v>
      </c>
      <c r="H90" s="59">
        <f t="shared" si="1"/>
        <v>1354</v>
      </c>
    </row>
    <row r="91" spans="1:8" s="5" customFormat="1" ht="11.25" customHeight="1">
      <c r="A91" s="56">
        <v>86</v>
      </c>
      <c r="B91" s="75" t="s">
        <v>2</v>
      </c>
      <c r="C91" s="81" t="s">
        <v>32</v>
      </c>
      <c r="D91" s="77">
        <v>528</v>
      </c>
      <c r="E91" s="78">
        <v>176</v>
      </c>
      <c r="F91" s="21">
        <v>127</v>
      </c>
      <c r="G91" s="20">
        <v>164</v>
      </c>
      <c r="H91" s="59">
        <f t="shared" si="1"/>
        <v>467</v>
      </c>
    </row>
    <row r="92" spans="1:8" s="5" customFormat="1" ht="11.25" customHeight="1">
      <c r="A92" s="56">
        <v>87</v>
      </c>
      <c r="B92" s="75" t="s">
        <v>2</v>
      </c>
      <c r="C92" s="81" t="s">
        <v>31</v>
      </c>
      <c r="D92" s="77">
        <v>784</v>
      </c>
      <c r="E92" s="78">
        <v>262</v>
      </c>
      <c r="F92" s="21">
        <v>175</v>
      </c>
      <c r="G92" s="20">
        <v>269</v>
      </c>
      <c r="H92" s="59">
        <f t="shared" si="1"/>
        <v>706</v>
      </c>
    </row>
    <row r="93" spans="1:8" s="5" customFormat="1" ht="11.25" customHeight="1">
      <c r="A93" s="56">
        <v>88</v>
      </c>
      <c r="B93" s="75" t="s">
        <v>2</v>
      </c>
      <c r="C93" s="81" t="s">
        <v>30</v>
      </c>
      <c r="D93" s="77">
        <v>226</v>
      </c>
      <c r="E93" s="78">
        <v>52</v>
      </c>
      <c r="F93" s="21">
        <v>51</v>
      </c>
      <c r="G93" s="20">
        <v>51</v>
      </c>
      <c r="H93" s="59">
        <f t="shared" si="1"/>
        <v>154</v>
      </c>
    </row>
    <row r="94" spans="1:9" s="9" customFormat="1" ht="11.25" customHeight="1">
      <c r="A94" s="56">
        <v>89</v>
      </c>
      <c r="B94" s="75" t="s">
        <v>2</v>
      </c>
      <c r="C94" s="81" t="s">
        <v>29</v>
      </c>
      <c r="D94" s="77">
        <v>1413</v>
      </c>
      <c r="E94" s="78">
        <v>359</v>
      </c>
      <c r="F94" s="21">
        <v>521</v>
      </c>
      <c r="G94" s="20">
        <v>455</v>
      </c>
      <c r="H94" s="59">
        <f t="shared" si="1"/>
        <v>1335</v>
      </c>
      <c r="I94" s="5"/>
    </row>
    <row r="95" spans="1:8" s="5" customFormat="1" ht="11.25" customHeight="1">
      <c r="A95" s="56">
        <v>90</v>
      </c>
      <c r="B95" s="75" t="s">
        <v>2</v>
      </c>
      <c r="C95" s="81" t="s">
        <v>28</v>
      </c>
      <c r="D95" s="77">
        <v>721</v>
      </c>
      <c r="E95" s="78">
        <v>155</v>
      </c>
      <c r="F95" s="21">
        <v>122</v>
      </c>
      <c r="G95" s="20">
        <v>142</v>
      </c>
      <c r="H95" s="59">
        <f t="shared" si="1"/>
        <v>419</v>
      </c>
    </row>
    <row r="96" spans="1:8" s="5" customFormat="1" ht="11.25" customHeight="1">
      <c r="A96" s="56">
        <v>91</v>
      </c>
      <c r="B96" s="75" t="s">
        <v>2</v>
      </c>
      <c r="C96" s="81" t="s">
        <v>27</v>
      </c>
      <c r="D96" s="77">
        <v>382</v>
      </c>
      <c r="E96" s="78">
        <v>123</v>
      </c>
      <c r="F96" s="21">
        <v>111</v>
      </c>
      <c r="G96" s="20">
        <v>148</v>
      </c>
      <c r="H96" s="59">
        <f t="shared" si="1"/>
        <v>382</v>
      </c>
    </row>
    <row r="97" spans="1:8" s="5" customFormat="1" ht="11.25" customHeight="1">
      <c r="A97" s="56">
        <v>92</v>
      </c>
      <c r="B97" s="75" t="s">
        <v>2</v>
      </c>
      <c r="C97" s="81" t="s">
        <v>26</v>
      </c>
      <c r="D97" s="77">
        <v>1188</v>
      </c>
      <c r="E97" s="78">
        <v>385</v>
      </c>
      <c r="F97" s="21">
        <v>119</v>
      </c>
      <c r="G97" s="20">
        <v>258</v>
      </c>
      <c r="H97" s="59">
        <f t="shared" si="1"/>
        <v>762</v>
      </c>
    </row>
    <row r="98" spans="1:8" s="5" customFormat="1" ht="11.25" customHeight="1">
      <c r="A98" s="56">
        <v>93</v>
      </c>
      <c r="B98" s="75" t="s">
        <v>2</v>
      </c>
      <c r="C98" s="81" t="s">
        <v>25</v>
      </c>
      <c r="D98" s="77">
        <v>1649</v>
      </c>
      <c r="E98" s="78">
        <v>539</v>
      </c>
      <c r="F98" s="21">
        <v>411</v>
      </c>
      <c r="G98" s="20">
        <v>422</v>
      </c>
      <c r="H98" s="59">
        <f t="shared" si="1"/>
        <v>1372</v>
      </c>
    </row>
    <row r="99" spans="1:8" s="5" customFormat="1" ht="11.25" customHeight="1">
      <c r="A99" s="56">
        <v>94</v>
      </c>
      <c r="B99" s="75" t="s">
        <v>2</v>
      </c>
      <c r="C99" s="81" t="s">
        <v>24</v>
      </c>
      <c r="D99" s="77">
        <v>1574</v>
      </c>
      <c r="E99" s="78">
        <v>296</v>
      </c>
      <c r="F99" s="21">
        <v>377</v>
      </c>
      <c r="G99" s="20">
        <v>374</v>
      </c>
      <c r="H99" s="59">
        <f t="shared" si="1"/>
        <v>1047</v>
      </c>
    </row>
    <row r="100" spans="1:8" s="5" customFormat="1" ht="11.25" customHeight="1">
      <c r="A100" s="56">
        <v>95</v>
      </c>
      <c r="B100" s="75" t="s">
        <v>2</v>
      </c>
      <c r="C100" s="81" t="s">
        <v>23</v>
      </c>
      <c r="D100" s="77">
        <v>1842</v>
      </c>
      <c r="E100" s="78">
        <v>692</v>
      </c>
      <c r="F100" s="21">
        <v>563</v>
      </c>
      <c r="G100" s="20">
        <v>587</v>
      </c>
      <c r="H100" s="59">
        <f t="shared" si="1"/>
        <v>1842</v>
      </c>
    </row>
    <row r="101" spans="1:8" s="5" customFormat="1" ht="11.25" customHeight="1">
      <c r="A101" s="56">
        <v>96</v>
      </c>
      <c r="B101" s="75" t="s">
        <v>2</v>
      </c>
      <c r="C101" s="81" t="s">
        <v>22</v>
      </c>
      <c r="D101" s="77">
        <v>1011</v>
      </c>
      <c r="E101" s="78">
        <v>316</v>
      </c>
      <c r="F101" s="21">
        <v>322</v>
      </c>
      <c r="G101" s="20">
        <v>373</v>
      </c>
      <c r="H101" s="59">
        <f t="shared" si="1"/>
        <v>1011</v>
      </c>
    </row>
    <row r="102" spans="1:8" s="5" customFormat="1" ht="11.25" customHeight="1">
      <c r="A102" s="56">
        <v>97</v>
      </c>
      <c r="B102" s="75" t="s">
        <v>2</v>
      </c>
      <c r="C102" s="81" t="s">
        <v>21</v>
      </c>
      <c r="D102" s="77">
        <v>1390</v>
      </c>
      <c r="E102" s="78">
        <v>473</v>
      </c>
      <c r="F102" s="21">
        <v>439</v>
      </c>
      <c r="G102" s="20">
        <v>372</v>
      </c>
      <c r="H102" s="59">
        <f t="shared" si="1"/>
        <v>1284</v>
      </c>
    </row>
    <row r="103" spans="1:8" s="5" customFormat="1" ht="11.25" customHeight="1">
      <c r="A103" s="56">
        <v>98</v>
      </c>
      <c r="B103" s="75" t="s">
        <v>2</v>
      </c>
      <c r="C103" s="81" t="s">
        <v>20</v>
      </c>
      <c r="D103" s="77">
        <v>1010</v>
      </c>
      <c r="E103" s="78">
        <v>315</v>
      </c>
      <c r="F103" s="21">
        <v>256</v>
      </c>
      <c r="G103" s="20">
        <v>48</v>
      </c>
      <c r="H103" s="59">
        <f t="shared" si="1"/>
        <v>619</v>
      </c>
    </row>
    <row r="104" spans="1:8" s="5" customFormat="1" ht="11.25" customHeight="1">
      <c r="A104" s="56">
        <v>99</v>
      </c>
      <c r="B104" s="75" t="s">
        <v>2</v>
      </c>
      <c r="C104" s="81" t="s">
        <v>19</v>
      </c>
      <c r="D104" s="77">
        <v>248</v>
      </c>
      <c r="E104" s="78">
        <v>0</v>
      </c>
      <c r="F104" s="21">
        <v>0</v>
      </c>
      <c r="G104" s="20">
        <v>0</v>
      </c>
      <c r="H104" s="59">
        <f t="shared" si="1"/>
        <v>0</v>
      </c>
    </row>
    <row r="105" spans="1:8" s="5" customFormat="1" ht="11.25" customHeight="1">
      <c r="A105" s="56">
        <v>100</v>
      </c>
      <c r="B105" s="75" t="s">
        <v>2</v>
      </c>
      <c r="C105" s="81" t="s">
        <v>18</v>
      </c>
      <c r="D105" s="77">
        <v>1634</v>
      </c>
      <c r="E105" s="78">
        <v>371</v>
      </c>
      <c r="F105" s="21">
        <v>389</v>
      </c>
      <c r="G105" s="20">
        <v>258</v>
      </c>
      <c r="H105" s="59">
        <f t="shared" si="1"/>
        <v>1018</v>
      </c>
    </row>
    <row r="106" spans="1:8" s="5" customFormat="1" ht="11.25" customHeight="1">
      <c r="A106" s="56">
        <v>101</v>
      </c>
      <c r="B106" s="75" t="s">
        <v>2</v>
      </c>
      <c r="C106" s="81" t="s">
        <v>17</v>
      </c>
      <c r="D106" s="77">
        <v>280</v>
      </c>
      <c r="E106" s="78">
        <v>83</v>
      </c>
      <c r="F106" s="21">
        <v>98</v>
      </c>
      <c r="G106" s="20">
        <v>99</v>
      </c>
      <c r="H106" s="59">
        <f t="shared" si="1"/>
        <v>280</v>
      </c>
    </row>
    <row r="107" spans="1:8" s="5" customFormat="1" ht="11.25" customHeight="1">
      <c r="A107" s="56">
        <v>102</v>
      </c>
      <c r="B107" s="75" t="s">
        <v>2</v>
      </c>
      <c r="C107" s="81" t="s">
        <v>16</v>
      </c>
      <c r="D107" s="77">
        <v>94</v>
      </c>
      <c r="E107" s="78">
        <v>0</v>
      </c>
      <c r="F107" s="21">
        <v>0</v>
      </c>
      <c r="G107" s="20">
        <v>0</v>
      </c>
      <c r="H107" s="59">
        <f t="shared" si="1"/>
        <v>0</v>
      </c>
    </row>
    <row r="108" spans="1:8" s="5" customFormat="1" ht="11.25" customHeight="1">
      <c r="A108" s="56">
        <v>103</v>
      </c>
      <c r="B108" s="75" t="s">
        <v>2</v>
      </c>
      <c r="C108" s="81" t="s">
        <v>15</v>
      </c>
      <c r="D108" s="77">
        <v>862</v>
      </c>
      <c r="E108" s="78">
        <v>233</v>
      </c>
      <c r="F108" s="21">
        <v>154</v>
      </c>
      <c r="G108" s="20">
        <v>166</v>
      </c>
      <c r="H108" s="59">
        <f t="shared" si="1"/>
        <v>553</v>
      </c>
    </row>
    <row r="109" spans="1:8" s="5" customFormat="1" ht="11.25" customHeight="1">
      <c r="A109" s="56">
        <v>104</v>
      </c>
      <c r="B109" s="75" t="s">
        <v>2</v>
      </c>
      <c r="C109" s="81" t="s">
        <v>14</v>
      </c>
      <c r="D109" s="77">
        <v>171</v>
      </c>
      <c r="E109" s="78">
        <v>17</v>
      </c>
      <c r="F109" s="21">
        <v>0</v>
      </c>
      <c r="G109" s="20">
        <v>0</v>
      </c>
      <c r="H109" s="59">
        <f t="shared" si="1"/>
        <v>17</v>
      </c>
    </row>
    <row r="110" spans="1:8" s="5" customFormat="1" ht="11.25" customHeight="1">
      <c r="A110" s="56">
        <v>105</v>
      </c>
      <c r="B110" s="75" t="s">
        <v>2</v>
      </c>
      <c r="C110" s="81" t="s">
        <v>13</v>
      </c>
      <c r="D110" s="77">
        <v>541</v>
      </c>
      <c r="E110" s="78">
        <v>181</v>
      </c>
      <c r="F110" s="21">
        <v>66</v>
      </c>
      <c r="G110" s="20">
        <v>149</v>
      </c>
      <c r="H110" s="59">
        <f t="shared" si="1"/>
        <v>396</v>
      </c>
    </row>
    <row r="111" spans="1:8" s="5" customFormat="1" ht="11.25" customHeight="1">
      <c r="A111" s="56">
        <v>106</v>
      </c>
      <c r="B111" s="75" t="s">
        <v>2</v>
      </c>
      <c r="C111" s="81" t="s">
        <v>12</v>
      </c>
      <c r="D111" s="77">
        <v>704</v>
      </c>
      <c r="E111" s="78">
        <v>230</v>
      </c>
      <c r="F111" s="21">
        <v>209</v>
      </c>
      <c r="G111" s="20">
        <v>258</v>
      </c>
      <c r="H111" s="59">
        <f t="shared" si="1"/>
        <v>697</v>
      </c>
    </row>
    <row r="112" spans="1:8" s="5" customFormat="1" ht="11.25" customHeight="1">
      <c r="A112" s="56">
        <v>107</v>
      </c>
      <c r="B112" s="75" t="s">
        <v>2</v>
      </c>
      <c r="C112" s="81" t="s">
        <v>11</v>
      </c>
      <c r="D112" s="77">
        <v>1219</v>
      </c>
      <c r="E112" s="78">
        <v>443</v>
      </c>
      <c r="F112" s="21">
        <v>397</v>
      </c>
      <c r="G112" s="20">
        <v>379</v>
      </c>
      <c r="H112" s="59">
        <f t="shared" si="1"/>
        <v>1219</v>
      </c>
    </row>
    <row r="113" spans="1:8" s="5" customFormat="1" ht="11.25" customHeight="1">
      <c r="A113" s="56">
        <v>108</v>
      </c>
      <c r="B113" s="75" t="s">
        <v>2</v>
      </c>
      <c r="C113" s="81" t="s">
        <v>10</v>
      </c>
      <c r="D113" s="77">
        <v>423</v>
      </c>
      <c r="E113" s="78">
        <v>28</v>
      </c>
      <c r="F113" s="21">
        <v>27</v>
      </c>
      <c r="G113" s="20">
        <v>28</v>
      </c>
      <c r="H113" s="59">
        <f t="shared" si="1"/>
        <v>83</v>
      </c>
    </row>
    <row r="114" spans="1:8" s="5" customFormat="1" ht="11.25" customHeight="1">
      <c r="A114" s="56">
        <v>109</v>
      </c>
      <c r="B114" s="75" t="s">
        <v>2</v>
      </c>
      <c r="C114" s="81" t="s">
        <v>9</v>
      </c>
      <c r="D114" s="77">
        <v>319</v>
      </c>
      <c r="E114" s="78">
        <v>0</v>
      </c>
      <c r="F114" s="21">
        <v>0</v>
      </c>
      <c r="G114" s="20">
        <v>0</v>
      </c>
      <c r="H114" s="59">
        <f t="shared" si="1"/>
        <v>0</v>
      </c>
    </row>
    <row r="115" spans="1:8" s="5" customFormat="1" ht="11.25" customHeight="1">
      <c r="A115" s="56">
        <v>110</v>
      </c>
      <c r="B115" s="75" t="s">
        <v>2</v>
      </c>
      <c r="C115" s="81" t="s">
        <v>8</v>
      </c>
      <c r="D115" s="77">
        <v>433</v>
      </c>
      <c r="E115" s="78">
        <v>39</v>
      </c>
      <c r="F115" s="21">
        <v>97</v>
      </c>
      <c r="G115" s="20">
        <v>77</v>
      </c>
      <c r="H115" s="59">
        <f t="shared" si="1"/>
        <v>213</v>
      </c>
    </row>
    <row r="116" spans="1:8" s="5" customFormat="1" ht="11.25" customHeight="1">
      <c r="A116" s="56">
        <v>111</v>
      </c>
      <c r="B116" s="75" t="s">
        <v>2</v>
      </c>
      <c r="C116" s="81" t="s">
        <v>7</v>
      </c>
      <c r="D116" s="77">
        <v>141</v>
      </c>
      <c r="E116" s="78">
        <v>47</v>
      </c>
      <c r="F116" s="21">
        <v>0</v>
      </c>
      <c r="G116" s="20">
        <v>0</v>
      </c>
      <c r="H116" s="59">
        <f t="shared" si="1"/>
        <v>47</v>
      </c>
    </row>
    <row r="117" spans="1:8" s="5" customFormat="1" ht="11.25" customHeight="1">
      <c r="A117" s="56">
        <v>112</v>
      </c>
      <c r="B117" s="75" t="s">
        <v>2</v>
      </c>
      <c r="C117" s="81" t="s">
        <v>6</v>
      </c>
      <c r="D117" s="77">
        <v>1149</v>
      </c>
      <c r="E117" s="78">
        <v>429</v>
      </c>
      <c r="F117" s="21">
        <v>451</v>
      </c>
      <c r="G117" s="20">
        <v>269</v>
      </c>
      <c r="H117" s="59">
        <f t="shared" si="1"/>
        <v>1149</v>
      </c>
    </row>
    <row r="118" spans="1:8" s="5" customFormat="1" ht="11.25" customHeight="1">
      <c r="A118" s="56">
        <v>113</v>
      </c>
      <c r="B118" s="75" t="s">
        <v>2</v>
      </c>
      <c r="C118" s="81" t="s">
        <v>5</v>
      </c>
      <c r="D118" s="77">
        <v>324</v>
      </c>
      <c r="E118" s="78">
        <v>51</v>
      </c>
      <c r="F118" s="21">
        <v>50</v>
      </c>
      <c r="G118" s="20">
        <v>27</v>
      </c>
      <c r="H118" s="59">
        <f t="shared" si="1"/>
        <v>128</v>
      </c>
    </row>
    <row r="119" spans="1:8" s="5" customFormat="1" ht="11.25" customHeight="1">
      <c r="A119" s="56">
        <v>114</v>
      </c>
      <c r="B119" s="75" t="s">
        <v>2</v>
      </c>
      <c r="C119" s="81" t="s">
        <v>4</v>
      </c>
      <c r="D119" s="77">
        <v>1128</v>
      </c>
      <c r="E119" s="78">
        <v>376</v>
      </c>
      <c r="F119" s="21">
        <v>148</v>
      </c>
      <c r="G119" s="20">
        <v>0</v>
      </c>
      <c r="H119" s="59">
        <f t="shared" si="1"/>
        <v>524</v>
      </c>
    </row>
    <row r="120" spans="1:8" s="5" customFormat="1" ht="11.25" customHeight="1">
      <c r="A120" s="56">
        <v>115</v>
      </c>
      <c r="B120" s="75" t="s">
        <v>2</v>
      </c>
      <c r="C120" s="81" t="s">
        <v>3</v>
      </c>
      <c r="D120" s="77">
        <v>248</v>
      </c>
      <c r="E120" s="78">
        <v>83</v>
      </c>
      <c r="F120" s="21">
        <v>19</v>
      </c>
      <c r="G120" s="20">
        <v>17</v>
      </c>
      <c r="H120" s="59">
        <f t="shared" si="1"/>
        <v>119</v>
      </c>
    </row>
    <row r="121" spans="1:8" s="5" customFormat="1" ht="11.25" customHeight="1">
      <c r="A121" s="56">
        <v>116</v>
      </c>
      <c r="B121" s="75" t="s">
        <v>2</v>
      </c>
      <c r="C121" s="81" t="s">
        <v>1</v>
      </c>
      <c r="D121" s="77">
        <v>3587</v>
      </c>
      <c r="E121" s="78">
        <v>633</v>
      </c>
      <c r="F121" s="21">
        <v>617</v>
      </c>
      <c r="G121" s="20">
        <v>633</v>
      </c>
      <c r="H121" s="59">
        <f t="shared" si="1"/>
        <v>1883</v>
      </c>
    </row>
    <row r="122" spans="1:9" s="27" customFormat="1" ht="32.25" customHeight="1" thickBot="1">
      <c r="A122" s="148" t="s">
        <v>0</v>
      </c>
      <c r="B122" s="149"/>
      <c r="C122" s="149"/>
      <c r="D122" s="67">
        <f>SUM(D6:D121)</f>
        <v>282910</v>
      </c>
      <c r="E122" s="68">
        <f>SUM(E6:E121)</f>
        <v>79944</v>
      </c>
      <c r="F122" s="18">
        <f>SUM(F6:F121)</f>
        <v>65842</v>
      </c>
      <c r="G122" s="61">
        <f>SUM(G6:G121)</f>
        <v>70223</v>
      </c>
      <c r="H122" s="82">
        <f>SUM(H6:H121)</f>
        <v>216009</v>
      </c>
      <c r="I122" s="5"/>
    </row>
    <row r="123" ht="14.25">
      <c r="I123" s="5"/>
    </row>
    <row r="124" ht="14.25">
      <c r="A124" s="3" t="s">
        <v>176</v>
      </c>
    </row>
    <row r="125" ht="14.25">
      <c r="A125" s="3" t="s">
        <v>177</v>
      </c>
    </row>
  </sheetData>
  <sheetProtection/>
  <mergeCells count="8">
    <mergeCell ref="A122:C122"/>
    <mergeCell ref="C1:H1"/>
    <mergeCell ref="D3:G3"/>
    <mergeCell ref="A4:A5"/>
    <mergeCell ref="B4:B5"/>
    <mergeCell ref="C4:C5"/>
    <mergeCell ref="D4:D5"/>
    <mergeCell ref="E4:H4"/>
  </mergeCells>
  <conditionalFormatting sqref="B6:C121 A4:C4 A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5"/>
  <sheetViews>
    <sheetView view="pageBreakPreview" zoomScaleSheetLayoutView="100" zoomScalePageLayoutView="0" workbookViewId="0" topLeftCell="A1">
      <selection activeCell="D122" sqref="D122:H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4" width="21.8515625" style="2" customWidth="1"/>
    <col min="5" max="7" width="14.00390625" style="1" customWidth="1"/>
    <col min="8" max="8" width="14.8515625" style="1" customWidth="1"/>
    <col min="9" max="9" width="9.140625" style="1" customWidth="1"/>
    <col min="10" max="10" width="12.7109375" style="1" bestFit="1" customWidth="1"/>
    <col min="11" max="16384" width="9.140625" style="1" customWidth="1"/>
  </cols>
  <sheetData>
    <row r="1" spans="1:8" ht="30.75" customHeight="1">
      <c r="A1" s="130" t="s">
        <v>140</v>
      </c>
      <c r="B1" s="130"/>
      <c r="C1" s="130"/>
      <c r="D1" s="130"/>
      <c r="E1" s="130"/>
      <c r="F1" s="130"/>
      <c r="G1" s="130"/>
      <c r="H1" s="130"/>
    </row>
    <row r="3" spans="5:7" ht="15" thickBot="1">
      <c r="E3" s="54"/>
      <c r="F3" s="54"/>
      <c r="G3" s="54"/>
    </row>
    <row r="4" spans="1:8" ht="14.25" customHeight="1">
      <c r="A4" s="138" t="s">
        <v>127</v>
      </c>
      <c r="B4" s="140" t="s">
        <v>126</v>
      </c>
      <c r="C4" s="142" t="s">
        <v>125</v>
      </c>
      <c r="D4" s="133" t="s">
        <v>130</v>
      </c>
      <c r="E4" s="144" t="s">
        <v>178</v>
      </c>
      <c r="F4" s="144"/>
      <c r="G4" s="145"/>
      <c r="H4" s="131" t="s">
        <v>172</v>
      </c>
    </row>
    <row r="5" spans="1:8" ht="42.75" customHeight="1">
      <c r="A5" s="139"/>
      <c r="B5" s="141"/>
      <c r="C5" s="143"/>
      <c r="D5" s="133"/>
      <c r="E5" s="55" t="s">
        <v>137</v>
      </c>
      <c r="F5" s="55" t="s">
        <v>138</v>
      </c>
      <c r="G5" s="55" t="s">
        <v>139</v>
      </c>
      <c r="H5" s="132"/>
    </row>
    <row r="6" spans="1:8" s="5" customFormat="1" ht="18" customHeight="1">
      <c r="A6" s="56">
        <v>1</v>
      </c>
      <c r="B6" s="57" t="s">
        <v>70</v>
      </c>
      <c r="C6" s="58" t="s">
        <v>118</v>
      </c>
      <c r="D6" s="20">
        <v>340586</v>
      </c>
      <c r="E6" s="21">
        <v>69575</v>
      </c>
      <c r="F6" s="21">
        <v>102661</v>
      </c>
      <c r="G6" s="21">
        <v>58755</v>
      </c>
      <c r="H6" s="59">
        <f>E6+F6+G6</f>
        <v>230991</v>
      </c>
    </row>
    <row r="7" spans="1:8" s="5" customFormat="1" ht="18" customHeight="1">
      <c r="A7" s="56">
        <v>2</v>
      </c>
      <c r="B7" s="57" t="s">
        <v>70</v>
      </c>
      <c r="C7" s="58" t="s">
        <v>117</v>
      </c>
      <c r="D7" s="20">
        <v>683353</v>
      </c>
      <c r="E7" s="21">
        <v>137500</v>
      </c>
      <c r="F7" s="21">
        <v>193830</v>
      </c>
      <c r="G7" s="21">
        <v>120961</v>
      </c>
      <c r="H7" s="59">
        <f aca="true" t="shared" si="0" ref="H7:H70">E7+F7+G7</f>
        <v>452291</v>
      </c>
    </row>
    <row r="8" spans="1:8" s="5" customFormat="1" ht="18" customHeight="1">
      <c r="A8" s="56">
        <v>3</v>
      </c>
      <c r="B8" s="57" t="s">
        <v>70</v>
      </c>
      <c r="C8" s="58" t="s">
        <v>116</v>
      </c>
      <c r="D8" s="20">
        <v>90944</v>
      </c>
      <c r="E8" s="21">
        <v>34770</v>
      </c>
      <c r="F8" s="21">
        <v>9770</v>
      </c>
      <c r="G8" s="21">
        <v>15813</v>
      </c>
      <c r="H8" s="59">
        <f t="shared" si="0"/>
        <v>60353</v>
      </c>
    </row>
    <row r="9" spans="1:8" s="5" customFormat="1" ht="18" customHeight="1">
      <c r="A9" s="56">
        <v>4</v>
      </c>
      <c r="B9" s="57" t="s">
        <v>70</v>
      </c>
      <c r="C9" s="58" t="s">
        <v>115</v>
      </c>
      <c r="D9" s="20">
        <v>333512</v>
      </c>
      <c r="E9" s="21">
        <v>67523</v>
      </c>
      <c r="F9" s="21">
        <v>98428</v>
      </c>
      <c r="G9" s="21">
        <v>57442</v>
      </c>
      <c r="H9" s="59">
        <f t="shared" si="0"/>
        <v>223393</v>
      </c>
    </row>
    <row r="10" spans="1:8" s="5" customFormat="1" ht="18" customHeight="1">
      <c r="A10" s="56">
        <v>5</v>
      </c>
      <c r="B10" s="57" t="s">
        <v>70</v>
      </c>
      <c r="C10" s="58" t="s">
        <v>114</v>
      </c>
      <c r="D10" s="20">
        <v>177171</v>
      </c>
      <c r="E10" s="21">
        <v>34000</v>
      </c>
      <c r="F10" s="21">
        <v>52566</v>
      </c>
      <c r="G10" s="21">
        <v>29988</v>
      </c>
      <c r="H10" s="59">
        <f t="shared" si="0"/>
        <v>116554</v>
      </c>
    </row>
    <row r="11" spans="1:8" s="5" customFormat="1" ht="18" customHeight="1">
      <c r="A11" s="56">
        <v>6</v>
      </c>
      <c r="B11" s="57" t="s">
        <v>70</v>
      </c>
      <c r="C11" s="58" t="s">
        <v>113</v>
      </c>
      <c r="D11" s="20">
        <v>373038</v>
      </c>
      <c r="E11" s="21">
        <v>71120</v>
      </c>
      <c r="F11" s="21">
        <v>117758</v>
      </c>
      <c r="G11" s="21">
        <v>64678</v>
      </c>
      <c r="H11" s="59">
        <f t="shared" si="0"/>
        <v>253556</v>
      </c>
    </row>
    <row r="12" spans="1:8" s="5" customFormat="1" ht="18" customHeight="1">
      <c r="A12" s="56">
        <v>7</v>
      </c>
      <c r="B12" s="57" t="s">
        <v>70</v>
      </c>
      <c r="C12" s="58" t="s">
        <v>112</v>
      </c>
      <c r="D12" s="20">
        <v>284087</v>
      </c>
      <c r="E12" s="21">
        <v>55000</v>
      </c>
      <c r="F12" s="21">
        <v>90127</v>
      </c>
      <c r="G12" s="21">
        <v>48369</v>
      </c>
      <c r="H12" s="59">
        <f t="shared" si="0"/>
        <v>193496</v>
      </c>
    </row>
    <row r="13" spans="1:8" s="5" customFormat="1" ht="18" customHeight="1">
      <c r="A13" s="56">
        <v>8</v>
      </c>
      <c r="B13" s="57" t="s">
        <v>70</v>
      </c>
      <c r="C13" s="58" t="s">
        <v>111</v>
      </c>
      <c r="D13" s="20">
        <v>210764</v>
      </c>
      <c r="E13" s="21">
        <v>42600</v>
      </c>
      <c r="F13" s="21">
        <v>64126</v>
      </c>
      <c r="G13" s="21">
        <v>36034</v>
      </c>
      <c r="H13" s="59">
        <f t="shared" si="0"/>
        <v>142760</v>
      </c>
    </row>
    <row r="14" spans="1:8" s="5" customFormat="1" ht="18" customHeight="1">
      <c r="A14" s="56">
        <v>9</v>
      </c>
      <c r="B14" s="57" t="s">
        <v>70</v>
      </c>
      <c r="C14" s="58" t="s">
        <v>110</v>
      </c>
      <c r="D14" s="20">
        <v>2479101</v>
      </c>
      <c r="E14" s="21">
        <v>495040</v>
      </c>
      <c r="F14" s="21">
        <v>729918</v>
      </c>
      <c r="G14" s="21">
        <v>425207</v>
      </c>
      <c r="H14" s="59">
        <f t="shared" si="0"/>
        <v>1650165</v>
      </c>
    </row>
    <row r="15" spans="1:8" s="5" customFormat="1" ht="18" customHeight="1">
      <c r="A15" s="56">
        <v>10</v>
      </c>
      <c r="B15" s="57" t="s">
        <v>70</v>
      </c>
      <c r="C15" s="58" t="s">
        <v>109</v>
      </c>
      <c r="D15" s="20">
        <v>497221</v>
      </c>
      <c r="E15" s="21">
        <v>100000</v>
      </c>
      <c r="F15" s="21">
        <v>146006</v>
      </c>
      <c r="G15" s="21">
        <v>86592</v>
      </c>
      <c r="H15" s="59">
        <f t="shared" si="0"/>
        <v>332598</v>
      </c>
    </row>
    <row r="16" spans="1:8" s="5" customFormat="1" ht="18" customHeight="1">
      <c r="A16" s="56">
        <v>11</v>
      </c>
      <c r="B16" s="57" t="s">
        <v>70</v>
      </c>
      <c r="C16" s="58" t="s">
        <v>108</v>
      </c>
      <c r="D16" s="20">
        <v>102600</v>
      </c>
      <c r="E16" s="21">
        <v>19357</v>
      </c>
      <c r="F16" s="21">
        <v>30636</v>
      </c>
      <c r="G16" s="21">
        <v>17844</v>
      </c>
      <c r="H16" s="59">
        <f t="shared" si="0"/>
        <v>67837</v>
      </c>
    </row>
    <row r="17" spans="1:8" s="5" customFormat="1" ht="18" customHeight="1">
      <c r="A17" s="56">
        <v>12</v>
      </c>
      <c r="B17" s="57" t="s">
        <v>70</v>
      </c>
      <c r="C17" s="58" t="s">
        <v>107</v>
      </c>
      <c r="D17" s="20">
        <v>376522</v>
      </c>
      <c r="E17" s="21">
        <v>75000</v>
      </c>
      <c r="F17" s="21">
        <v>115029</v>
      </c>
      <c r="G17" s="21">
        <v>66154</v>
      </c>
      <c r="H17" s="59">
        <f t="shared" si="0"/>
        <v>256183</v>
      </c>
    </row>
    <row r="18" spans="1:8" s="5" customFormat="1" ht="18" customHeight="1">
      <c r="A18" s="56">
        <v>13</v>
      </c>
      <c r="B18" s="57" t="s">
        <v>70</v>
      </c>
      <c r="C18" s="58" t="s">
        <v>106</v>
      </c>
      <c r="D18" s="20">
        <v>219742</v>
      </c>
      <c r="E18" s="21">
        <v>43000</v>
      </c>
      <c r="F18" s="21">
        <v>65527</v>
      </c>
      <c r="G18" s="21">
        <v>38922</v>
      </c>
      <c r="H18" s="59">
        <f t="shared" si="0"/>
        <v>147449</v>
      </c>
    </row>
    <row r="19" spans="1:8" s="5" customFormat="1" ht="18" customHeight="1">
      <c r="A19" s="56">
        <v>14</v>
      </c>
      <c r="B19" s="57" t="s">
        <v>70</v>
      </c>
      <c r="C19" s="58" t="s">
        <v>105</v>
      </c>
      <c r="D19" s="20">
        <v>172864</v>
      </c>
      <c r="E19" s="21">
        <v>32785</v>
      </c>
      <c r="F19" s="21">
        <v>53760</v>
      </c>
      <c r="G19" s="21">
        <v>30127</v>
      </c>
      <c r="H19" s="59">
        <f t="shared" si="0"/>
        <v>116672</v>
      </c>
    </row>
    <row r="20" spans="1:8" s="5" customFormat="1" ht="18" customHeight="1">
      <c r="A20" s="56">
        <v>15</v>
      </c>
      <c r="B20" s="57" t="s">
        <v>70</v>
      </c>
      <c r="C20" s="58" t="s">
        <v>104</v>
      </c>
      <c r="D20" s="20">
        <v>400940</v>
      </c>
      <c r="E20" s="21">
        <v>81171</v>
      </c>
      <c r="F20" s="21">
        <v>120343</v>
      </c>
      <c r="G20" s="21">
        <v>69114</v>
      </c>
      <c r="H20" s="59">
        <f t="shared" si="0"/>
        <v>270628</v>
      </c>
    </row>
    <row r="21" spans="1:8" s="5" customFormat="1" ht="18" customHeight="1">
      <c r="A21" s="56">
        <v>16</v>
      </c>
      <c r="B21" s="57" t="s">
        <v>70</v>
      </c>
      <c r="C21" s="58" t="s">
        <v>103</v>
      </c>
      <c r="D21" s="20">
        <v>119186</v>
      </c>
      <c r="E21" s="21">
        <v>24925</v>
      </c>
      <c r="F21" s="21">
        <v>33982</v>
      </c>
      <c r="G21" s="21">
        <v>20777</v>
      </c>
      <c r="H21" s="59">
        <f t="shared" si="0"/>
        <v>79684</v>
      </c>
    </row>
    <row r="22" spans="1:8" s="5" customFormat="1" ht="18" customHeight="1">
      <c r="A22" s="56">
        <v>17</v>
      </c>
      <c r="B22" s="57" t="s">
        <v>70</v>
      </c>
      <c r="C22" s="58" t="s">
        <v>102</v>
      </c>
      <c r="D22" s="20">
        <v>516318</v>
      </c>
      <c r="E22" s="21">
        <v>104000</v>
      </c>
      <c r="F22" s="21">
        <v>155748</v>
      </c>
      <c r="G22" s="21">
        <v>87789</v>
      </c>
      <c r="H22" s="59">
        <f t="shared" si="0"/>
        <v>347537</v>
      </c>
    </row>
    <row r="23" spans="1:8" s="5" customFormat="1" ht="18" customHeight="1">
      <c r="A23" s="56">
        <v>18</v>
      </c>
      <c r="B23" s="57" t="s">
        <v>70</v>
      </c>
      <c r="C23" s="58" t="s">
        <v>101</v>
      </c>
      <c r="D23" s="20">
        <v>109375</v>
      </c>
      <c r="E23" s="21">
        <v>20551</v>
      </c>
      <c r="F23" s="21">
        <v>33859</v>
      </c>
      <c r="G23" s="21">
        <v>18578</v>
      </c>
      <c r="H23" s="59">
        <f t="shared" si="0"/>
        <v>72988</v>
      </c>
    </row>
    <row r="24" spans="1:8" s="5" customFormat="1" ht="18" customHeight="1">
      <c r="A24" s="56">
        <v>19</v>
      </c>
      <c r="B24" s="57" t="s">
        <v>70</v>
      </c>
      <c r="C24" s="58" t="s">
        <v>100</v>
      </c>
      <c r="D24" s="20">
        <v>410445</v>
      </c>
      <c r="E24" s="21">
        <v>82990</v>
      </c>
      <c r="F24" s="21">
        <v>120237</v>
      </c>
      <c r="G24" s="21">
        <v>72802</v>
      </c>
      <c r="H24" s="59">
        <f t="shared" si="0"/>
        <v>276029</v>
      </c>
    </row>
    <row r="25" spans="1:8" s="5" customFormat="1" ht="18" customHeight="1">
      <c r="A25" s="56">
        <v>20</v>
      </c>
      <c r="B25" s="57" t="s">
        <v>70</v>
      </c>
      <c r="C25" s="58" t="s">
        <v>99</v>
      </c>
      <c r="D25" s="20">
        <v>268328</v>
      </c>
      <c r="E25" s="21">
        <v>53000</v>
      </c>
      <c r="F25" s="21">
        <v>79827</v>
      </c>
      <c r="G25" s="21">
        <v>46922</v>
      </c>
      <c r="H25" s="59">
        <f t="shared" si="0"/>
        <v>179749</v>
      </c>
    </row>
    <row r="26" spans="1:8" s="5" customFormat="1" ht="18" customHeight="1">
      <c r="A26" s="56">
        <v>21</v>
      </c>
      <c r="B26" s="57" t="s">
        <v>70</v>
      </c>
      <c r="C26" s="58" t="s">
        <v>98</v>
      </c>
      <c r="D26" s="20">
        <v>84755</v>
      </c>
      <c r="E26" s="21">
        <v>17926</v>
      </c>
      <c r="F26" s="21">
        <v>25843</v>
      </c>
      <c r="G26" s="21">
        <v>13582</v>
      </c>
      <c r="H26" s="59">
        <f t="shared" si="0"/>
        <v>57351</v>
      </c>
    </row>
    <row r="27" spans="1:8" s="5" customFormat="1" ht="18" customHeight="1">
      <c r="A27" s="56">
        <v>22</v>
      </c>
      <c r="B27" s="57" t="s">
        <v>70</v>
      </c>
      <c r="C27" s="58" t="s">
        <v>97</v>
      </c>
      <c r="D27" s="20">
        <v>67641</v>
      </c>
      <c r="E27" s="21">
        <v>14520</v>
      </c>
      <c r="F27" s="21">
        <v>20541</v>
      </c>
      <c r="G27" s="21">
        <v>10216</v>
      </c>
      <c r="H27" s="59">
        <f t="shared" si="0"/>
        <v>45277</v>
      </c>
    </row>
    <row r="28" spans="1:8" s="5" customFormat="1" ht="18" customHeight="1">
      <c r="A28" s="56">
        <v>23</v>
      </c>
      <c r="B28" s="57" t="s">
        <v>70</v>
      </c>
      <c r="C28" s="58" t="s">
        <v>96</v>
      </c>
      <c r="D28" s="20">
        <v>93080</v>
      </c>
      <c r="E28" s="21">
        <v>16535</v>
      </c>
      <c r="F28" s="21">
        <v>27903</v>
      </c>
      <c r="G28" s="21">
        <v>16320</v>
      </c>
      <c r="H28" s="59">
        <f t="shared" si="0"/>
        <v>60758</v>
      </c>
    </row>
    <row r="29" spans="1:8" s="5" customFormat="1" ht="18" customHeight="1">
      <c r="A29" s="56">
        <v>24</v>
      </c>
      <c r="B29" s="57" t="s">
        <v>70</v>
      </c>
      <c r="C29" s="58" t="s">
        <v>95</v>
      </c>
      <c r="D29" s="23">
        <v>122551</v>
      </c>
      <c r="E29" s="24">
        <v>24034</v>
      </c>
      <c r="F29" s="24">
        <v>36295</v>
      </c>
      <c r="G29" s="24">
        <v>21160</v>
      </c>
      <c r="H29" s="59">
        <f t="shared" si="0"/>
        <v>81489</v>
      </c>
    </row>
    <row r="30" spans="1:8" s="5" customFormat="1" ht="18" customHeight="1">
      <c r="A30" s="56">
        <v>25</v>
      </c>
      <c r="B30" s="57" t="s">
        <v>70</v>
      </c>
      <c r="C30" s="58" t="s">
        <v>94</v>
      </c>
      <c r="D30" s="20">
        <v>183078</v>
      </c>
      <c r="E30" s="21">
        <v>35916</v>
      </c>
      <c r="F30" s="21">
        <v>55536</v>
      </c>
      <c r="G30" s="21">
        <v>31409</v>
      </c>
      <c r="H30" s="59">
        <f t="shared" si="0"/>
        <v>122861</v>
      </c>
    </row>
    <row r="31" spans="1:8" s="5" customFormat="1" ht="18" customHeight="1">
      <c r="A31" s="56">
        <v>26</v>
      </c>
      <c r="B31" s="57" t="s">
        <v>70</v>
      </c>
      <c r="C31" s="58" t="s">
        <v>93</v>
      </c>
      <c r="D31" s="20">
        <v>125191</v>
      </c>
      <c r="E31" s="21">
        <v>26200</v>
      </c>
      <c r="F31" s="21">
        <v>38930</v>
      </c>
      <c r="G31" s="21">
        <v>19970</v>
      </c>
      <c r="H31" s="59">
        <f t="shared" si="0"/>
        <v>85100</v>
      </c>
    </row>
    <row r="32" spans="1:8" s="5" customFormat="1" ht="18" customHeight="1">
      <c r="A32" s="56">
        <v>27</v>
      </c>
      <c r="B32" s="57" t="s">
        <v>70</v>
      </c>
      <c r="C32" s="58" t="s">
        <v>92</v>
      </c>
      <c r="D32" s="20">
        <v>579413</v>
      </c>
      <c r="E32" s="21">
        <v>115000</v>
      </c>
      <c r="F32" s="21">
        <v>173430</v>
      </c>
      <c r="G32" s="21">
        <v>98890</v>
      </c>
      <c r="H32" s="59">
        <f t="shared" si="0"/>
        <v>387320</v>
      </c>
    </row>
    <row r="33" spans="1:8" s="5" customFormat="1" ht="18" customHeight="1">
      <c r="A33" s="56">
        <v>28</v>
      </c>
      <c r="B33" s="57" t="s">
        <v>70</v>
      </c>
      <c r="C33" s="58" t="s">
        <v>91</v>
      </c>
      <c r="D33" s="20">
        <v>315206</v>
      </c>
      <c r="E33" s="21">
        <v>61500</v>
      </c>
      <c r="F33" s="21">
        <v>95801</v>
      </c>
      <c r="G33" s="21">
        <v>53578</v>
      </c>
      <c r="H33" s="59">
        <f t="shared" si="0"/>
        <v>210879</v>
      </c>
    </row>
    <row r="34" spans="1:8" s="5" customFormat="1" ht="18" customHeight="1">
      <c r="A34" s="56">
        <v>29</v>
      </c>
      <c r="B34" s="57" t="s">
        <v>70</v>
      </c>
      <c r="C34" s="58" t="s">
        <v>90</v>
      </c>
      <c r="D34" s="20">
        <v>280502</v>
      </c>
      <c r="E34" s="21">
        <v>52943</v>
      </c>
      <c r="F34" s="21">
        <v>81616</v>
      </c>
      <c r="G34" s="21">
        <v>52364</v>
      </c>
      <c r="H34" s="59">
        <f t="shared" si="0"/>
        <v>186923</v>
      </c>
    </row>
    <row r="35" spans="1:8" s="5" customFormat="1" ht="18" customHeight="1">
      <c r="A35" s="56">
        <v>30</v>
      </c>
      <c r="B35" s="57" t="s">
        <v>70</v>
      </c>
      <c r="C35" s="58" t="s">
        <v>89</v>
      </c>
      <c r="D35" s="20">
        <v>255860</v>
      </c>
      <c r="E35" s="21">
        <v>49385</v>
      </c>
      <c r="F35" s="21">
        <v>74500</v>
      </c>
      <c r="G35" s="21">
        <v>45784</v>
      </c>
      <c r="H35" s="59">
        <f t="shared" si="0"/>
        <v>169669</v>
      </c>
    </row>
    <row r="36" spans="1:8" s="5" customFormat="1" ht="18" customHeight="1">
      <c r="A36" s="56">
        <v>31</v>
      </c>
      <c r="B36" s="57" t="s">
        <v>70</v>
      </c>
      <c r="C36" s="58" t="s">
        <v>88</v>
      </c>
      <c r="D36" s="20">
        <v>206664</v>
      </c>
      <c r="E36" s="21">
        <v>40500</v>
      </c>
      <c r="F36" s="21">
        <v>62223</v>
      </c>
      <c r="G36" s="21">
        <v>35334</v>
      </c>
      <c r="H36" s="59">
        <f t="shared" si="0"/>
        <v>138057</v>
      </c>
    </row>
    <row r="37" spans="1:8" s="5" customFormat="1" ht="18" customHeight="1">
      <c r="A37" s="56">
        <v>32</v>
      </c>
      <c r="B37" s="57" t="s">
        <v>70</v>
      </c>
      <c r="C37" s="58" t="s">
        <v>87</v>
      </c>
      <c r="D37" s="20">
        <v>2482385</v>
      </c>
      <c r="E37" s="21">
        <v>485070</v>
      </c>
      <c r="F37" s="21">
        <v>733998</v>
      </c>
      <c r="G37" s="21">
        <v>437217</v>
      </c>
      <c r="H37" s="59">
        <f t="shared" si="0"/>
        <v>1656285</v>
      </c>
    </row>
    <row r="38" spans="1:8" s="5" customFormat="1" ht="18" customHeight="1">
      <c r="A38" s="56">
        <v>33</v>
      </c>
      <c r="B38" s="57" t="s">
        <v>70</v>
      </c>
      <c r="C38" s="58" t="s">
        <v>86</v>
      </c>
      <c r="D38" s="20">
        <v>242317</v>
      </c>
      <c r="E38" s="21">
        <v>43397</v>
      </c>
      <c r="F38" s="21">
        <v>77753</v>
      </c>
      <c r="G38" s="21">
        <v>42047</v>
      </c>
      <c r="H38" s="59">
        <f t="shared" si="0"/>
        <v>163197</v>
      </c>
    </row>
    <row r="39" spans="1:8" s="5" customFormat="1" ht="18" customHeight="1">
      <c r="A39" s="56">
        <v>34</v>
      </c>
      <c r="B39" s="57" t="s">
        <v>70</v>
      </c>
      <c r="C39" s="58" t="s">
        <v>85</v>
      </c>
      <c r="D39" s="20">
        <v>275762</v>
      </c>
      <c r="E39" s="21">
        <v>53336</v>
      </c>
      <c r="F39" s="21">
        <v>83271</v>
      </c>
      <c r="G39" s="21">
        <v>47896</v>
      </c>
      <c r="H39" s="59">
        <f t="shared" si="0"/>
        <v>184503</v>
      </c>
    </row>
    <row r="40" spans="1:8" s="5" customFormat="1" ht="18" customHeight="1">
      <c r="A40" s="56">
        <v>35</v>
      </c>
      <c r="B40" s="57" t="s">
        <v>70</v>
      </c>
      <c r="C40" s="58" t="s">
        <v>84</v>
      </c>
      <c r="D40" s="20">
        <v>94241</v>
      </c>
      <c r="E40" s="21">
        <v>20411</v>
      </c>
      <c r="F40" s="21">
        <v>26928</v>
      </c>
      <c r="G40" s="21">
        <v>15900</v>
      </c>
      <c r="H40" s="59">
        <f t="shared" si="0"/>
        <v>63239</v>
      </c>
    </row>
    <row r="41" spans="1:8" s="5" customFormat="1" ht="18" customHeight="1">
      <c r="A41" s="56">
        <v>36</v>
      </c>
      <c r="B41" s="57" t="s">
        <v>70</v>
      </c>
      <c r="C41" s="58" t="s">
        <v>83</v>
      </c>
      <c r="D41" s="20">
        <v>619120</v>
      </c>
      <c r="E41" s="21">
        <v>120000</v>
      </c>
      <c r="F41" s="21">
        <v>182230</v>
      </c>
      <c r="G41" s="21">
        <v>108445</v>
      </c>
      <c r="H41" s="59">
        <f t="shared" si="0"/>
        <v>410675</v>
      </c>
    </row>
    <row r="42" spans="1:8" s="5" customFormat="1" ht="18" customHeight="1">
      <c r="A42" s="56">
        <v>37</v>
      </c>
      <c r="B42" s="57" t="s">
        <v>70</v>
      </c>
      <c r="C42" s="58" t="s">
        <v>82</v>
      </c>
      <c r="D42" s="20">
        <v>677824</v>
      </c>
      <c r="E42" s="21">
        <v>127000</v>
      </c>
      <c r="F42" s="21">
        <v>205163</v>
      </c>
      <c r="G42" s="21">
        <v>118867</v>
      </c>
      <c r="H42" s="59">
        <f t="shared" si="0"/>
        <v>451030</v>
      </c>
    </row>
    <row r="43" spans="1:8" s="5" customFormat="1" ht="18" customHeight="1">
      <c r="A43" s="56">
        <v>38</v>
      </c>
      <c r="B43" s="57" t="s">
        <v>70</v>
      </c>
      <c r="C43" s="58" t="s">
        <v>81</v>
      </c>
      <c r="D43" s="20">
        <v>87979</v>
      </c>
      <c r="E43" s="21">
        <v>16400</v>
      </c>
      <c r="F43" s="21">
        <v>25863</v>
      </c>
      <c r="G43" s="21">
        <v>15875</v>
      </c>
      <c r="H43" s="59">
        <f t="shared" si="0"/>
        <v>58138</v>
      </c>
    </row>
    <row r="44" spans="1:8" s="5" customFormat="1" ht="18" customHeight="1">
      <c r="A44" s="56">
        <v>39</v>
      </c>
      <c r="B44" s="57" t="s">
        <v>70</v>
      </c>
      <c r="C44" s="58" t="s">
        <v>80</v>
      </c>
      <c r="D44" s="20">
        <v>163871</v>
      </c>
      <c r="E44" s="21">
        <v>35377</v>
      </c>
      <c r="F44" s="21">
        <v>49186</v>
      </c>
      <c r="G44" s="21">
        <v>26768</v>
      </c>
      <c r="H44" s="59">
        <f t="shared" si="0"/>
        <v>111331</v>
      </c>
    </row>
    <row r="45" spans="1:8" s="5" customFormat="1" ht="18" customHeight="1">
      <c r="A45" s="56">
        <v>40</v>
      </c>
      <c r="B45" s="57" t="s">
        <v>70</v>
      </c>
      <c r="C45" s="58" t="s">
        <v>79</v>
      </c>
      <c r="D45" s="20">
        <v>230704</v>
      </c>
      <c r="E45" s="21">
        <v>46440</v>
      </c>
      <c r="F45" s="21">
        <v>71342</v>
      </c>
      <c r="G45" s="21">
        <v>37860</v>
      </c>
      <c r="H45" s="59">
        <f t="shared" si="0"/>
        <v>155642</v>
      </c>
    </row>
    <row r="46" spans="1:8" s="5" customFormat="1" ht="18" customHeight="1">
      <c r="A46" s="56">
        <v>41</v>
      </c>
      <c r="B46" s="57" t="s">
        <v>70</v>
      </c>
      <c r="C46" s="58" t="s">
        <v>78</v>
      </c>
      <c r="D46" s="20">
        <v>133061</v>
      </c>
      <c r="E46" s="21">
        <v>25530</v>
      </c>
      <c r="F46" s="21">
        <v>39903</v>
      </c>
      <c r="G46" s="21">
        <v>23205</v>
      </c>
      <c r="H46" s="59">
        <f t="shared" si="0"/>
        <v>88638</v>
      </c>
    </row>
    <row r="47" spans="1:8" s="5" customFormat="1" ht="18" customHeight="1">
      <c r="A47" s="56">
        <v>42</v>
      </c>
      <c r="B47" s="57" t="s">
        <v>70</v>
      </c>
      <c r="C47" s="58" t="s">
        <v>77</v>
      </c>
      <c r="D47" s="20">
        <v>19544</v>
      </c>
      <c r="E47" s="21">
        <v>4665</v>
      </c>
      <c r="F47" s="21">
        <v>5289</v>
      </c>
      <c r="G47" s="21">
        <v>3270</v>
      </c>
      <c r="H47" s="59">
        <f t="shared" si="0"/>
        <v>13224</v>
      </c>
    </row>
    <row r="48" spans="1:8" s="5" customFormat="1" ht="18" customHeight="1">
      <c r="A48" s="56">
        <v>43</v>
      </c>
      <c r="B48" s="57" t="s">
        <v>70</v>
      </c>
      <c r="C48" s="58" t="s">
        <v>76</v>
      </c>
      <c r="D48" s="20">
        <v>155669</v>
      </c>
      <c r="E48" s="21">
        <v>33030</v>
      </c>
      <c r="F48" s="21">
        <v>45650</v>
      </c>
      <c r="G48" s="21">
        <v>26998</v>
      </c>
      <c r="H48" s="59">
        <f t="shared" si="0"/>
        <v>105678</v>
      </c>
    </row>
    <row r="49" spans="1:8" s="5" customFormat="1" ht="18" customHeight="1">
      <c r="A49" s="56">
        <v>44</v>
      </c>
      <c r="B49" s="57" t="s">
        <v>70</v>
      </c>
      <c r="C49" s="58" t="s">
        <v>75</v>
      </c>
      <c r="D49" s="20">
        <v>217198</v>
      </c>
      <c r="E49" s="21">
        <v>41486</v>
      </c>
      <c r="F49" s="21">
        <v>63890</v>
      </c>
      <c r="G49" s="21">
        <v>42109</v>
      </c>
      <c r="H49" s="59">
        <f t="shared" si="0"/>
        <v>147485</v>
      </c>
    </row>
    <row r="50" spans="1:8" s="5" customFormat="1" ht="18" customHeight="1">
      <c r="A50" s="56">
        <v>45</v>
      </c>
      <c r="B50" s="57" t="s">
        <v>70</v>
      </c>
      <c r="C50" s="58" t="s">
        <v>74</v>
      </c>
      <c r="D50" s="20">
        <v>309384</v>
      </c>
      <c r="E50" s="21">
        <v>60098</v>
      </c>
      <c r="F50" s="21">
        <v>93079</v>
      </c>
      <c r="G50" s="21">
        <v>53153</v>
      </c>
      <c r="H50" s="59">
        <f t="shared" si="0"/>
        <v>206330</v>
      </c>
    </row>
    <row r="51" spans="1:8" s="5" customFormat="1" ht="18" customHeight="1">
      <c r="A51" s="56">
        <v>46</v>
      </c>
      <c r="B51" s="57" t="s">
        <v>70</v>
      </c>
      <c r="C51" s="58" t="s">
        <v>73</v>
      </c>
      <c r="D51" s="20">
        <v>410049</v>
      </c>
      <c r="E51" s="21">
        <v>79000</v>
      </c>
      <c r="F51" s="21">
        <v>120295</v>
      </c>
      <c r="G51" s="21">
        <v>74476</v>
      </c>
      <c r="H51" s="59">
        <f t="shared" si="0"/>
        <v>273771</v>
      </c>
    </row>
    <row r="52" spans="1:8" s="5" customFormat="1" ht="18" customHeight="1">
      <c r="A52" s="56">
        <v>47</v>
      </c>
      <c r="B52" s="57" t="s">
        <v>70</v>
      </c>
      <c r="C52" s="58" t="s">
        <v>72</v>
      </c>
      <c r="D52" s="20">
        <v>312183</v>
      </c>
      <c r="E52" s="21">
        <v>65000</v>
      </c>
      <c r="F52" s="21">
        <v>90821</v>
      </c>
      <c r="G52" s="21">
        <v>55397</v>
      </c>
      <c r="H52" s="59">
        <f t="shared" si="0"/>
        <v>211218</v>
      </c>
    </row>
    <row r="53" spans="1:8" s="5" customFormat="1" ht="18" customHeight="1">
      <c r="A53" s="56">
        <v>48</v>
      </c>
      <c r="B53" s="57" t="s">
        <v>70</v>
      </c>
      <c r="C53" s="58" t="s">
        <v>71</v>
      </c>
      <c r="D53" s="20">
        <v>222932</v>
      </c>
      <c r="E53" s="21">
        <v>43034</v>
      </c>
      <c r="F53" s="21">
        <v>67187</v>
      </c>
      <c r="G53" s="21">
        <v>38346</v>
      </c>
      <c r="H53" s="59">
        <f t="shared" si="0"/>
        <v>148567</v>
      </c>
    </row>
    <row r="54" spans="1:8" s="5" customFormat="1" ht="18" customHeight="1">
      <c r="A54" s="56">
        <v>49</v>
      </c>
      <c r="B54" s="57" t="s">
        <v>70</v>
      </c>
      <c r="C54" s="58" t="s">
        <v>69</v>
      </c>
      <c r="D54" s="20">
        <v>125591</v>
      </c>
      <c r="E54" s="21">
        <v>27000</v>
      </c>
      <c r="F54" s="21">
        <v>35965</v>
      </c>
      <c r="G54" s="21">
        <v>21807</v>
      </c>
      <c r="H54" s="59">
        <f t="shared" si="0"/>
        <v>84772</v>
      </c>
    </row>
    <row r="55" spans="1:8" s="5" customFormat="1" ht="18" customHeight="1">
      <c r="A55" s="56">
        <v>50</v>
      </c>
      <c r="B55" s="57" t="s">
        <v>2</v>
      </c>
      <c r="C55" s="60" t="s">
        <v>68</v>
      </c>
      <c r="D55" s="20">
        <v>66047</v>
      </c>
      <c r="E55" s="21">
        <v>13377</v>
      </c>
      <c r="F55" s="21">
        <v>22445</v>
      </c>
      <c r="G55" s="21">
        <v>9366</v>
      </c>
      <c r="H55" s="59">
        <f t="shared" si="0"/>
        <v>45188</v>
      </c>
    </row>
    <row r="56" spans="1:8" s="5" customFormat="1" ht="18" customHeight="1">
      <c r="A56" s="56">
        <v>51</v>
      </c>
      <c r="B56" s="57" t="s">
        <v>2</v>
      </c>
      <c r="C56" s="60" t="s">
        <v>67</v>
      </c>
      <c r="D56" s="20">
        <v>158353</v>
      </c>
      <c r="E56" s="21">
        <v>32000</v>
      </c>
      <c r="F56" s="21">
        <v>46594</v>
      </c>
      <c r="G56" s="21">
        <v>27708</v>
      </c>
      <c r="H56" s="59">
        <f t="shared" si="0"/>
        <v>106302</v>
      </c>
    </row>
    <row r="57" spans="1:8" s="5" customFormat="1" ht="18" customHeight="1">
      <c r="A57" s="56">
        <v>52</v>
      </c>
      <c r="B57" s="57" t="s">
        <v>2</v>
      </c>
      <c r="C57" s="60" t="s">
        <v>66</v>
      </c>
      <c r="D57" s="20">
        <v>325511</v>
      </c>
      <c r="E57" s="21">
        <v>65007</v>
      </c>
      <c r="F57" s="21">
        <v>100220</v>
      </c>
      <c r="G57" s="21">
        <v>54827</v>
      </c>
      <c r="H57" s="59">
        <f t="shared" si="0"/>
        <v>220054</v>
      </c>
    </row>
    <row r="58" spans="1:8" s="5" customFormat="1" ht="18" customHeight="1">
      <c r="A58" s="56">
        <v>53</v>
      </c>
      <c r="B58" s="57" t="s">
        <v>2</v>
      </c>
      <c r="C58" s="60" t="s">
        <v>65</v>
      </c>
      <c r="D58" s="20">
        <v>132032</v>
      </c>
      <c r="E58" s="21">
        <v>25650</v>
      </c>
      <c r="F58" s="21">
        <v>40130</v>
      </c>
      <c r="G58" s="21">
        <v>22899</v>
      </c>
      <c r="H58" s="59">
        <f t="shared" si="0"/>
        <v>88679</v>
      </c>
    </row>
    <row r="59" spans="1:8" s="5" customFormat="1" ht="18" customHeight="1">
      <c r="A59" s="56">
        <v>54</v>
      </c>
      <c r="B59" s="57" t="s">
        <v>2</v>
      </c>
      <c r="C59" s="60" t="s">
        <v>64</v>
      </c>
      <c r="D59" s="20">
        <v>127952</v>
      </c>
      <c r="E59" s="21">
        <v>25032</v>
      </c>
      <c r="F59" s="21">
        <v>37958</v>
      </c>
      <c r="G59" s="21">
        <v>22005</v>
      </c>
      <c r="H59" s="59">
        <f t="shared" si="0"/>
        <v>84995</v>
      </c>
    </row>
    <row r="60" spans="1:8" s="5" customFormat="1" ht="18" customHeight="1">
      <c r="A60" s="56">
        <v>55</v>
      </c>
      <c r="B60" s="57" t="s">
        <v>2</v>
      </c>
      <c r="C60" s="60" t="s">
        <v>63</v>
      </c>
      <c r="D60" s="20">
        <v>45609</v>
      </c>
      <c r="E60" s="21">
        <v>8592</v>
      </c>
      <c r="F60" s="21">
        <v>15562</v>
      </c>
      <c r="G60" s="21">
        <v>7508</v>
      </c>
      <c r="H60" s="59">
        <f t="shared" si="0"/>
        <v>31662</v>
      </c>
    </row>
    <row r="61" spans="1:8" s="5" customFormat="1" ht="18" customHeight="1">
      <c r="A61" s="56">
        <v>56</v>
      </c>
      <c r="B61" s="57" t="s">
        <v>2</v>
      </c>
      <c r="C61" s="60" t="s">
        <v>62</v>
      </c>
      <c r="D61" s="20">
        <v>78438</v>
      </c>
      <c r="E61" s="21">
        <v>15579</v>
      </c>
      <c r="F61" s="21">
        <v>23419</v>
      </c>
      <c r="G61" s="21">
        <v>13749</v>
      </c>
      <c r="H61" s="59">
        <f t="shared" si="0"/>
        <v>52747</v>
      </c>
    </row>
    <row r="62" spans="1:8" s="5" customFormat="1" ht="18" customHeight="1">
      <c r="A62" s="56">
        <v>57</v>
      </c>
      <c r="B62" s="57" t="s">
        <v>2</v>
      </c>
      <c r="C62" s="60" t="s">
        <v>61</v>
      </c>
      <c r="D62" s="20">
        <v>45474</v>
      </c>
      <c r="E62" s="21">
        <v>8745</v>
      </c>
      <c r="F62" s="21">
        <v>13850</v>
      </c>
      <c r="G62" s="21">
        <v>7733</v>
      </c>
      <c r="H62" s="59">
        <f t="shared" si="0"/>
        <v>30328</v>
      </c>
    </row>
    <row r="63" spans="1:8" s="5" customFormat="1" ht="18" customHeight="1">
      <c r="A63" s="56">
        <v>58</v>
      </c>
      <c r="B63" s="57" t="s">
        <v>2</v>
      </c>
      <c r="C63" s="60" t="s">
        <v>60</v>
      </c>
      <c r="D63" s="20">
        <v>95937</v>
      </c>
      <c r="E63" s="21">
        <v>19783</v>
      </c>
      <c r="F63" s="21">
        <v>25099</v>
      </c>
      <c r="G63" s="21">
        <v>17950</v>
      </c>
      <c r="H63" s="59">
        <f t="shared" si="0"/>
        <v>62832</v>
      </c>
    </row>
    <row r="64" spans="1:8" s="5" customFormat="1" ht="18" customHeight="1">
      <c r="A64" s="56">
        <v>59</v>
      </c>
      <c r="B64" s="57" t="s">
        <v>2</v>
      </c>
      <c r="C64" s="60" t="s">
        <v>59</v>
      </c>
      <c r="D64" s="20">
        <v>134749</v>
      </c>
      <c r="E64" s="21">
        <v>25587</v>
      </c>
      <c r="F64" s="21">
        <v>41486</v>
      </c>
      <c r="G64" s="21">
        <v>23083</v>
      </c>
      <c r="H64" s="59">
        <f t="shared" si="0"/>
        <v>90156</v>
      </c>
    </row>
    <row r="65" spans="1:8" s="5" customFormat="1" ht="18" customHeight="1">
      <c r="A65" s="56">
        <v>60</v>
      </c>
      <c r="B65" s="57" t="s">
        <v>2</v>
      </c>
      <c r="C65" s="60" t="s">
        <v>58</v>
      </c>
      <c r="D65" s="20">
        <v>182843</v>
      </c>
      <c r="E65" s="21">
        <v>34833</v>
      </c>
      <c r="F65" s="21">
        <v>53940</v>
      </c>
      <c r="G65" s="21">
        <v>32359</v>
      </c>
      <c r="H65" s="59">
        <f t="shared" si="0"/>
        <v>121132</v>
      </c>
    </row>
    <row r="66" spans="1:8" s="5" customFormat="1" ht="18" customHeight="1">
      <c r="A66" s="56">
        <v>61</v>
      </c>
      <c r="B66" s="57" t="s">
        <v>2</v>
      </c>
      <c r="C66" s="60" t="s">
        <v>57</v>
      </c>
      <c r="D66" s="20">
        <v>236016</v>
      </c>
      <c r="E66" s="21">
        <v>46000</v>
      </c>
      <c r="F66" s="21">
        <v>80668</v>
      </c>
      <c r="G66" s="21">
        <v>34775</v>
      </c>
      <c r="H66" s="59">
        <f t="shared" si="0"/>
        <v>161443</v>
      </c>
    </row>
    <row r="67" spans="1:8" s="5" customFormat="1" ht="18" customHeight="1">
      <c r="A67" s="56">
        <v>62</v>
      </c>
      <c r="B67" s="57" t="s">
        <v>2</v>
      </c>
      <c r="C67" s="60" t="s">
        <v>56</v>
      </c>
      <c r="D67" s="20">
        <v>176532</v>
      </c>
      <c r="E67" s="21">
        <v>36806</v>
      </c>
      <c r="F67" s="21">
        <v>50677</v>
      </c>
      <c r="G67" s="21">
        <v>30946</v>
      </c>
      <c r="H67" s="59">
        <f t="shared" si="0"/>
        <v>118429</v>
      </c>
    </row>
    <row r="68" spans="1:10" s="10" customFormat="1" ht="18" customHeight="1">
      <c r="A68" s="56">
        <v>63</v>
      </c>
      <c r="B68" s="57" t="s">
        <v>2</v>
      </c>
      <c r="C68" s="60" t="s">
        <v>55</v>
      </c>
      <c r="D68" s="20">
        <v>86844</v>
      </c>
      <c r="E68" s="21">
        <v>17830</v>
      </c>
      <c r="F68" s="21">
        <v>25024</v>
      </c>
      <c r="G68" s="21">
        <v>15310</v>
      </c>
      <c r="H68" s="59">
        <f t="shared" si="0"/>
        <v>58164</v>
      </c>
      <c r="I68" s="5"/>
      <c r="J68" s="5"/>
    </row>
    <row r="69" spans="1:8" s="5" customFormat="1" ht="18" customHeight="1">
      <c r="A69" s="56">
        <v>64</v>
      </c>
      <c r="B69" s="57" t="s">
        <v>2</v>
      </c>
      <c r="C69" s="60" t="s">
        <v>54</v>
      </c>
      <c r="D69" s="20">
        <v>124285</v>
      </c>
      <c r="E69" s="21">
        <v>25219</v>
      </c>
      <c r="F69" s="21">
        <v>37043</v>
      </c>
      <c r="G69" s="21">
        <v>21738</v>
      </c>
      <c r="H69" s="59">
        <f t="shared" si="0"/>
        <v>84000</v>
      </c>
    </row>
    <row r="70" spans="1:8" s="5" customFormat="1" ht="18" customHeight="1">
      <c r="A70" s="56">
        <v>65</v>
      </c>
      <c r="B70" s="57" t="s">
        <v>2</v>
      </c>
      <c r="C70" s="60" t="s">
        <v>53</v>
      </c>
      <c r="D70" s="20">
        <v>70404</v>
      </c>
      <c r="E70" s="21">
        <v>12041</v>
      </c>
      <c r="F70" s="21">
        <v>21437</v>
      </c>
      <c r="G70" s="21">
        <v>13564</v>
      </c>
      <c r="H70" s="59">
        <f t="shared" si="0"/>
        <v>47042</v>
      </c>
    </row>
    <row r="71" spans="1:8" s="5" customFormat="1" ht="18" customHeight="1">
      <c r="A71" s="56">
        <v>66</v>
      </c>
      <c r="B71" s="57" t="s">
        <v>2</v>
      </c>
      <c r="C71" s="60" t="s">
        <v>52</v>
      </c>
      <c r="D71" s="20">
        <v>290890</v>
      </c>
      <c r="E71" s="21">
        <v>54384</v>
      </c>
      <c r="F71" s="21">
        <v>86922</v>
      </c>
      <c r="G71" s="21">
        <v>51373</v>
      </c>
      <c r="H71" s="59">
        <f aca="true" t="shared" si="1" ref="H71:H121">E71+F71+G71</f>
        <v>192679</v>
      </c>
    </row>
    <row r="72" spans="1:8" s="5" customFormat="1" ht="18" customHeight="1">
      <c r="A72" s="56">
        <v>67</v>
      </c>
      <c r="B72" s="57" t="s">
        <v>2</v>
      </c>
      <c r="C72" s="60" t="s">
        <v>51</v>
      </c>
      <c r="D72" s="20">
        <v>60701</v>
      </c>
      <c r="E72" s="21">
        <v>11900</v>
      </c>
      <c r="F72" s="21">
        <v>17345</v>
      </c>
      <c r="G72" s="21">
        <v>10634</v>
      </c>
      <c r="H72" s="59">
        <f t="shared" si="1"/>
        <v>39879</v>
      </c>
    </row>
    <row r="73" spans="1:8" s="5" customFormat="1" ht="18" customHeight="1">
      <c r="A73" s="56">
        <v>68</v>
      </c>
      <c r="B73" s="57" t="s">
        <v>2</v>
      </c>
      <c r="C73" s="60" t="s">
        <v>50</v>
      </c>
      <c r="D73" s="20">
        <v>165986</v>
      </c>
      <c r="E73" s="21">
        <v>33000</v>
      </c>
      <c r="F73" s="21">
        <v>53583</v>
      </c>
      <c r="G73" s="21">
        <v>26672</v>
      </c>
      <c r="H73" s="59">
        <f t="shared" si="1"/>
        <v>113255</v>
      </c>
    </row>
    <row r="74" spans="1:8" s="5" customFormat="1" ht="18" customHeight="1">
      <c r="A74" s="56">
        <v>69</v>
      </c>
      <c r="B74" s="57" t="s">
        <v>2</v>
      </c>
      <c r="C74" s="60" t="s">
        <v>49</v>
      </c>
      <c r="D74" s="20">
        <v>108641</v>
      </c>
      <c r="E74" s="21">
        <v>21500</v>
      </c>
      <c r="F74" s="21">
        <v>32217</v>
      </c>
      <c r="G74" s="21">
        <v>19227</v>
      </c>
      <c r="H74" s="59">
        <f t="shared" si="1"/>
        <v>72944</v>
      </c>
    </row>
    <row r="75" spans="1:8" s="5" customFormat="1" ht="18" customHeight="1">
      <c r="A75" s="56">
        <v>70</v>
      </c>
      <c r="B75" s="57" t="s">
        <v>2</v>
      </c>
      <c r="C75" s="60" t="s">
        <v>48</v>
      </c>
      <c r="D75" s="20">
        <v>142191</v>
      </c>
      <c r="E75" s="21">
        <v>27666</v>
      </c>
      <c r="F75" s="21">
        <v>43016</v>
      </c>
      <c r="G75" s="21">
        <v>24655</v>
      </c>
      <c r="H75" s="59">
        <f t="shared" si="1"/>
        <v>95337</v>
      </c>
    </row>
    <row r="76" spans="1:8" s="5" customFormat="1" ht="18" customHeight="1">
      <c r="A76" s="56">
        <v>71</v>
      </c>
      <c r="B76" s="57" t="s">
        <v>2</v>
      </c>
      <c r="C76" s="60" t="s">
        <v>47</v>
      </c>
      <c r="D76" s="20">
        <v>28591</v>
      </c>
      <c r="E76" s="21">
        <v>5816</v>
      </c>
      <c r="F76" s="21">
        <v>8407</v>
      </c>
      <c r="G76" s="21">
        <v>5035</v>
      </c>
      <c r="H76" s="59">
        <f t="shared" si="1"/>
        <v>19258</v>
      </c>
    </row>
    <row r="77" spans="1:8" s="5" customFormat="1" ht="18" customHeight="1">
      <c r="A77" s="56">
        <v>72</v>
      </c>
      <c r="B77" s="57" t="s">
        <v>2</v>
      </c>
      <c r="C77" s="60" t="s">
        <v>46</v>
      </c>
      <c r="D77" s="20">
        <v>49137</v>
      </c>
      <c r="E77" s="21">
        <v>10000</v>
      </c>
      <c r="F77" s="21">
        <v>16467</v>
      </c>
      <c r="G77" s="21">
        <v>7448</v>
      </c>
      <c r="H77" s="59">
        <f t="shared" si="1"/>
        <v>33915</v>
      </c>
    </row>
    <row r="78" spans="1:8" s="5" customFormat="1" ht="18" customHeight="1">
      <c r="A78" s="56">
        <v>73</v>
      </c>
      <c r="B78" s="57" t="s">
        <v>2</v>
      </c>
      <c r="C78" s="60" t="s">
        <v>45</v>
      </c>
      <c r="D78" s="20">
        <v>88585</v>
      </c>
      <c r="E78" s="21">
        <v>17859</v>
      </c>
      <c r="F78" s="21">
        <v>26333</v>
      </c>
      <c r="G78" s="21">
        <v>15228</v>
      </c>
      <c r="H78" s="59">
        <f t="shared" si="1"/>
        <v>59420</v>
      </c>
    </row>
    <row r="79" spans="1:8" s="5" customFormat="1" ht="18" customHeight="1">
      <c r="A79" s="56">
        <v>74</v>
      </c>
      <c r="B79" s="57" t="s">
        <v>2</v>
      </c>
      <c r="C79" s="60" t="s">
        <v>44</v>
      </c>
      <c r="D79" s="20">
        <v>101953</v>
      </c>
      <c r="E79" s="21">
        <v>21094</v>
      </c>
      <c r="F79" s="21">
        <v>26484</v>
      </c>
      <c r="G79" s="21">
        <v>18165</v>
      </c>
      <c r="H79" s="59">
        <f t="shared" si="1"/>
        <v>65743</v>
      </c>
    </row>
    <row r="80" spans="1:8" s="5" customFormat="1" ht="18" customHeight="1">
      <c r="A80" s="56">
        <v>75</v>
      </c>
      <c r="B80" s="57" t="s">
        <v>2</v>
      </c>
      <c r="C80" s="60" t="s">
        <v>43</v>
      </c>
      <c r="D80" s="20">
        <v>92793</v>
      </c>
      <c r="E80" s="21">
        <v>18020</v>
      </c>
      <c r="F80" s="21">
        <v>27651</v>
      </c>
      <c r="G80" s="21">
        <v>16156</v>
      </c>
      <c r="H80" s="59">
        <f t="shared" si="1"/>
        <v>61827</v>
      </c>
    </row>
    <row r="81" spans="1:8" s="5" customFormat="1" ht="18" customHeight="1">
      <c r="A81" s="56">
        <v>76</v>
      </c>
      <c r="B81" s="57" t="s">
        <v>2</v>
      </c>
      <c r="C81" s="60" t="s">
        <v>42</v>
      </c>
      <c r="D81" s="20">
        <v>63213</v>
      </c>
      <c r="E81" s="21">
        <v>12240</v>
      </c>
      <c r="F81" s="21">
        <v>18700</v>
      </c>
      <c r="G81" s="21">
        <v>10949</v>
      </c>
      <c r="H81" s="59">
        <f t="shared" si="1"/>
        <v>41889</v>
      </c>
    </row>
    <row r="82" spans="1:8" s="5" customFormat="1" ht="18" customHeight="1">
      <c r="A82" s="56">
        <v>77</v>
      </c>
      <c r="B82" s="57" t="s">
        <v>2</v>
      </c>
      <c r="C82" s="60" t="s">
        <v>41</v>
      </c>
      <c r="D82" s="20">
        <v>217535</v>
      </c>
      <c r="E82" s="21">
        <v>41000</v>
      </c>
      <c r="F82" s="21">
        <v>64941</v>
      </c>
      <c r="G82" s="21">
        <v>38649</v>
      </c>
      <c r="H82" s="59">
        <f t="shared" si="1"/>
        <v>144590</v>
      </c>
    </row>
    <row r="83" spans="1:8" s="5" customFormat="1" ht="18" customHeight="1">
      <c r="A83" s="56">
        <v>78</v>
      </c>
      <c r="B83" s="57" t="s">
        <v>2</v>
      </c>
      <c r="C83" s="60" t="s">
        <v>40</v>
      </c>
      <c r="D83" s="20">
        <v>81755</v>
      </c>
      <c r="E83" s="21">
        <v>16800</v>
      </c>
      <c r="F83" s="21">
        <v>25671</v>
      </c>
      <c r="G83" s="21">
        <v>13667</v>
      </c>
      <c r="H83" s="59">
        <f t="shared" si="1"/>
        <v>56138</v>
      </c>
    </row>
    <row r="84" spans="1:8" s="5" customFormat="1" ht="18" customHeight="1">
      <c r="A84" s="56">
        <v>79</v>
      </c>
      <c r="B84" s="57" t="s">
        <v>2</v>
      </c>
      <c r="C84" s="60" t="s">
        <v>39</v>
      </c>
      <c r="D84" s="20">
        <v>48602</v>
      </c>
      <c r="E84" s="21">
        <v>10000</v>
      </c>
      <c r="F84" s="21">
        <v>14780</v>
      </c>
      <c r="G84" s="21">
        <v>8162</v>
      </c>
      <c r="H84" s="59">
        <f t="shared" si="1"/>
        <v>32942</v>
      </c>
    </row>
    <row r="85" spans="1:8" s="5" customFormat="1" ht="18" customHeight="1">
      <c r="A85" s="56">
        <v>80</v>
      </c>
      <c r="B85" s="57" t="s">
        <v>2</v>
      </c>
      <c r="C85" s="60" t="s">
        <v>38</v>
      </c>
      <c r="D85" s="20">
        <v>95629</v>
      </c>
      <c r="E85" s="21">
        <v>23000</v>
      </c>
      <c r="F85" s="21">
        <v>24947</v>
      </c>
      <c r="G85" s="21">
        <v>17036</v>
      </c>
      <c r="H85" s="59">
        <f t="shared" si="1"/>
        <v>64983</v>
      </c>
    </row>
    <row r="86" spans="1:8" s="5" customFormat="1" ht="18" customHeight="1">
      <c r="A86" s="56">
        <v>81</v>
      </c>
      <c r="B86" s="57" t="s">
        <v>2</v>
      </c>
      <c r="C86" s="60" t="s">
        <v>37</v>
      </c>
      <c r="D86" s="20">
        <v>153949</v>
      </c>
      <c r="E86" s="21">
        <v>30123</v>
      </c>
      <c r="F86" s="21">
        <v>46735</v>
      </c>
      <c r="G86" s="21">
        <v>26407</v>
      </c>
      <c r="H86" s="59">
        <f t="shared" si="1"/>
        <v>103265</v>
      </c>
    </row>
    <row r="87" spans="1:8" s="5" customFormat="1" ht="18" customHeight="1">
      <c r="A87" s="56">
        <v>82</v>
      </c>
      <c r="B87" s="57" t="s">
        <v>2</v>
      </c>
      <c r="C87" s="60" t="s">
        <v>36</v>
      </c>
      <c r="D87" s="20">
        <v>50660</v>
      </c>
      <c r="E87" s="21">
        <v>9028</v>
      </c>
      <c r="F87" s="21">
        <v>14847</v>
      </c>
      <c r="G87" s="21">
        <v>9291</v>
      </c>
      <c r="H87" s="59">
        <f t="shared" si="1"/>
        <v>33166</v>
      </c>
    </row>
    <row r="88" spans="1:8" s="5" customFormat="1" ht="18" customHeight="1">
      <c r="A88" s="56">
        <v>83</v>
      </c>
      <c r="B88" s="57" t="s">
        <v>2</v>
      </c>
      <c r="C88" s="60" t="s">
        <v>35</v>
      </c>
      <c r="D88" s="20">
        <v>111143</v>
      </c>
      <c r="E88" s="21">
        <v>20820</v>
      </c>
      <c r="F88" s="21">
        <v>33441</v>
      </c>
      <c r="G88" s="21">
        <v>20176</v>
      </c>
      <c r="H88" s="59">
        <f t="shared" si="1"/>
        <v>74437</v>
      </c>
    </row>
    <row r="89" spans="1:8" s="5" customFormat="1" ht="18" customHeight="1">
      <c r="A89" s="56">
        <v>84</v>
      </c>
      <c r="B89" s="57" t="s">
        <v>2</v>
      </c>
      <c r="C89" s="60" t="s">
        <v>34</v>
      </c>
      <c r="D89" s="20">
        <v>79448</v>
      </c>
      <c r="E89" s="21">
        <v>15689</v>
      </c>
      <c r="F89" s="21">
        <v>21808</v>
      </c>
      <c r="G89" s="21">
        <v>14216</v>
      </c>
      <c r="H89" s="59">
        <f t="shared" si="1"/>
        <v>51713</v>
      </c>
    </row>
    <row r="90" spans="1:8" s="5" customFormat="1" ht="18" customHeight="1">
      <c r="A90" s="56">
        <v>85</v>
      </c>
      <c r="B90" s="57" t="s">
        <v>2</v>
      </c>
      <c r="C90" s="60" t="s">
        <v>33</v>
      </c>
      <c r="D90" s="20">
        <v>118475</v>
      </c>
      <c r="E90" s="21">
        <v>23000</v>
      </c>
      <c r="F90" s="21">
        <v>32925</v>
      </c>
      <c r="G90" s="21">
        <v>23599</v>
      </c>
      <c r="H90" s="59">
        <f t="shared" si="1"/>
        <v>79524</v>
      </c>
    </row>
    <row r="91" spans="1:8" s="5" customFormat="1" ht="18" customHeight="1">
      <c r="A91" s="56">
        <v>86</v>
      </c>
      <c r="B91" s="57" t="s">
        <v>2</v>
      </c>
      <c r="C91" s="60" t="s">
        <v>32</v>
      </c>
      <c r="D91" s="20">
        <v>85409</v>
      </c>
      <c r="E91" s="21">
        <v>15614</v>
      </c>
      <c r="F91" s="21">
        <v>25535</v>
      </c>
      <c r="G91" s="21">
        <v>15314</v>
      </c>
      <c r="H91" s="59">
        <f t="shared" si="1"/>
        <v>56463</v>
      </c>
    </row>
    <row r="92" spans="1:8" s="5" customFormat="1" ht="18" customHeight="1">
      <c r="A92" s="56">
        <v>87</v>
      </c>
      <c r="B92" s="57" t="s">
        <v>2</v>
      </c>
      <c r="C92" s="60" t="s">
        <v>31</v>
      </c>
      <c r="D92" s="20">
        <v>69600</v>
      </c>
      <c r="E92" s="21">
        <v>13285</v>
      </c>
      <c r="F92" s="21">
        <v>20966</v>
      </c>
      <c r="G92" s="21">
        <v>12134</v>
      </c>
      <c r="H92" s="59">
        <f t="shared" si="1"/>
        <v>46385</v>
      </c>
    </row>
    <row r="93" spans="1:8" s="5" customFormat="1" ht="18" customHeight="1">
      <c r="A93" s="56">
        <v>88</v>
      </c>
      <c r="B93" s="57" t="s">
        <v>2</v>
      </c>
      <c r="C93" s="60" t="s">
        <v>30</v>
      </c>
      <c r="D93" s="20">
        <v>124740</v>
      </c>
      <c r="E93" s="21">
        <v>24150</v>
      </c>
      <c r="F93" s="21">
        <v>38187</v>
      </c>
      <c r="G93" s="21">
        <v>21461</v>
      </c>
      <c r="H93" s="59">
        <f t="shared" si="1"/>
        <v>83798</v>
      </c>
    </row>
    <row r="94" spans="1:10" s="9" customFormat="1" ht="18" customHeight="1">
      <c r="A94" s="56">
        <v>89</v>
      </c>
      <c r="B94" s="57" t="s">
        <v>2</v>
      </c>
      <c r="C94" s="60" t="s">
        <v>29</v>
      </c>
      <c r="D94" s="20">
        <v>147934</v>
      </c>
      <c r="E94" s="21">
        <v>30000</v>
      </c>
      <c r="F94" s="21">
        <v>43099</v>
      </c>
      <c r="G94" s="21">
        <v>25561</v>
      </c>
      <c r="H94" s="59">
        <f t="shared" si="1"/>
        <v>98660</v>
      </c>
      <c r="I94" s="5"/>
      <c r="J94" s="5"/>
    </row>
    <row r="95" spans="1:8" s="5" customFormat="1" ht="18" customHeight="1">
      <c r="A95" s="56">
        <v>90</v>
      </c>
      <c r="B95" s="57" t="s">
        <v>2</v>
      </c>
      <c r="C95" s="60" t="s">
        <v>28</v>
      </c>
      <c r="D95" s="20">
        <v>87556</v>
      </c>
      <c r="E95" s="21">
        <v>16165</v>
      </c>
      <c r="F95" s="21">
        <v>29728</v>
      </c>
      <c r="G95" s="21">
        <v>13290</v>
      </c>
      <c r="H95" s="59">
        <f t="shared" si="1"/>
        <v>59183</v>
      </c>
    </row>
    <row r="96" spans="1:8" s="5" customFormat="1" ht="18" customHeight="1">
      <c r="A96" s="56">
        <v>91</v>
      </c>
      <c r="B96" s="57" t="s">
        <v>2</v>
      </c>
      <c r="C96" s="60" t="s">
        <v>27</v>
      </c>
      <c r="D96" s="20">
        <v>73346</v>
      </c>
      <c r="E96" s="21">
        <v>14900</v>
      </c>
      <c r="F96" s="21">
        <v>27961</v>
      </c>
      <c r="G96" s="21">
        <v>7966</v>
      </c>
      <c r="H96" s="59">
        <f t="shared" si="1"/>
        <v>50827</v>
      </c>
    </row>
    <row r="97" spans="1:8" s="5" customFormat="1" ht="18" customHeight="1">
      <c r="A97" s="56">
        <v>92</v>
      </c>
      <c r="B97" s="57" t="s">
        <v>2</v>
      </c>
      <c r="C97" s="60" t="s">
        <v>26</v>
      </c>
      <c r="D97" s="20">
        <v>41212</v>
      </c>
      <c r="E97" s="21">
        <v>8108</v>
      </c>
      <c r="F97" s="21">
        <v>12747</v>
      </c>
      <c r="G97" s="21">
        <v>7208</v>
      </c>
      <c r="H97" s="59">
        <f t="shared" si="1"/>
        <v>28063</v>
      </c>
    </row>
    <row r="98" spans="1:8" s="5" customFormat="1" ht="18" customHeight="1">
      <c r="A98" s="56">
        <v>93</v>
      </c>
      <c r="B98" s="57" t="s">
        <v>2</v>
      </c>
      <c r="C98" s="60" t="s">
        <v>25</v>
      </c>
      <c r="D98" s="20">
        <v>120609</v>
      </c>
      <c r="E98" s="21">
        <v>23898</v>
      </c>
      <c r="F98" s="21">
        <v>36899</v>
      </c>
      <c r="G98" s="21">
        <v>20054</v>
      </c>
      <c r="H98" s="59">
        <f t="shared" si="1"/>
        <v>80851</v>
      </c>
    </row>
    <row r="99" spans="1:8" s="5" customFormat="1" ht="18" customHeight="1">
      <c r="A99" s="56">
        <v>94</v>
      </c>
      <c r="B99" s="57" t="s">
        <v>2</v>
      </c>
      <c r="C99" s="60" t="s">
        <v>24</v>
      </c>
      <c r="D99" s="20">
        <v>116666</v>
      </c>
      <c r="E99" s="21">
        <v>25000</v>
      </c>
      <c r="F99" s="21">
        <v>32324</v>
      </c>
      <c r="G99" s="21">
        <v>20941</v>
      </c>
      <c r="H99" s="59">
        <f t="shared" si="1"/>
        <v>78265</v>
      </c>
    </row>
    <row r="100" spans="1:8" s="5" customFormat="1" ht="18" customHeight="1">
      <c r="A100" s="56">
        <v>95</v>
      </c>
      <c r="B100" s="57" t="s">
        <v>2</v>
      </c>
      <c r="C100" s="60" t="s">
        <v>23</v>
      </c>
      <c r="D100" s="20">
        <v>336814</v>
      </c>
      <c r="E100" s="21">
        <v>68000</v>
      </c>
      <c r="F100" s="21">
        <v>99968</v>
      </c>
      <c r="G100" s="21">
        <v>58081</v>
      </c>
      <c r="H100" s="59">
        <f t="shared" si="1"/>
        <v>226049</v>
      </c>
    </row>
    <row r="101" spans="1:8" s="5" customFormat="1" ht="18" customHeight="1">
      <c r="A101" s="56">
        <v>96</v>
      </c>
      <c r="B101" s="57" t="s">
        <v>2</v>
      </c>
      <c r="C101" s="60" t="s">
        <v>22</v>
      </c>
      <c r="D101" s="20">
        <v>149357</v>
      </c>
      <c r="E101" s="21">
        <v>30146</v>
      </c>
      <c r="F101" s="21">
        <v>44500</v>
      </c>
      <c r="G101" s="21">
        <v>25874</v>
      </c>
      <c r="H101" s="59">
        <f t="shared" si="1"/>
        <v>100520</v>
      </c>
    </row>
    <row r="102" spans="1:8" s="5" customFormat="1" ht="18" customHeight="1">
      <c r="A102" s="56">
        <v>97</v>
      </c>
      <c r="B102" s="57" t="s">
        <v>2</v>
      </c>
      <c r="C102" s="60" t="s">
        <v>21</v>
      </c>
      <c r="D102" s="20">
        <v>42674</v>
      </c>
      <c r="E102" s="21">
        <v>13251</v>
      </c>
      <c r="F102" s="21">
        <v>9003</v>
      </c>
      <c r="G102" s="21">
        <v>7286</v>
      </c>
      <c r="H102" s="59">
        <f t="shared" si="1"/>
        <v>29540</v>
      </c>
    </row>
    <row r="103" spans="1:8" s="5" customFormat="1" ht="18" customHeight="1">
      <c r="A103" s="56">
        <v>98</v>
      </c>
      <c r="B103" s="57" t="s">
        <v>2</v>
      </c>
      <c r="C103" s="60" t="s">
        <v>20</v>
      </c>
      <c r="D103" s="20">
        <v>67300</v>
      </c>
      <c r="E103" s="21">
        <v>13000</v>
      </c>
      <c r="F103" s="21">
        <v>18838</v>
      </c>
      <c r="G103" s="21">
        <v>12070</v>
      </c>
      <c r="H103" s="59">
        <f t="shared" si="1"/>
        <v>43908</v>
      </c>
    </row>
    <row r="104" spans="1:8" s="5" customFormat="1" ht="18" customHeight="1">
      <c r="A104" s="56">
        <v>99</v>
      </c>
      <c r="B104" s="57" t="s">
        <v>2</v>
      </c>
      <c r="C104" s="60" t="s">
        <v>19</v>
      </c>
      <c r="D104" s="20">
        <v>16485</v>
      </c>
      <c r="E104" s="21">
        <v>3297</v>
      </c>
      <c r="F104" s="21">
        <v>4401</v>
      </c>
      <c r="G104" s="21">
        <v>2968</v>
      </c>
      <c r="H104" s="59">
        <f t="shared" si="1"/>
        <v>10666</v>
      </c>
    </row>
    <row r="105" spans="1:8" s="5" customFormat="1" ht="18" customHeight="1">
      <c r="A105" s="56">
        <v>100</v>
      </c>
      <c r="B105" s="57" t="s">
        <v>2</v>
      </c>
      <c r="C105" s="60" t="s">
        <v>18</v>
      </c>
      <c r="D105" s="20">
        <v>98544</v>
      </c>
      <c r="E105" s="21">
        <v>20100</v>
      </c>
      <c r="F105" s="21">
        <v>29737</v>
      </c>
      <c r="G105" s="21">
        <v>17048</v>
      </c>
      <c r="H105" s="59">
        <f t="shared" si="1"/>
        <v>66885</v>
      </c>
    </row>
    <row r="106" spans="1:8" s="5" customFormat="1" ht="18" customHeight="1">
      <c r="A106" s="56">
        <v>101</v>
      </c>
      <c r="B106" s="57" t="s">
        <v>2</v>
      </c>
      <c r="C106" s="60" t="s">
        <v>17</v>
      </c>
      <c r="D106" s="20">
        <v>139320</v>
      </c>
      <c r="E106" s="21">
        <v>26760</v>
      </c>
      <c r="F106" s="21">
        <v>40820</v>
      </c>
      <c r="G106" s="21">
        <v>24491</v>
      </c>
      <c r="H106" s="59">
        <f t="shared" si="1"/>
        <v>92071</v>
      </c>
    </row>
    <row r="107" spans="1:8" s="5" customFormat="1" ht="18" customHeight="1">
      <c r="A107" s="56">
        <v>102</v>
      </c>
      <c r="B107" s="57" t="s">
        <v>2</v>
      </c>
      <c r="C107" s="60" t="s">
        <v>16</v>
      </c>
      <c r="D107" s="20">
        <v>134784</v>
      </c>
      <c r="E107" s="21">
        <v>26093</v>
      </c>
      <c r="F107" s="21">
        <v>39836</v>
      </c>
      <c r="G107" s="21">
        <v>23015</v>
      </c>
      <c r="H107" s="59">
        <f t="shared" si="1"/>
        <v>88944</v>
      </c>
    </row>
    <row r="108" spans="1:8" s="5" customFormat="1" ht="18" customHeight="1">
      <c r="A108" s="56">
        <v>103</v>
      </c>
      <c r="B108" s="57" t="s">
        <v>2</v>
      </c>
      <c r="C108" s="60" t="s">
        <v>15</v>
      </c>
      <c r="D108" s="20">
        <v>60293</v>
      </c>
      <c r="E108" s="21">
        <v>11902</v>
      </c>
      <c r="F108" s="21">
        <v>17560</v>
      </c>
      <c r="G108" s="21">
        <v>10423</v>
      </c>
      <c r="H108" s="59">
        <f t="shared" si="1"/>
        <v>39885</v>
      </c>
    </row>
    <row r="109" spans="1:8" s="5" customFormat="1" ht="18" customHeight="1">
      <c r="A109" s="56">
        <v>104</v>
      </c>
      <c r="B109" s="57" t="s">
        <v>2</v>
      </c>
      <c r="C109" s="60" t="s">
        <v>14</v>
      </c>
      <c r="D109" s="20">
        <v>93958</v>
      </c>
      <c r="E109" s="21">
        <v>18680</v>
      </c>
      <c r="F109" s="21">
        <v>26469</v>
      </c>
      <c r="G109" s="21">
        <v>16621</v>
      </c>
      <c r="H109" s="59">
        <f t="shared" si="1"/>
        <v>61770</v>
      </c>
    </row>
    <row r="110" spans="1:8" s="5" customFormat="1" ht="18" customHeight="1">
      <c r="A110" s="56">
        <v>105</v>
      </c>
      <c r="B110" s="57" t="s">
        <v>2</v>
      </c>
      <c r="C110" s="60" t="s">
        <v>13</v>
      </c>
      <c r="D110" s="20">
        <v>70172</v>
      </c>
      <c r="E110" s="21">
        <v>14503</v>
      </c>
      <c r="F110" s="21">
        <v>18846</v>
      </c>
      <c r="G110" s="21">
        <v>12233</v>
      </c>
      <c r="H110" s="59">
        <f t="shared" si="1"/>
        <v>45582</v>
      </c>
    </row>
    <row r="111" spans="1:8" s="5" customFormat="1" ht="18" customHeight="1">
      <c r="A111" s="56">
        <v>106</v>
      </c>
      <c r="B111" s="57" t="s">
        <v>2</v>
      </c>
      <c r="C111" s="60" t="s">
        <v>12</v>
      </c>
      <c r="D111" s="20">
        <v>73435</v>
      </c>
      <c r="E111" s="21">
        <v>14276</v>
      </c>
      <c r="F111" s="21">
        <v>21040</v>
      </c>
      <c r="G111" s="21">
        <v>13147</v>
      </c>
      <c r="H111" s="59">
        <f t="shared" si="1"/>
        <v>48463</v>
      </c>
    </row>
    <row r="112" spans="1:8" s="5" customFormat="1" ht="18" customHeight="1">
      <c r="A112" s="56">
        <v>107</v>
      </c>
      <c r="B112" s="57" t="s">
        <v>2</v>
      </c>
      <c r="C112" s="60" t="s">
        <v>11</v>
      </c>
      <c r="D112" s="20">
        <v>71357</v>
      </c>
      <c r="E112" s="21">
        <v>14680</v>
      </c>
      <c r="F112" s="21">
        <v>22200</v>
      </c>
      <c r="G112" s="21">
        <v>12148</v>
      </c>
      <c r="H112" s="59">
        <f t="shared" si="1"/>
        <v>49028</v>
      </c>
    </row>
    <row r="113" spans="1:8" s="5" customFormat="1" ht="18" customHeight="1">
      <c r="A113" s="56">
        <v>108</v>
      </c>
      <c r="B113" s="57" t="s">
        <v>2</v>
      </c>
      <c r="C113" s="60" t="s">
        <v>10</v>
      </c>
      <c r="D113" s="20">
        <v>48431</v>
      </c>
      <c r="E113" s="21">
        <v>11934</v>
      </c>
      <c r="F113" s="21">
        <v>14010</v>
      </c>
      <c r="G113" s="21">
        <v>7619</v>
      </c>
      <c r="H113" s="59">
        <f t="shared" si="1"/>
        <v>33563</v>
      </c>
    </row>
    <row r="114" spans="1:8" s="5" customFormat="1" ht="18" customHeight="1">
      <c r="A114" s="56">
        <v>109</v>
      </c>
      <c r="B114" s="57" t="s">
        <v>2</v>
      </c>
      <c r="C114" s="60" t="s">
        <v>9</v>
      </c>
      <c r="D114" s="20">
        <v>253669</v>
      </c>
      <c r="E114" s="21">
        <v>49230</v>
      </c>
      <c r="F114" s="21">
        <v>76268</v>
      </c>
      <c r="G114" s="21">
        <v>43626</v>
      </c>
      <c r="H114" s="59">
        <f t="shared" si="1"/>
        <v>169124</v>
      </c>
    </row>
    <row r="115" spans="1:8" s="5" customFormat="1" ht="18" customHeight="1">
      <c r="A115" s="56">
        <v>110</v>
      </c>
      <c r="B115" s="57" t="s">
        <v>2</v>
      </c>
      <c r="C115" s="60" t="s">
        <v>8</v>
      </c>
      <c r="D115" s="20">
        <v>82060</v>
      </c>
      <c r="E115" s="21">
        <v>15518</v>
      </c>
      <c r="F115" s="21">
        <v>22590</v>
      </c>
      <c r="G115" s="21">
        <v>15504</v>
      </c>
      <c r="H115" s="59">
        <f t="shared" si="1"/>
        <v>53612</v>
      </c>
    </row>
    <row r="116" spans="1:8" s="5" customFormat="1" ht="18" customHeight="1">
      <c r="A116" s="56">
        <v>111</v>
      </c>
      <c r="B116" s="57" t="s">
        <v>2</v>
      </c>
      <c r="C116" s="60" t="s">
        <v>7</v>
      </c>
      <c r="D116" s="20">
        <v>157070</v>
      </c>
      <c r="E116" s="21">
        <v>29000</v>
      </c>
      <c r="F116" s="21">
        <v>47631</v>
      </c>
      <c r="G116" s="21">
        <v>27075</v>
      </c>
      <c r="H116" s="59">
        <f t="shared" si="1"/>
        <v>103706</v>
      </c>
    </row>
    <row r="117" spans="1:8" s="5" customFormat="1" ht="18" customHeight="1">
      <c r="A117" s="56">
        <v>112</v>
      </c>
      <c r="B117" s="57" t="s">
        <v>2</v>
      </c>
      <c r="C117" s="60" t="s">
        <v>6</v>
      </c>
      <c r="D117" s="20">
        <v>31498</v>
      </c>
      <c r="E117" s="21">
        <v>6838</v>
      </c>
      <c r="F117" s="21">
        <v>8921</v>
      </c>
      <c r="G117" s="21">
        <v>5301</v>
      </c>
      <c r="H117" s="59">
        <f t="shared" si="1"/>
        <v>21060</v>
      </c>
    </row>
    <row r="118" spans="1:8" s="5" customFormat="1" ht="18" customHeight="1">
      <c r="A118" s="56">
        <v>113</v>
      </c>
      <c r="B118" s="57" t="s">
        <v>2</v>
      </c>
      <c r="C118" s="60" t="s">
        <v>5</v>
      </c>
      <c r="D118" s="20">
        <v>172233</v>
      </c>
      <c r="E118" s="21">
        <v>35947</v>
      </c>
      <c r="F118" s="21">
        <v>49109</v>
      </c>
      <c r="G118" s="21">
        <v>29283</v>
      </c>
      <c r="H118" s="59">
        <f t="shared" si="1"/>
        <v>114339</v>
      </c>
    </row>
    <row r="119" spans="1:8" s="5" customFormat="1" ht="18" customHeight="1">
      <c r="A119" s="56">
        <v>114</v>
      </c>
      <c r="B119" s="57" t="s">
        <v>2</v>
      </c>
      <c r="C119" s="60" t="s">
        <v>4</v>
      </c>
      <c r="D119" s="20">
        <v>60704</v>
      </c>
      <c r="E119" s="21">
        <v>12100</v>
      </c>
      <c r="F119" s="21">
        <v>18235</v>
      </c>
      <c r="G119" s="21">
        <v>10489</v>
      </c>
      <c r="H119" s="59">
        <f t="shared" si="1"/>
        <v>40824</v>
      </c>
    </row>
    <row r="120" spans="1:8" s="5" customFormat="1" ht="18" customHeight="1">
      <c r="A120" s="56">
        <v>115</v>
      </c>
      <c r="B120" s="57" t="s">
        <v>2</v>
      </c>
      <c r="C120" s="60" t="s">
        <v>3</v>
      </c>
      <c r="D120" s="20">
        <v>70578</v>
      </c>
      <c r="E120" s="21">
        <v>14200</v>
      </c>
      <c r="F120" s="21">
        <v>20862</v>
      </c>
      <c r="G120" s="21">
        <v>12346</v>
      </c>
      <c r="H120" s="59">
        <f t="shared" si="1"/>
        <v>47408</v>
      </c>
    </row>
    <row r="121" spans="1:8" s="5" customFormat="1" ht="18" customHeight="1">
      <c r="A121" s="56">
        <v>116</v>
      </c>
      <c r="B121" s="57" t="s">
        <v>2</v>
      </c>
      <c r="C121" s="60" t="s">
        <v>1</v>
      </c>
      <c r="D121" s="20">
        <v>117023</v>
      </c>
      <c r="E121" s="21">
        <v>23500</v>
      </c>
      <c r="F121" s="21">
        <v>34631</v>
      </c>
      <c r="G121" s="21">
        <v>20332</v>
      </c>
      <c r="H121" s="59">
        <f t="shared" si="1"/>
        <v>78463</v>
      </c>
    </row>
    <row r="122" spans="1:9" s="27" customFormat="1" ht="32.25" customHeight="1" thickBot="1">
      <c r="A122" s="134" t="s">
        <v>0</v>
      </c>
      <c r="B122" s="135"/>
      <c r="C122" s="135"/>
      <c r="D122" s="19">
        <f>SUM(D6:D121)</f>
        <v>24711586</v>
      </c>
      <c r="E122" s="61">
        <f>SUM(E6:E121)</f>
        <v>4903735</v>
      </c>
      <c r="F122" s="61">
        <f>SUM(F6:F121)</f>
        <v>7350262</v>
      </c>
      <c r="G122" s="61">
        <f>SUM(G6:G121)</f>
        <v>4284285</v>
      </c>
      <c r="H122" s="61">
        <f>SUM(H6:H121)</f>
        <v>16538282</v>
      </c>
      <c r="I122" s="5"/>
    </row>
    <row r="124" ht="14.25">
      <c r="A124" s="3" t="s">
        <v>179</v>
      </c>
    </row>
    <row r="125" ht="14.25">
      <c r="A125" s="3" t="s">
        <v>162</v>
      </c>
    </row>
  </sheetData>
  <sheetProtection/>
  <mergeCells count="8">
    <mergeCell ref="A122:C122"/>
    <mergeCell ref="A1:H1"/>
    <mergeCell ref="A4:A5"/>
    <mergeCell ref="B4:B5"/>
    <mergeCell ref="C4:C5"/>
    <mergeCell ref="E4:G4"/>
    <mergeCell ref="H4:H5"/>
    <mergeCell ref="D4:D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4"/>
  <sheetViews>
    <sheetView view="pageBreakPreview" zoomScaleSheetLayoutView="100" zoomScalePageLayoutView="0" workbookViewId="0" topLeftCell="A1">
      <pane xSplit="2" ySplit="6" topLeftCell="C10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24" sqref="H124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2.8515625" style="2" customWidth="1"/>
    <col min="4" max="4" width="17.57421875" style="1" customWidth="1"/>
    <col min="5" max="5" width="15.00390625" style="1" customWidth="1"/>
    <col min="6" max="6" width="15.8515625" style="1" customWidth="1"/>
    <col min="7" max="7" width="17.7109375" style="1" customWidth="1"/>
    <col min="8" max="8" width="17.57421875" style="1" customWidth="1"/>
    <col min="9" max="16384" width="9.140625" style="1" customWidth="1"/>
  </cols>
  <sheetData>
    <row r="1" spans="2:7" ht="46.5" customHeight="1">
      <c r="B1" s="116" t="s">
        <v>154</v>
      </c>
      <c r="C1" s="116"/>
      <c r="D1" s="116"/>
      <c r="E1" s="116"/>
      <c r="F1" s="116"/>
      <c r="G1" s="116"/>
    </row>
    <row r="2" spans="2:11" ht="15" thickBot="1">
      <c r="B2" s="3"/>
      <c r="D2" s="151" t="s">
        <v>180</v>
      </c>
      <c r="E2" s="151"/>
      <c r="F2" s="151"/>
      <c r="G2" s="151"/>
      <c r="H2" s="151"/>
      <c r="I2" s="151"/>
      <c r="J2" s="151"/>
      <c r="K2" s="151"/>
    </row>
    <row r="3" spans="1:8" ht="14.25" customHeight="1">
      <c r="A3" s="152" t="s">
        <v>127</v>
      </c>
      <c r="B3" s="154" t="s">
        <v>126</v>
      </c>
      <c r="C3" s="156" t="s">
        <v>125</v>
      </c>
      <c r="D3" s="158" t="s">
        <v>133</v>
      </c>
      <c r="E3" s="145" t="s">
        <v>174</v>
      </c>
      <c r="F3" s="162"/>
      <c r="G3" s="162"/>
      <c r="H3" s="162"/>
    </row>
    <row r="4" spans="1:8" ht="42.75" customHeight="1">
      <c r="A4" s="153"/>
      <c r="B4" s="155"/>
      <c r="C4" s="157"/>
      <c r="D4" s="159"/>
      <c r="E4" s="69" t="s">
        <v>148</v>
      </c>
      <c r="F4" s="12" t="s">
        <v>149</v>
      </c>
      <c r="G4" s="12" t="s">
        <v>150</v>
      </c>
      <c r="H4" s="83" t="s">
        <v>155</v>
      </c>
    </row>
    <row r="5" spans="1:8" s="5" customFormat="1" ht="11.25" customHeight="1">
      <c r="A5" s="56">
        <v>1</v>
      </c>
      <c r="B5" s="75" t="s">
        <v>70</v>
      </c>
      <c r="C5" s="76" t="s">
        <v>118</v>
      </c>
      <c r="D5" s="77">
        <v>0</v>
      </c>
      <c r="E5" s="78">
        <v>0</v>
      </c>
      <c r="F5" s="21">
        <v>0</v>
      </c>
      <c r="G5" s="20">
        <v>0</v>
      </c>
      <c r="H5" s="20">
        <f>E5+F5+G5</f>
        <v>0</v>
      </c>
    </row>
    <row r="6" spans="1:8" s="5" customFormat="1" ht="11.25" customHeight="1">
      <c r="A6" s="56">
        <v>2</v>
      </c>
      <c r="B6" s="75" t="s">
        <v>70</v>
      </c>
      <c r="C6" s="76" t="s">
        <v>117</v>
      </c>
      <c r="D6" s="77">
        <v>0</v>
      </c>
      <c r="E6" s="78">
        <v>0</v>
      </c>
      <c r="F6" s="21">
        <v>0</v>
      </c>
      <c r="G6" s="20">
        <v>0</v>
      </c>
      <c r="H6" s="20">
        <f aca="true" t="shared" si="0" ref="H6:H69">E6+F6+G6</f>
        <v>0</v>
      </c>
    </row>
    <row r="7" spans="1:8" s="5" customFormat="1" ht="11.25" customHeight="1">
      <c r="A7" s="56">
        <v>3</v>
      </c>
      <c r="B7" s="75" t="s">
        <v>70</v>
      </c>
      <c r="C7" s="76" t="s">
        <v>116</v>
      </c>
      <c r="D7" s="77">
        <v>0</v>
      </c>
      <c r="E7" s="78">
        <v>0</v>
      </c>
      <c r="F7" s="21">
        <v>0</v>
      </c>
      <c r="G7" s="20">
        <v>0</v>
      </c>
      <c r="H7" s="20">
        <f t="shared" si="0"/>
        <v>0</v>
      </c>
    </row>
    <row r="8" spans="1:8" s="5" customFormat="1" ht="11.25" customHeight="1">
      <c r="A8" s="56">
        <v>4</v>
      </c>
      <c r="B8" s="75" t="s">
        <v>70</v>
      </c>
      <c r="C8" s="76" t="s">
        <v>115</v>
      </c>
      <c r="D8" s="77">
        <v>0</v>
      </c>
      <c r="E8" s="78">
        <v>0</v>
      </c>
      <c r="F8" s="21">
        <v>0</v>
      </c>
      <c r="G8" s="20">
        <v>0</v>
      </c>
      <c r="H8" s="20">
        <f t="shared" si="0"/>
        <v>0</v>
      </c>
    </row>
    <row r="9" spans="1:8" s="5" customFormat="1" ht="11.25" customHeight="1">
      <c r="A9" s="56">
        <v>5</v>
      </c>
      <c r="B9" s="75" t="s">
        <v>70</v>
      </c>
      <c r="C9" s="76" t="s">
        <v>114</v>
      </c>
      <c r="D9" s="77">
        <v>0</v>
      </c>
      <c r="E9" s="78">
        <v>0</v>
      </c>
      <c r="F9" s="21">
        <v>0</v>
      </c>
      <c r="G9" s="20">
        <v>0</v>
      </c>
      <c r="H9" s="20">
        <f t="shared" si="0"/>
        <v>0</v>
      </c>
    </row>
    <row r="10" spans="1:8" s="5" customFormat="1" ht="11.25" customHeight="1">
      <c r="A10" s="56">
        <v>6</v>
      </c>
      <c r="B10" s="75" t="s">
        <v>70</v>
      </c>
      <c r="C10" s="76" t="s">
        <v>113</v>
      </c>
      <c r="D10" s="77">
        <v>2850</v>
      </c>
      <c r="E10" s="78">
        <v>950</v>
      </c>
      <c r="F10" s="21">
        <v>950</v>
      </c>
      <c r="G10" s="20">
        <v>950</v>
      </c>
      <c r="H10" s="20">
        <f t="shared" si="0"/>
        <v>2850</v>
      </c>
    </row>
    <row r="11" spans="1:8" s="5" customFormat="1" ht="11.25" customHeight="1">
      <c r="A11" s="56">
        <v>7</v>
      </c>
      <c r="B11" s="75" t="s">
        <v>70</v>
      </c>
      <c r="C11" s="76" t="s">
        <v>112</v>
      </c>
      <c r="D11" s="77">
        <v>300</v>
      </c>
      <c r="E11" s="78">
        <v>100</v>
      </c>
      <c r="F11" s="21">
        <v>100</v>
      </c>
      <c r="G11" s="20">
        <v>100</v>
      </c>
      <c r="H11" s="20">
        <f t="shared" si="0"/>
        <v>300</v>
      </c>
    </row>
    <row r="12" spans="1:8" s="5" customFormat="1" ht="11.25" customHeight="1">
      <c r="A12" s="56">
        <v>8</v>
      </c>
      <c r="B12" s="75" t="s">
        <v>70</v>
      </c>
      <c r="C12" s="76" t="s">
        <v>111</v>
      </c>
      <c r="D12" s="77">
        <v>0</v>
      </c>
      <c r="E12" s="78">
        <v>0</v>
      </c>
      <c r="F12" s="21">
        <v>0</v>
      </c>
      <c r="G12" s="20">
        <v>0</v>
      </c>
      <c r="H12" s="20">
        <f t="shared" si="0"/>
        <v>0</v>
      </c>
    </row>
    <row r="13" spans="1:8" s="5" customFormat="1" ht="11.25" customHeight="1">
      <c r="A13" s="56">
        <v>9</v>
      </c>
      <c r="B13" s="75" t="s">
        <v>70</v>
      </c>
      <c r="C13" s="76" t="s">
        <v>110</v>
      </c>
      <c r="D13" s="77">
        <v>26187</v>
      </c>
      <c r="E13" s="78">
        <v>9055</v>
      </c>
      <c r="F13" s="21">
        <v>9055</v>
      </c>
      <c r="G13" s="20">
        <v>8077</v>
      </c>
      <c r="H13" s="20">
        <f t="shared" si="0"/>
        <v>26187</v>
      </c>
    </row>
    <row r="14" spans="1:8" s="5" customFormat="1" ht="11.25" customHeight="1">
      <c r="A14" s="56">
        <v>10</v>
      </c>
      <c r="B14" s="75" t="s">
        <v>70</v>
      </c>
      <c r="C14" s="76" t="s">
        <v>109</v>
      </c>
      <c r="D14" s="77">
        <v>1200</v>
      </c>
      <c r="E14" s="78">
        <v>300</v>
      </c>
      <c r="F14" s="21">
        <v>300</v>
      </c>
      <c r="G14" s="20">
        <v>600</v>
      </c>
      <c r="H14" s="20">
        <f t="shared" si="0"/>
        <v>1200</v>
      </c>
    </row>
    <row r="15" spans="1:8" s="5" customFormat="1" ht="11.25" customHeight="1">
      <c r="A15" s="56">
        <v>11</v>
      </c>
      <c r="B15" s="75" t="s">
        <v>70</v>
      </c>
      <c r="C15" s="76" t="s">
        <v>108</v>
      </c>
      <c r="D15" s="77">
        <v>600</v>
      </c>
      <c r="E15" s="78">
        <v>200</v>
      </c>
      <c r="F15" s="21">
        <v>200</v>
      </c>
      <c r="G15" s="20">
        <v>200</v>
      </c>
      <c r="H15" s="20">
        <f t="shared" si="0"/>
        <v>600</v>
      </c>
    </row>
    <row r="16" spans="1:8" s="5" customFormat="1" ht="11.25" customHeight="1">
      <c r="A16" s="56">
        <v>12</v>
      </c>
      <c r="B16" s="75" t="s">
        <v>70</v>
      </c>
      <c r="C16" s="76" t="s">
        <v>107</v>
      </c>
      <c r="D16" s="77">
        <v>0</v>
      </c>
      <c r="E16" s="78">
        <v>0</v>
      </c>
      <c r="F16" s="21">
        <v>0</v>
      </c>
      <c r="G16" s="20">
        <v>0</v>
      </c>
      <c r="H16" s="20">
        <f t="shared" si="0"/>
        <v>0</v>
      </c>
    </row>
    <row r="17" spans="1:8" s="5" customFormat="1" ht="11.25" customHeight="1">
      <c r="A17" s="56">
        <v>13</v>
      </c>
      <c r="B17" s="75" t="s">
        <v>70</v>
      </c>
      <c r="C17" s="76" t="s">
        <v>106</v>
      </c>
      <c r="D17" s="77">
        <v>1850</v>
      </c>
      <c r="E17" s="78">
        <v>616</v>
      </c>
      <c r="F17" s="21">
        <v>616</v>
      </c>
      <c r="G17" s="20">
        <v>618</v>
      </c>
      <c r="H17" s="20">
        <f t="shared" si="0"/>
        <v>1850</v>
      </c>
    </row>
    <row r="18" spans="1:8" s="5" customFormat="1" ht="11.25" customHeight="1">
      <c r="A18" s="56">
        <v>14</v>
      </c>
      <c r="B18" s="75" t="s">
        <v>70</v>
      </c>
      <c r="C18" s="76" t="s">
        <v>105</v>
      </c>
      <c r="D18" s="77">
        <v>0</v>
      </c>
      <c r="E18" s="78">
        <v>0</v>
      </c>
      <c r="F18" s="21">
        <v>0</v>
      </c>
      <c r="G18" s="20">
        <v>0</v>
      </c>
      <c r="H18" s="20">
        <f t="shared" si="0"/>
        <v>0</v>
      </c>
    </row>
    <row r="19" spans="1:8" s="5" customFormat="1" ht="11.25" customHeight="1">
      <c r="A19" s="56">
        <v>15</v>
      </c>
      <c r="B19" s="75" t="s">
        <v>70</v>
      </c>
      <c r="C19" s="76" t="s">
        <v>104</v>
      </c>
      <c r="D19" s="77">
        <v>4300</v>
      </c>
      <c r="E19" s="78">
        <v>1700</v>
      </c>
      <c r="F19" s="21">
        <v>1300</v>
      </c>
      <c r="G19" s="20">
        <v>1300</v>
      </c>
      <c r="H19" s="20">
        <f t="shared" si="0"/>
        <v>4300</v>
      </c>
    </row>
    <row r="20" spans="1:8" s="5" customFormat="1" ht="11.25" customHeight="1">
      <c r="A20" s="56">
        <v>16</v>
      </c>
      <c r="B20" s="75" t="s">
        <v>70</v>
      </c>
      <c r="C20" s="76" t="s">
        <v>103</v>
      </c>
      <c r="D20" s="77">
        <v>0</v>
      </c>
      <c r="E20" s="78">
        <v>0</v>
      </c>
      <c r="F20" s="21">
        <v>0</v>
      </c>
      <c r="G20" s="20">
        <v>0</v>
      </c>
      <c r="H20" s="20">
        <f t="shared" si="0"/>
        <v>0</v>
      </c>
    </row>
    <row r="21" spans="1:8" s="5" customFormat="1" ht="11.25" customHeight="1">
      <c r="A21" s="56">
        <v>17</v>
      </c>
      <c r="B21" s="75" t="s">
        <v>70</v>
      </c>
      <c r="C21" s="76" t="s">
        <v>102</v>
      </c>
      <c r="D21" s="77">
        <v>0</v>
      </c>
      <c r="E21" s="78">
        <v>0</v>
      </c>
      <c r="F21" s="21">
        <v>0</v>
      </c>
      <c r="G21" s="20">
        <v>0</v>
      </c>
      <c r="H21" s="20">
        <f t="shared" si="0"/>
        <v>0</v>
      </c>
    </row>
    <row r="22" spans="1:8" s="5" customFormat="1" ht="11.25" customHeight="1">
      <c r="A22" s="56">
        <v>18</v>
      </c>
      <c r="B22" s="75" t="s">
        <v>70</v>
      </c>
      <c r="C22" s="76" t="s">
        <v>101</v>
      </c>
      <c r="D22" s="77">
        <v>0</v>
      </c>
      <c r="E22" s="78">
        <v>0</v>
      </c>
      <c r="F22" s="21">
        <v>0</v>
      </c>
      <c r="G22" s="20">
        <v>0</v>
      </c>
      <c r="H22" s="20">
        <f t="shared" si="0"/>
        <v>0</v>
      </c>
    </row>
    <row r="23" spans="1:8" s="5" customFormat="1" ht="11.25" customHeight="1">
      <c r="A23" s="56">
        <v>19</v>
      </c>
      <c r="B23" s="75" t="s">
        <v>70</v>
      </c>
      <c r="C23" s="76" t="s">
        <v>100</v>
      </c>
      <c r="D23" s="77">
        <v>0</v>
      </c>
      <c r="E23" s="78">
        <v>0</v>
      </c>
      <c r="F23" s="21">
        <v>0</v>
      </c>
      <c r="G23" s="20">
        <v>0</v>
      </c>
      <c r="H23" s="20">
        <f t="shared" si="0"/>
        <v>0</v>
      </c>
    </row>
    <row r="24" spans="1:8" s="5" customFormat="1" ht="11.25" customHeight="1">
      <c r="A24" s="56">
        <v>20</v>
      </c>
      <c r="B24" s="75" t="s">
        <v>70</v>
      </c>
      <c r="C24" s="76" t="s">
        <v>99</v>
      </c>
      <c r="D24" s="77">
        <v>8362</v>
      </c>
      <c r="E24" s="78">
        <v>3245</v>
      </c>
      <c r="F24" s="21">
        <v>2559</v>
      </c>
      <c r="G24" s="20">
        <v>2558</v>
      </c>
      <c r="H24" s="20">
        <f t="shared" si="0"/>
        <v>8362</v>
      </c>
    </row>
    <row r="25" spans="1:8" s="5" customFormat="1" ht="11.25" customHeight="1">
      <c r="A25" s="56">
        <v>21</v>
      </c>
      <c r="B25" s="75" t="s">
        <v>70</v>
      </c>
      <c r="C25" s="76" t="s">
        <v>98</v>
      </c>
      <c r="D25" s="77">
        <v>0</v>
      </c>
      <c r="E25" s="78">
        <v>0</v>
      </c>
      <c r="F25" s="21">
        <v>0</v>
      </c>
      <c r="G25" s="20">
        <v>0</v>
      </c>
      <c r="H25" s="20">
        <f t="shared" si="0"/>
        <v>0</v>
      </c>
    </row>
    <row r="26" spans="1:8" s="5" customFormat="1" ht="11.25" customHeight="1">
      <c r="A26" s="56">
        <v>22</v>
      </c>
      <c r="B26" s="75" t="s">
        <v>70</v>
      </c>
      <c r="C26" s="76" t="s">
        <v>97</v>
      </c>
      <c r="D26" s="77">
        <v>1130</v>
      </c>
      <c r="E26" s="78">
        <v>300</v>
      </c>
      <c r="F26" s="21">
        <v>300</v>
      </c>
      <c r="G26" s="20">
        <v>530</v>
      </c>
      <c r="H26" s="20">
        <f t="shared" si="0"/>
        <v>1130</v>
      </c>
    </row>
    <row r="27" spans="1:8" s="5" customFormat="1" ht="11.25" customHeight="1">
      <c r="A27" s="56">
        <v>23</v>
      </c>
      <c r="B27" s="75" t="s">
        <v>70</v>
      </c>
      <c r="C27" s="76" t="s">
        <v>96</v>
      </c>
      <c r="D27" s="77">
        <v>0</v>
      </c>
      <c r="E27" s="78">
        <v>0</v>
      </c>
      <c r="F27" s="21">
        <v>0</v>
      </c>
      <c r="G27" s="20">
        <v>0</v>
      </c>
      <c r="H27" s="20">
        <f t="shared" si="0"/>
        <v>0</v>
      </c>
    </row>
    <row r="28" spans="1:8" s="5" customFormat="1" ht="11.25" customHeight="1">
      <c r="A28" s="56">
        <v>24</v>
      </c>
      <c r="B28" s="75" t="s">
        <v>70</v>
      </c>
      <c r="C28" s="76" t="s">
        <v>95</v>
      </c>
      <c r="D28" s="79">
        <v>0</v>
      </c>
      <c r="E28" s="78">
        <v>0</v>
      </c>
      <c r="F28" s="21">
        <v>0</v>
      </c>
      <c r="G28" s="23">
        <v>0</v>
      </c>
      <c r="H28" s="20">
        <f t="shared" si="0"/>
        <v>0</v>
      </c>
    </row>
    <row r="29" spans="1:8" s="5" customFormat="1" ht="11.25" customHeight="1">
      <c r="A29" s="56">
        <v>25</v>
      </c>
      <c r="B29" s="75" t="s">
        <v>70</v>
      </c>
      <c r="C29" s="76" t="s">
        <v>94</v>
      </c>
      <c r="D29" s="77">
        <v>0</v>
      </c>
      <c r="E29" s="78">
        <v>0</v>
      </c>
      <c r="F29" s="21">
        <v>0</v>
      </c>
      <c r="G29" s="20">
        <v>0</v>
      </c>
      <c r="H29" s="20">
        <f t="shared" si="0"/>
        <v>0</v>
      </c>
    </row>
    <row r="30" spans="1:8" s="5" customFormat="1" ht="11.25" customHeight="1">
      <c r="A30" s="56">
        <v>26</v>
      </c>
      <c r="B30" s="75" t="s">
        <v>70</v>
      </c>
      <c r="C30" s="76" t="s">
        <v>93</v>
      </c>
      <c r="D30" s="77">
        <v>2093</v>
      </c>
      <c r="E30" s="78">
        <v>762</v>
      </c>
      <c r="F30" s="21">
        <v>650</v>
      </c>
      <c r="G30" s="20">
        <v>681</v>
      </c>
      <c r="H30" s="20">
        <f t="shared" si="0"/>
        <v>2093</v>
      </c>
    </row>
    <row r="31" spans="1:8" s="5" customFormat="1" ht="11.25" customHeight="1">
      <c r="A31" s="56">
        <v>27</v>
      </c>
      <c r="B31" s="75" t="s">
        <v>70</v>
      </c>
      <c r="C31" s="76" t="s">
        <v>92</v>
      </c>
      <c r="D31" s="77">
        <v>150</v>
      </c>
      <c r="E31" s="78">
        <v>50</v>
      </c>
      <c r="F31" s="21">
        <v>50</v>
      </c>
      <c r="G31" s="20">
        <v>50</v>
      </c>
      <c r="H31" s="20">
        <f t="shared" si="0"/>
        <v>150</v>
      </c>
    </row>
    <row r="32" spans="1:8" s="5" customFormat="1" ht="11.25" customHeight="1">
      <c r="A32" s="56">
        <v>28</v>
      </c>
      <c r="B32" s="75" t="s">
        <v>70</v>
      </c>
      <c r="C32" s="76" t="s">
        <v>91</v>
      </c>
      <c r="D32" s="77">
        <v>0</v>
      </c>
      <c r="E32" s="78">
        <v>0</v>
      </c>
      <c r="F32" s="21">
        <v>0</v>
      </c>
      <c r="G32" s="20">
        <v>0</v>
      </c>
      <c r="H32" s="20">
        <f t="shared" si="0"/>
        <v>0</v>
      </c>
    </row>
    <row r="33" spans="1:8" s="5" customFormat="1" ht="11.25" customHeight="1">
      <c r="A33" s="56">
        <v>29</v>
      </c>
      <c r="B33" s="75" t="s">
        <v>70</v>
      </c>
      <c r="C33" s="76" t="s">
        <v>90</v>
      </c>
      <c r="D33" s="77">
        <v>0</v>
      </c>
      <c r="E33" s="78">
        <v>0</v>
      </c>
      <c r="F33" s="21">
        <v>0</v>
      </c>
      <c r="G33" s="20">
        <v>0</v>
      </c>
      <c r="H33" s="20">
        <f t="shared" si="0"/>
        <v>0</v>
      </c>
    </row>
    <row r="34" spans="1:8" s="5" customFormat="1" ht="11.25" customHeight="1">
      <c r="A34" s="56">
        <v>30</v>
      </c>
      <c r="B34" s="75" t="s">
        <v>70</v>
      </c>
      <c r="C34" s="76" t="s">
        <v>89</v>
      </c>
      <c r="D34" s="77">
        <v>0</v>
      </c>
      <c r="E34" s="78">
        <v>0</v>
      </c>
      <c r="F34" s="21">
        <v>0</v>
      </c>
      <c r="G34" s="20">
        <v>0</v>
      </c>
      <c r="H34" s="20">
        <f t="shared" si="0"/>
        <v>0</v>
      </c>
    </row>
    <row r="35" spans="1:8" s="5" customFormat="1" ht="11.25" customHeight="1">
      <c r="A35" s="56">
        <v>31</v>
      </c>
      <c r="B35" s="75" t="s">
        <v>70</v>
      </c>
      <c r="C35" s="76" t="s">
        <v>88</v>
      </c>
      <c r="D35" s="77">
        <v>750</v>
      </c>
      <c r="E35" s="78">
        <v>250</v>
      </c>
      <c r="F35" s="21">
        <v>250</v>
      </c>
      <c r="G35" s="20">
        <v>250</v>
      </c>
      <c r="H35" s="20">
        <f t="shared" si="0"/>
        <v>750</v>
      </c>
    </row>
    <row r="36" spans="1:8" s="5" customFormat="1" ht="11.25" customHeight="1">
      <c r="A36" s="56">
        <v>32</v>
      </c>
      <c r="B36" s="75" t="s">
        <v>70</v>
      </c>
      <c r="C36" s="76" t="s">
        <v>87</v>
      </c>
      <c r="D36" s="77">
        <v>3602</v>
      </c>
      <c r="E36" s="78">
        <v>1208</v>
      </c>
      <c r="F36" s="21">
        <v>1208</v>
      </c>
      <c r="G36" s="20">
        <v>1186</v>
      </c>
      <c r="H36" s="20">
        <f t="shared" si="0"/>
        <v>3602</v>
      </c>
    </row>
    <row r="37" spans="1:8" s="5" customFormat="1" ht="11.25" customHeight="1">
      <c r="A37" s="56">
        <v>33</v>
      </c>
      <c r="B37" s="75" t="s">
        <v>70</v>
      </c>
      <c r="C37" s="76" t="s">
        <v>86</v>
      </c>
      <c r="D37" s="77">
        <v>2757</v>
      </c>
      <c r="E37" s="78">
        <v>919</v>
      </c>
      <c r="F37" s="21">
        <v>919</v>
      </c>
      <c r="G37" s="20">
        <v>919</v>
      </c>
      <c r="H37" s="20">
        <f t="shared" si="0"/>
        <v>2757</v>
      </c>
    </row>
    <row r="38" spans="1:8" s="5" customFormat="1" ht="11.25" customHeight="1">
      <c r="A38" s="56">
        <v>34</v>
      </c>
      <c r="B38" s="75" t="s">
        <v>70</v>
      </c>
      <c r="C38" s="76" t="s">
        <v>85</v>
      </c>
      <c r="D38" s="77">
        <v>3699</v>
      </c>
      <c r="E38" s="78">
        <v>394</v>
      </c>
      <c r="F38" s="21">
        <v>394</v>
      </c>
      <c r="G38" s="20">
        <v>2911</v>
      </c>
      <c r="H38" s="20">
        <f t="shared" si="0"/>
        <v>3699</v>
      </c>
    </row>
    <row r="39" spans="1:8" s="5" customFormat="1" ht="11.25" customHeight="1">
      <c r="A39" s="56">
        <v>35</v>
      </c>
      <c r="B39" s="75" t="s">
        <v>70</v>
      </c>
      <c r="C39" s="76" t="s">
        <v>84</v>
      </c>
      <c r="D39" s="77">
        <v>0</v>
      </c>
      <c r="E39" s="78">
        <v>0</v>
      </c>
      <c r="F39" s="21">
        <v>0</v>
      </c>
      <c r="G39" s="20">
        <v>0</v>
      </c>
      <c r="H39" s="20">
        <f t="shared" si="0"/>
        <v>0</v>
      </c>
    </row>
    <row r="40" spans="1:8" s="5" customFormat="1" ht="11.25" customHeight="1">
      <c r="A40" s="56">
        <v>36</v>
      </c>
      <c r="B40" s="75" t="s">
        <v>70</v>
      </c>
      <c r="C40" s="76" t="s">
        <v>83</v>
      </c>
      <c r="D40" s="77">
        <v>0</v>
      </c>
      <c r="E40" s="78">
        <v>0</v>
      </c>
      <c r="F40" s="21">
        <v>0</v>
      </c>
      <c r="G40" s="20">
        <v>0</v>
      </c>
      <c r="H40" s="20">
        <f t="shared" si="0"/>
        <v>0</v>
      </c>
    </row>
    <row r="41" spans="1:8" s="5" customFormat="1" ht="11.25" customHeight="1">
      <c r="A41" s="56">
        <v>37</v>
      </c>
      <c r="B41" s="75" t="s">
        <v>70</v>
      </c>
      <c r="C41" s="76" t="s">
        <v>82</v>
      </c>
      <c r="D41" s="77">
        <v>750</v>
      </c>
      <c r="E41" s="78">
        <v>250</v>
      </c>
      <c r="F41" s="21">
        <v>250</v>
      </c>
      <c r="G41" s="20">
        <v>250</v>
      </c>
      <c r="H41" s="20">
        <f t="shared" si="0"/>
        <v>750</v>
      </c>
    </row>
    <row r="42" spans="1:8" s="5" customFormat="1" ht="11.25" customHeight="1">
      <c r="A42" s="56">
        <v>38</v>
      </c>
      <c r="B42" s="75" t="s">
        <v>70</v>
      </c>
      <c r="C42" s="76" t="s">
        <v>81</v>
      </c>
      <c r="D42" s="77">
        <v>0</v>
      </c>
      <c r="E42" s="78">
        <v>0</v>
      </c>
      <c r="F42" s="21">
        <v>0</v>
      </c>
      <c r="G42" s="20">
        <v>0</v>
      </c>
      <c r="H42" s="20">
        <f t="shared" si="0"/>
        <v>0</v>
      </c>
    </row>
    <row r="43" spans="1:8" s="5" customFormat="1" ht="11.25" customHeight="1">
      <c r="A43" s="56">
        <v>39</v>
      </c>
      <c r="B43" s="75" t="s">
        <v>70</v>
      </c>
      <c r="C43" s="76" t="s">
        <v>80</v>
      </c>
      <c r="D43" s="77">
        <v>600</v>
      </c>
      <c r="E43" s="78">
        <v>200</v>
      </c>
      <c r="F43" s="21">
        <v>200</v>
      </c>
      <c r="G43" s="20">
        <v>200</v>
      </c>
      <c r="H43" s="20">
        <f t="shared" si="0"/>
        <v>600</v>
      </c>
    </row>
    <row r="44" spans="1:8" s="5" customFormat="1" ht="11.25" customHeight="1">
      <c r="A44" s="56">
        <v>40</v>
      </c>
      <c r="B44" s="75" t="s">
        <v>70</v>
      </c>
      <c r="C44" s="76" t="s">
        <v>79</v>
      </c>
      <c r="D44" s="77">
        <v>0</v>
      </c>
      <c r="E44" s="78">
        <v>0</v>
      </c>
      <c r="F44" s="21">
        <v>0</v>
      </c>
      <c r="G44" s="20">
        <v>0</v>
      </c>
      <c r="H44" s="20">
        <f t="shared" si="0"/>
        <v>0</v>
      </c>
    </row>
    <row r="45" spans="1:8" s="5" customFormat="1" ht="11.25" customHeight="1">
      <c r="A45" s="56">
        <v>41</v>
      </c>
      <c r="B45" s="75" t="s">
        <v>70</v>
      </c>
      <c r="C45" s="76" t="s">
        <v>78</v>
      </c>
      <c r="D45" s="77">
        <v>0</v>
      </c>
      <c r="E45" s="78">
        <v>0</v>
      </c>
      <c r="F45" s="21">
        <v>0</v>
      </c>
      <c r="G45" s="20">
        <v>0</v>
      </c>
      <c r="H45" s="20">
        <f t="shared" si="0"/>
        <v>0</v>
      </c>
    </row>
    <row r="46" spans="1:8" s="5" customFormat="1" ht="11.25" customHeight="1">
      <c r="A46" s="56">
        <v>42</v>
      </c>
      <c r="B46" s="75" t="s">
        <v>70</v>
      </c>
      <c r="C46" s="76" t="s">
        <v>77</v>
      </c>
      <c r="D46" s="77">
        <v>0</v>
      </c>
      <c r="E46" s="78">
        <v>0</v>
      </c>
      <c r="F46" s="21">
        <v>0</v>
      </c>
      <c r="G46" s="20">
        <v>0</v>
      </c>
      <c r="H46" s="20">
        <f t="shared" si="0"/>
        <v>0</v>
      </c>
    </row>
    <row r="47" spans="1:8" s="5" customFormat="1" ht="11.25" customHeight="1">
      <c r="A47" s="56">
        <v>43</v>
      </c>
      <c r="B47" s="75" t="s">
        <v>70</v>
      </c>
      <c r="C47" s="76" t="s">
        <v>76</v>
      </c>
      <c r="D47" s="77">
        <v>1800</v>
      </c>
      <c r="E47" s="78">
        <v>1800</v>
      </c>
      <c r="F47" s="21">
        <v>0</v>
      </c>
      <c r="G47" s="20">
        <v>0</v>
      </c>
      <c r="H47" s="20">
        <f t="shared" si="0"/>
        <v>1800</v>
      </c>
    </row>
    <row r="48" spans="1:8" s="5" customFormat="1" ht="11.25" customHeight="1">
      <c r="A48" s="56">
        <v>44</v>
      </c>
      <c r="B48" s="75" t="s">
        <v>70</v>
      </c>
      <c r="C48" s="76" t="s">
        <v>75</v>
      </c>
      <c r="D48" s="77">
        <v>0</v>
      </c>
      <c r="E48" s="78">
        <v>0</v>
      </c>
      <c r="F48" s="21">
        <v>0</v>
      </c>
      <c r="G48" s="20">
        <v>0</v>
      </c>
      <c r="H48" s="20">
        <f t="shared" si="0"/>
        <v>0</v>
      </c>
    </row>
    <row r="49" spans="1:8" s="5" customFormat="1" ht="11.25" customHeight="1">
      <c r="A49" s="56">
        <v>45</v>
      </c>
      <c r="B49" s="75" t="s">
        <v>70</v>
      </c>
      <c r="C49" s="76" t="s">
        <v>74</v>
      </c>
      <c r="D49" s="77">
        <v>900</v>
      </c>
      <c r="E49" s="78">
        <v>300</v>
      </c>
      <c r="F49" s="21">
        <v>300</v>
      </c>
      <c r="G49" s="20">
        <v>300</v>
      </c>
      <c r="H49" s="20">
        <f t="shared" si="0"/>
        <v>900</v>
      </c>
    </row>
    <row r="50" spans="1:8" s="5" customFormat="1" ht="11.25" customHeight="1">
      <c r="A50" s="56">
        <v>46</v>
      </c>
      <c r="B50" s="75" t="s">
        <v>70</v>
      </c>
      <c r="C50" s="76" t="s">
        <v>73</v>
      </c>
      <c r="D50" s="77">
        <v>5168</v>
      </c>
      <c r="E50" s="78">
        <v>1655</v>
      </c>
      <c r="F50" s="21">
        <v>1655</v>
      </c>
      <c r="G50" s="20">
        <v>1858</v>
      </c>
      <c r="H50" s="20">
        <f t="shared" si="0"/>
        <v>5168</v>
      </c>
    </row>
    <row r="51" spans="1:8" s="5" customFormat="1" ht="11.25" customHeight="1">
      <c r="A51" s="56">
        <v>47</v>
      </c>
      <c r="B51" s="75" t="s">
        <v>70</v>
      </c>
      <c r="C51" s="76" t="s">
        <v>72</v>
      </c>
      <c r="D51" s="77">
        <v>3489</v>
      </c>
      <c r="E51" s="78">
        <v>1198</v>
      </c>
      <c r="F51" s="21">
        <v>1146</v>
      </c>
      <c r="G51" s="20">
        <v>1145</v>
      </c>
      <c r="H51" s="20">
        <f t="shared" si="0"/>
        <v>3489</v>
      </c>
    </row>
    <row r="52" spans="1:8" s="5" customFormat="1" ht="11.25" customHeight="1">
      <c r="A52" s="56">
        <v>48</v>
      </c>
      <c r="B52" s="75" t="s">
        <v>70</v>
      </c>
      <c r="C52" s="76" t="s">
        <v>71</v>
      </c>
      <c r="D52" s="77">
        <v>0</v>
      </c>
      <c r="E52" s="78">
        <v>0</v>
      </c>
      <c r="F52" s="21">
        <v>0</v>
      </c>
      <c r="G52" s="20">
        <v>0</v>
      </c>
      <c r="H52" s="20">
        <f t="shared" si="0"/>
        <v>0</v>
      </c>
    </row>
    <row r="53" spans="1:8" s="5" customFormat="1" ht="11.25" customHeight="1">
      <c r="A53" s="56">
        <v>49</v>
      </c>
      <c r="B53" s="75" t="s">
        <v>70</v>
      </c>
      <c r="C53" s="76" t="s">
        <v>69</v>
      </c>
      <c r="D53" s="77">
        <v>960</v>
      </c>
      <c r="E53" s="78">
        <v>320</v>
      </c>
      <c r="F53" s="21">
        <v>320</v>
      </c>
      <c r="G53" s="20">
        <v>320</v>
      </c>
      <c r="H53" s="20">
        <f t="shared" si="0"/>
        <v>960</v>
      </c>
    </row>
    <row r="54" spans="1:8" s="5" customFormat="1" ht="11.25" customHeight="1">
      <c r="A54" s="56">
        <v>50</v>
      </c>
      <c r="B54" s="75" t="s">
        <v>2</v>
      </c>
      <c r="C54" s="81" t="s">
        <v>68</v>
      </c>
      <c r="D54" s="77">
        <v>0</v>
      </c>
      <c r="E54" s="78">
        <v>0</v>
      </c>
      <c r="F54" s="21">
        <v>0</v>
      </c>
      <c r="G54" s="20">
        <v>0</v>
      </c>
      <c r="H54" s="20">
        <f t="shared" si="0"/>
        <v>0</v>
      </c>
    </row>
    <row r="55" spans="1:8" s="5" customFormat="1" ht="11.25" customHeight="1">
      <c r="A55" s="56">
        <v>51</v>
      </c>
      <c r="B55" s="75" t="s">
        <v>2</v>
      </c>
      <c r="C55" s="81" t="s">
        <v>67</v>
      </c>
      <c r="D55" s="84">
        <v>0</v>
      </c>
      <c r="E55" s="78">
        <v>0</v>
      </c>
      <c r="F55" s="21">
        <v>0</v>
      </c>
      <c r="G55" s="20">
        <v>0</v>
      </c>
      <c r="H55" s="20">
        <f t="shared" si="0"/>
        <v>0</v>
      </c>
    </row>
    <row r="56" spans="1:8" s="5" customFormat="1" ht="11.25" customHeight="1">
      <c r="A56" s="56">
        <v>52</v>
      </c>
      <c r="B56" s="75" t="s">
        <v>2</v>
      </c>
      <c r="C56" s="81" t="s">
        <v>66</v>
      </c>
      <c r="D56" s="84">
        <v>2700</v>
      </c>
      <c r="E56" s="78">
        <v>900</v>
      </c>
      <c r="F56" s="21">
        <v>900</v>
      </c>
      <c r="G56" s="20">
        <v>900</v>
      </c>
      <c r="H56" s="20">
        <f t="shared" si="0"/>
        <v>2700</v>
      </c>
    </row>
    <row r="57" spans="1:8" s="5" customFormat="1" ht="11.25" customHeight="1">
      <c r="A57" s="56">
        <v>53</v>
      </c>
      <c r="B57" s="75" t="s">
        <v>2</v>
      </c>
      <c r="C57" s="81" t="s">
        <v>65</v>
      </c>
      <c r="D57" s="84">
        <v>0</v>
      </c>
      <c r="E57" s="78">
        <v>0</v>
      </c>
      <c r="F57" s="21">
        <v>0</v>
      </c>
      <c r="G57" s="20">
        <v>0</v>
      </c>
      <c r="H57" s="20">
        <f t="shared" si="0"/>
        <v>0</v>
      </c>
    </row>
    <row r="58" spans="1:8" s="5" customFormat="1" ht="11.25" customHeight="1">
      <c r="A58" s="56">
        <v>54</v>
      </c>
      <c r="B58" s="75" t="s">
        <v>2</v>
      </c>
      <c r="C58" s="81" t="s">
        <v>64</v>
      </c>
      <c r="D58" s="77">
        <v>0</v>
      </c>
      <c r="E58" s="78">
        <v>0</v>
      </c>
      <c r="F58" s="21">
        <v>0</v>
      </c>
      <c r="G58" s="20">
        <v>0</v>
      </c>
      <c r="H58" s="20">
        <f t="shared" si="0"/>
        <v>0</v>
      </c>
    </row>
    <row r="59" spans="1:8" s="5" customFormat="1" ht="11.25" customHeight="1">
      <c r="A59" s="56">
        <v>55</v>
      </c>
      <c r="B59" s="75" t="s">
        <v>2</v>
      </c>
      <c r="C59" s="81" t="s">
        <v>63</v>
      </c>
      <c r="D59" s="77">
        <v>0</v>
      </c>
      <c r="E59" s="78">
        <v>0</v>
      </c>
      <c r="F59" s="21">
        <v>0</v>
      </c>
      <c r="G59" s="20">
        <v>0</v>
      </c>
      <c r="H59" s="20">
        <f t="shared" si="0"/>
        <v>0</v>
      </c>
    </row>
    <row r="60" spans="1:8" s="5" customFormat="1" ht="11.25" customHeight="1">
      <c r="A60" s="56">
        <v>56</v>
      </c>
      <c r="B60" s="75" t="s">
        <v>2</v>
      </c>
      <c r="C60" s="81" t="s">
        <v>62</v>
      </c>
      <c r="D60" s="77">
        <v>0</v>
      </c>
      <c r="E60" s="78">
        <v>0</v>
      </c>
      <c r="F60" s="21">
        <v>0</v>
      </c>
      <c r="G60" s="20">
        <v>0</v>
      </c>
      <c r="H60" s="20">
        <f t="shared" si="0"/>
        <v>0</v>
      </c>
    </row>
    <row r="61" spans="1:8" s="5" customFormat="1" ht="11.25" customHeight="1">
      <c r="A61" s="56">
        <v>57</v>
      </c>
      <c r="B61" s="75" t="s">
        <v>2</v>
      </c>
      <c r="C61" s="81" t="s">
        <v>61</v>
      </c>
      <c r="D61" s="77">
        <v>0</v>
      </c>
      <c r="E61" s="78">
        <v>0</v>
      </c>
      <c r="F61" s="21">
        <v>0</v>
      </c>
      <c r="G61" s="20">
        <v>0</v>
      </c>
      <c r="H61" s="20">
        <f t="shared" si="0"/>
        <v>0</v>
      </c>
    </row>
    <row r="62" spans="1:8" s="5" customFormat="1" ht="11.25" customHeight="1">
      <c r="A62" s="56">
        <v>58</v>
      </c>
      <c r="B62" s="75" t="s">
        <v>2</v>
      </c>
      <c r="C62" s="81" t="s">
        <v>60</v>
      </c>
      <c r="D62" s="77">
        <v>2829</v>
      </c>
      <c r="E62" s="78">
        <v>943</v>
      </c>
      <c r="F62" s="21">
        <v>943</v>
      </c>
      <c r="G62" s="20">
        <v>943</v>
      </c>
      <c r="H62" s="20">
        <f t="shared" si="0"/>
        <v>2829</v>
      </c>
    </row>
    <row r="63" spans="1:8" s="5" customFormat="1" ht="11.25" customHeight="1">
      <c r="A63" s="56">
        <v>59</v>
      </c>
      <c r="B63" s="75" t="s">
        <v>2</v>
      </c>
      <c r="C63" s="81" t="s">
        <v>59</v>
      </c>
      <c r="D63" s="77">
        <v>0</v>
      </c>
      <c r="E63" s="78">
        <v>0</v>
      </c>
      <c r="F63" s="21">
        <v>0</v>
      </c>
      <c r="G63" s="20">
        <v>0</v>
      </c>
      <c r="H63" s="20">
        <f t="shared" si="0"/>
        <v>0</v>
      </c>
    </row>
    <row r="64" spans="1:8" s="5" customFormat="1" ht="11.25" customHeight="1">
      <c r="A64" s="56">
        <v>60</v>
      </c>
      <c r="B64" s="75" t="s">
        <v>2</v>
      </c>
      <c r="C64" s="81" t="s">
        <v>58</v>
      </c>
      <c r="D64" s="77">
        <v>0</v>
      </c>
      <c r="E64" s="78">
        <v>0</v>
      </c>
      <c r="F64" s="21">
        <v>0</v>
      </c>
      <c r="G64" s="20">
        <v>0</v>
      </c>
      <c r="H64" s="20">
        <f t="shared" si="0"/>
        <v>0</v>
      </c>
    </row>
    <row r="65" spans="1:8" s="5" customFormat="1" ht="11.25" customHeight="1">
      <c r="A65" s="56">
        <v>61</v>
      </c>
      <c r="B65" s="75" t="s">
        <v>2</v>
      </c>
      <c r="C65" s="81" t="s">
        <v>57</v>
      </c>
      <c r="D65" s="77">
        <v>0</v>
      </c>
      <c r="E65" s="78">
        <v>0</v>
      </c>
      <c r="F65" s="21">
        <v>0</v>
      </c>
      <c r="G65" s="20">
        <v>0</v>
      </c>
      <c r="H65" s="20">
        <f t="shared" si="0"/>
        <v>0</v>
      </c>
    </row>
    <row r="66" spans="1:8" s="5" customFormat="1" ht="11.25" customHeight="1">
      <c r="A66" s="56">
        <v>62</v>
      </c>
      <c r="B66" s="75" t="s">
        <v>2</v>
      </c>
      <c r="C66" s="81" t="s">
        <v>56</v>
      </c>
      <c r="D66" s="77">
        <v>300</v>
      </c>
      <c r="E66" s="78">
        <v>0</v>
      </c>
      <c r="F66" s="21">
        <v>0</v>
      </c>
      <c r="G66" s="20">
        <v>300</v>
      </c>
      <c r="H66" s="20">
        <f t="shared" si="0"/>
        <v>300</v>
      </c>
    </row>
    <row r="67" spans="1:9" s="10" customFormat="1" ht="11.25" customHeight="1">
      <c r="A67" s="56">
        <v>63</v>
      </c>
      <c r="B67" s="75" t="s">
        <v>2</v>
      </c>
      <c r="C67" s="81" t="s">
        <v>55</v>
      </c>
      <c r="D67" s="77">
        <v>0</v>
      </c>
      <c r="E67" s="78">
        <v>0</v>
      </c>
      <c r="F67" s="21">
        <v>0</v>
      </c>
      <c r="G67" s="20">
        <v>0</v>
      </c>
      <c r="H67" s="20">
        <f t="shared" si="0"/>
        <v>0</v>
      </c>
      <c r="I67" s="5"/>
    </row>
    <row r="68" spans="1:8" s="5" customFormat="1" ht="11.25" customHeight="1">
      <c r="A68" s="56">
        <v>64</v>
      </c>
      <c r="B68" s="75" t="s">
        <v>2</v>
      </c>
      <c r="C68" s="81" t="s">
        <v>54</v>
      </c>
      <c r="D68" s="84">
        <v>0</v>
      </c>
      <c r="E68" s="78">
        <v>0</v>
      </c>
      <c r="F68" s="21">
        <v>0</v>
      </c>
      <c r="G68" s="20">
        <v>0</v>
      </c>
      <c r="H68" s="20">
        <f t="shared" si="0"/>
        <v>0</v>
      </c>
    </row>
    <row r="69" spans="1:8" s="5" customFormat="1" ht="11.25" customHeight="1">
      <c r="A69" s="56">
        <v>65</v>
      </c>
      <c r="B69" s="75" t="s">
        <v>2</v>
      </c>
      <c r="C69" s="81" t="s">
        <v>53</v>
      </c>
      <c r="D69" s="77">
        <v>0</v>
      </c>
      <c r="E69" s="78">
        <v>0</v>
      </c>
      <c r="F69" s="21">
        <v>0</v>
      </c>
      <c r="G69" s="20">
        <v>0</v>
      </c>
      <c r="H69" s="20">
        <f t="shared" si="0"/>
        <v>0</v>
      </c>
    </row>
    <row r="70" spans="1:8" s="5" customFormat="1" ht="11.25" customHeight="1">
      <c r="A70" s="56">
        <v>66</v>
      </c>
      <c r="B70" s="75" t="s">
        <v>2</v>
      </c>
      <c r="C70" s="81" t="s">
        <v>52</v>
      </c>
      <c r="D70" s="77">
        <v>0</v>
      </c>
      <c r="E70" s="78">
        <v>0</v>
      </c>
      <c r="F70" s="21">
        <v>0</v>
      </c>
      <c r="G70" s="20">
        <v>0</v>
      </c>
      <c r="H70" s="20">
        <f aca="true" t="shared" si="1" ref="H70:H120">E70+F70+G70</f>
        <v>0</v>
      </c>
    </row>
    <row r="71" spans="1:8" s="5" customFormat="1" ht="11.25" customHeight="1">
      <c r="A71" s="56">
        <v>67</v>
      </c>
      <c r="B71" s="75" t="s">
        <v>2</v>
      </c>
      <c r="C71" s="81" t="s">
        <v>51</v>
      </c>
      <c r="D71" s="77">
        <v>0</v>
      </c>
      <c r="E71" s="78">
        <v>0</v>
      </c>
      <c r="F71" s="21">
        <v>0</v>
      </c>
      <c r="G71" s="20">
        <v>0</v>
      </c>
      <c r="H71" s="20">
        <f t="shared" si="1"/>
        <v>0</v>
      </c>
    </row>
    <row r="72" spans="1:8" s="5" customFormat="1" ht="11.25" customHeight="1">
      <c r="A72" s="56">
        <v>68</v>
      </c>
      <c r="B72" s="75" t="s">
        <v>2</v>
      </c>
      <c r="C72" s="81" t="s">
        <v>50</v>
      </c>
      <c r="D72" s="77">
        <v>0</v>
      </c>
      <c r="E72" s="78">
        <v>0</v>
      </c>
      <c r="F72" s="21">
        <v>0</v>
      </c>
      <c r="G72" s="20">
        <v>0</v>
      </c>
      <c r="H72" s="20">
        <f t="shared" si="1"/>
        <v>0</v>
      </c>
    </row>
    <row r="73" spans="1:8" s="5" customFormat="1" ht="11.25" customHeight="1">
      <c r="A73" s="56">
        <v>69</v>
      </c>
      <c r="B73" s="75" t="s">
        <v>2</v>
      </c>
      <c r="C73" s="81" t="s">
        <v>49</v>
      </c>
      <c r="D73" s="77">
        <v>0</v>
      </c>
      <c r="E73" s="78">
        <v>0</v>
      </c>
      <c r="F73" s="21">
        <v>0</v>
      </c>
      <c r="G73" s="20">
        <v>0</v>
      </c>
      <c r="H73" s="20">
        <f t="shared" si="1"/>
        <v>0</v>
      </c>
    </row>
    <row r="74" spans="1:8" s="5" customFormat="1" ht="11.25" customHeight="1">
      <c r="A74" s="56">
        <v>70</v>
      </c>
      <c r="B74" s="75" t="s">
        <v>2</v>
      </c>
      <c r="C74" s="81" t="s">
        <v>48</v>
      </c>
      <c r="D74" s="77">
        <v>0</v>
      </c>
      <c r="E74" s="78">
        <v>0</v>
      </c>
      <c r="F74" s="21">
        <v>0</v>
      </c>
      <c r="G74" s="20">
        <v>0</v>
      </c>
      <c r="H74" s="20">
        <f t="shared" si="1"/>
        <v>0</v>
      </c>
    </row>
    <row r="75" spans="1:8" s="5" customFormat="1" ht="11.25" customHeight="1">
      <c r="A75" s="56">
        <v>71</v>
      </c>
      <c r="B75" s="75" t="s">
        <v>2</v>
      </c>
      <c r="C75" s="81" t="s">
        <v>47</v>
      </c>
      <c r="D75" s="77">
        <v>0</v>
      </c>
      <c r="E75" s="78">
        <v>0</v>
      </c>
      <c r="F75" s="21">
        <v>0</v>
      </c>
      <c r="G75" s="20">
        <v>0</v>
      </c>
      <c r="H75" s="20">
        <f t="shared" si="1"/>
        <v>0</v>
      </c>
    </row>
    <row r="76" spans="1:8" s="5" customFormat="1" ht="11.25" customHeight="1">
      <c r="A76" s="56">
        <v>72</v>
      </c>
      <c r="B76" s="75" t="s">
        <v>2</v>
      </c>
      <c r="C76" s="81" t="s">
        <v>46</v>
      </c>
      <c r="D76" s="77">
        <v>0</v>
      </c>
      <c r="E76" s="78">
        <v>0</v>
      </c>
      <c r="F76" s="21">
        <v>0</v>
      </c>
      <c r="G76" s="20">
        <v>0</v>
      </c>
      <c r="H76" s="20">
        <f t="shared" si="1"/>
        <v>0</v>
      </c>
    </row>
    <row r="77" spans="1:8" s="5" customFormat="1" ht="11.25" customHeight="1">
      <c r="A77" s="56">
        <v>73</v>
      </c>
      <c r="B77" s="75" t="s">
        <v>2</v>
      </c>
      <c r="C77" s="81" t="s">
        <v>45</v>
      </c>
      <c r="D77" s="77">
        <v>0</v>
      </c>
      <c r="E77" s="78">
        <v>0</v>
      </c>
      <c r="F77" s="21">
        <v>0</v>
      </c>
      <c r="G77" s="20">
        <v>0</v>
      </c>
      <c r="H77" s="20">
        <f t="shared" si="1"/>
        <v>0</v>
      </c>
    </row>
    <row r="78" spans="1:8" s="5" customFormat="1" ht="11.25" customHeight="1">
      <c r="A78" s="56">
        <v>74</v>
      </c>
      <c r="B78" s="75" t="s">
        <v>2</v>
      </c>
      <c r="C78" s="81" t="s">
        <v>44</v>
      </c>
      <c r="D78" s="77">
        <v>0</v>
      </c>
      <c r="E78" s="78">
        <v>0</v>
      </c>
      <c r="F78" s="21">
        <v>0</v>
      </c>
      <c r="G78" s="20">
        <v>0</v>
      </c>
      <c r="H78" s="20">
        <f t="shared" si="1"/>
        <v>0</v>
      </c>
    </row>
    <row r="79" spans="1:8" s="5" customFormat="1" ht="11.25" customHeight="1">
      <c r="A79" s="56">
        <v>75</v>
      </c>
      <c r="B79" s="75" t="s">
        <v>2</v>
      </c>
      <c r="C79" s="81" t="s">
        <v>43</v>
      </c>
      <c r="D79" s="77">
        <v>0</v>
      </c>
      <c r="E79" s="78">
        <v>0</v>
      </c>
      <c r="F79" s="21">
        <v>0</v>
      </c>
      <c r="G79" s="20">
        <v>0</v>
      </c>
      <c r="H79" s="20">
        <f t="shared" si="1"/>
        <v>0</v>
      </c>
    </row>
    <row r="80" spans="1:8" s="5" customFormat="1" ht="11.25" customHeight="1">
      <c r="A80" s="56">
        <v>76</v>
      </c>
      <c r="B80" s="75" t="s">
        <v>2</v>
      </c>
      <c r="C80" s="81" t="s">
        <v>42</v>
      </c>
      <c r="D80" s="77">
        <v>0</v>
      </c>
      <c r="E80" s="78">
        <v>0</v>
      </c>
      <c r="F80" s="21">
        <v>0</v>
      </c>
      <c r="G80" s="20">
        <v>0</v>
      </c>
      <c r="H80" s="20">
        <f t="shared" si="1"/>
        <v>0</v>
      </c>
    </row>
    <row r="81" spans="1:8" s="5" customFormat="1" ht="11.25" customHeight="1">
      <c r="A81" s="56">
        <v>77</v>
      </c>
      <c r="B81" s="75" t="s">
        <v>2</v>
      </c>
      <c r="C81" s="81" t="s">
        <v>41</v>
      </c>
      <c r="D81" s="77">
        <v>0</v>
      </c>
      <c r="E81" s="78">
        <v>0</v>
      </c>
      <c r="F81" s="21">
        <v>0</v>
      </c>
      <c r="G81" s="20">
        <v>0</v>
      </c>
      <c r="H81" s="20">
        <f t="shared" si="1"/>
        <v>0</v>
      </c>
    </row>
    <row r="82" spans="1:8" s="5" customFormat="1" ht="11.25" customHeight="1">
      <c r="A82" s="56">
        <v>78</v>
      </c>
      <c r="B82" s="75" t="s">
        <v>2</v>
      </c>
      <c r="C82" s="81" t="s">
        <v>40</v>
      </c>
      <c r="D82" s="77">
        <v>1200</v>
      </c>
      <c r="E82" s="78">
        <v>400</v>
      </c>
      <c r="F82" s="21">
        <v>400</v>
      </c>
      <c r="G82" s="20">
        <v>400</v>
      </c>
      <c r="H82" s="20">
        <f t="shared" si="1"/>
        <v>1200</v>
      </c>
    </row>
    <row r="83" spans="1:8" s="5" customFormat="1" ht="11.25" customHeight="1">
      <c r="A83" s="56">
        <v>79</v>
      </c>
      <c r="B83" s="75" t="s">
        <v>2</v>
      </c>
      <c r="C83" s="81" t="s">
        <v>39</v>
      </c>
      <c r="D83" s="77">
        <v>0</v>
      </c>
      <c r="E83" s="78">
        <v>0</v>
      </c>
      <c r="F83" s="21">
        <v>0</v>
      </c>
      <c r="G83" s="20">
        <v>0</v>
      </c>
      <c r="H83" s="20">
        <f t="shared" si="1"/>
        <v>0</v>
      </c>
    </row>
    <row r="84" spans="1:8" s="5" customFormat="1" ht="11.25" customHeight="1">
      <c r="A84" s="56">
        <v>80</v>
      </c>
      <c r="B84" s="75" t="s">
        <v>2</v>
      </c>
      <c r="C84" s="81" t="s">
        <v>38</v>
      </c>
      <c r="D84" s="77">
        <v>0</v>
      </c>
      <c r="E84" s="78">
        <v>0</v>
      </c>
      <c r="F84" s="21">
        <v>0</v>
      </c>
      <c r="G84" s="20">
        <v>0</v>
      </c>
      <c r="H84" s="20">
        <f t="shared" si="1"/>
        <v>0</v>
      </c>
    </row>
    <row r="85" spans="1:8" s="5" customFormat="1" ht="11.25" customHeight="1">
      <c r="A85" s="56">
        <v>81</v>
      </c>
      <c r="B85" s="75" t="s">
        <v>2</v>
      </c>
      <c r="C85" s="81" t="s">
        <v>37</v>
      </c>
      <c r="D85" s="77">
        <v>0</v>
      </c>
      <c r="E85" s="78">
        <v>0</v>
      </c>
      <c r="F85" s="21">
        <v>0</v>
      </c>
      <c r="G85" s="20">
        <v>0</v>
      </c>
      <c r="H85" s="20">
        <f t="shared" si="1"/>
        <v>0</v>
      </c>
    </row>
    <row r="86" spans="1:8" s="5" customFormat="1" ht="11.25" customHeight="1">
      <c r="A86" s="56">
        <v>82</v>
      </c>
      <c r="B86" s="75" t="s">
        <v>2</v>
      </c>
      <c r="C86" s="81" t="s">
        <v>36</v>
      </c>
      <c r="D86" s="77">
        <v>0</v>
      </c>
      <c r="E86" s="78">
        <v>0</v>
      </c>
      <c r="F86" s="21">
        <v>0</v>
      </c>
      <c r="G86" s="20">
        <v>0</v>
      </c>
      <c r="H86" s="20">
        <f t="shared" si="1"/>
        <v>0</v>
      </c>
    </row>
    <row r="87" spans="1:8" s="5" customFormat="1" ht="11.25" customHeight="1">
      <c r="A87" s="56">
        <v>83</v>
      </c>
      <c r="B87" s="75" t="s">
        <v>2</v>
      </c>
      <c r="C87" s="81" t="s">
        <v>35</v>
      </c>
      <c r="D87" s="77">
        <v>0</v>
      </c>
      <c r="E87" s="78">
        <v>0</v>
      </c>
      <c r="F87" s="21">
        <v>0</v>
      </c>
      <c r="G87" s="20">
        <v>0</v>
      </c>
      <c r="H87" s="20">
        <f t="shared" si="1"/>
        <v>0</v>
      </c>
    </row>
    <row r="88" spans="1:8" s="5" customFormat="1" ht="11.25" customHeight="1">
      <c r="A88" s="56">
        <v>84</v>
      </c>
      <c r="B88" s="75" t="s">
        <v>2</v>
      </c>
      <c r="C88" s="81" t="s">
        <v>34</v>
      </c>
      <c r="D88" s="77">
        <v>0</v>
      </c>
      <c r="E88" s="78">
        <v>0</v>
      </c>
      <c r="F88" s="21">
        <v>0</v>
      </c>
      <c r="G88" s="20">
        <v>0</v>
      </c>
      <c r="H88" s="20">
        <f t="shared" si="1"/>
        <v>0</v>
      </c>
    </row>
    <row r="89" spans="1:8" s="5" customFormat="1" ht="11.25" customHeight="1">
      <c r="A89" s="56">
        <v>85</v>
      </c>
      <c r="B89" s="75" t="s">
        <v>2</v>
      </c>
      <c r="C89" s="81" t="s">
        <v>33</v>
      </c>
      <c r="D89" s="77">
        <v>1217</v>
      </c>
      <c r="E89" s="78">
        <v>383</v>
      </c>
      <c r="F89" s="21">
        <v>383</v>
      </c>
      <c r="G89" s="20">
        <v>451</v>
      </c>
      <c r="H89" s="20">
        <f t="shared" si="1"/>
        <v>1217</v>
      </c>
    </row>
    <row r="90" spans="1:8" s="5" customFormat="1" ht="11.25" customHeight="1">
      <c r="A90" s="56">
        <v>86</v>
      </c>
      <c r="B90" s="75" t="s">
        <v>2</v>
      </c>
      <c r="C90" s="81" t="s">
        <v>32</v>
      </c>
      <c r="D90" s="77">
        <v>0</v>
      </c>
      <c r="E90" s="78">
        <v>0</v>
      </c>
      <c r="F90" s="21">
        <v>0</v>
      </c>
      <c r="G90" s="20">
        <v>0</v>
      </c>
      <c r="H90" s="20">
        <f t="shared" si="1"/>
        <v>0</v>
      </c>
    </row>
    <row r="91" spans="1:8" s="5" customFormat="1" ht="11.25" customHeight="1">
      <c r="A91" s="56">
        <v>87</v>
      </c>
      <c r="B91" s="75" t="s">
        <v>2</v>
      </c>
      <c r="C91" s="81" t="s">
        <v>31</v>
      </c>
      <c r="D91" s="77">
        <v>0</v>
      </c>
      <c r="E91" s="78">
        <v>0</v>
      </c>
      <c r="F91" s="21">
        <v>0</v>
      </c>
      <c r="G91" s="20">
        <v>0</v>
      </c>
      <c r="H91" s="20">
        <f t="shared" si="1"/>
        <v>0</v>
      </c>
    </row>
    <row r="92" spans="1:8" s="5" customFormat="1" ht="11.25" customHeight="1">
      <c r="A92" s="56">
        <v>88</v>
      </c>
      <c r="B92" s="75" t="s">
        <v>2</v>
      </c>
      <c r="C92" s="81" t="s">
        <v>30</v>
      </c>
      <c r="D92" s="77">
        <v>0</v>
      </c>
      <c r="E92" s="78">
        <v>0</v>
      </c>
      <c r="F92" s="21">
        <v>0</v>
      </c>
      <c r="G92" s="20">
        <v>0</v>
      </c>
      <c r="H92" s="20">
        <f t="shared" si="1"/>
        <v>0</v>
      </c>
    </row>
    <row r="93" spans="1:9" s="9" customFormat="1" ht="11.25" customHeight="1">
      <c r="A93" s="56">
        <v>89</v>
      </c>
      <c r="B93" s="75" t="s">
        <v>2</v>
      </c>
      <c r="C93" s="81" t="s">
        <v>29</v>
      </c>
      <c r="D93" s="77">
        <v>0</v>
      </c>
      <c r="E93" s="78">
        <v>0</v>
      </c>
      <c r="F93" s="21">
        <v>0</v>
      </c>
      <c r="G93" s="20">
        <v>0</v>
      </c>
      <c r="H93" s="20">
        <f t="shared" si="1"/>
        <v>0</v>
      </c>
      <c r="I93" s="5"/>
    </row>
    <row r="94" spans="1:8" s="5" customFormat="1" ht="11.25" customHeight="1">
      <c r="A94" s="56">
        <v>90</v>
      </c>
      <c r="B94" s="75" t="s">
        <v>2</v>
      </c>
      <c r="C94" s="81" t="s">
        <v>28</v>
      </c>
      <c r="D94" s="77">
        <v>0</v>
      </c>
      <c r="E94" s="78">
        <v>0</v>
      </c>
      <c r="F94" s="21">
        <v>0</v>
      </c>
      <c r="G94" s="20">
        <v>0</v>
      </c>
      <c r="H94" s="20">
        <f t="shared" si="1"/>
        <v>0</v>
      </c>
    </row>
    <row r="95" spans="1:8" s="5" customFormat="1" ht="11.25" customHeight="1">
      <c r="A95" s="56">
        <v>91</v>
      </c>
      <c r="B95" s="75" t="s">
        <v>2</v>
      </c>
      <c r="C95" s="81" t="s">
        <v>27</v>
      </c>
      <c r="D95" s="77">
        <v>8009</v>
      </c>
      <c r="E95" s="78">
        <v>2893</v>
      </c>
      <c r="F95" s="21">
        <v>2558</v>
      </c>
      <c r="G95" s="20">
        <v>2558</v>
      </c>
      <c r="H95" s="20">
        <f t="shared" si="1"/>
        <v>8009</v>
      </c>
    </row>
    <row r="96" spans="1:8" s="5" customFormat="1" ht="11.25" customHeight="1">
      <c r="A96" s="56">
        <v>92</v>
      </c>
      <c r="B96" s="75" t="s">
        <v>2</v>
      </c>
      <c r="C96" s="81" t="s">
        <v>26</v>
      </c>
      <c r="D96" s="77">
        <v>0</v>
      </c>
      <c r="E96" s="78">
        <v>0</v>
      </c>
      <c r="F96" s="21">
        <v>0</v>
      </c>
      <c r="G96" s="20">
        <v>0</v>
      </c>
      <c r="H96" s="20">
        <f t="shared" si="1"/>
        <v>0</v>
      </c>
    </row>
    <row r="97" spans="1:8" s="5" customFormat="1" ht="11.25" customHeight="1">
      <c r="A97" s="56">
        <v>93</v>
      </c>
      <c r="B97" s="75" t="s">
        <v>2</v>
      </c>
      <c r="C97" s="81" t="s">
        <v>25</v>
      </c>
      <c r="D97" s="77">
        <v>0</v>
      </c>
      <c r="E97" s="78">
        <v>0</v>
      </c>
      <c r="F97" s="21">
        <v>0</v>
      </c>
      <c r="G97" s="20">
        <v>0</v>
      </c>
      <c r="H97" s="20">
        <f t="shared" si="1"/>
        <v>0</v>
      </c>
    </row>
    <row r="98" spans="1:8" s="5" customFormat="1" ht="11.25" customHeight="1">
      <c r="A98" s="56">
        <v>94</v>
      </c>
      <c r="B98" s="75" t="s">
        <v>2</v>
      </c>
      <c r="C98" s="81" t="s">
        <v>24</v>
      </c>
      <c r="D98" s="77">
        <v>0</v>
      </c>
      <c r="E98" s="78">
        <v>0</v>
      </c>
      <c r="F98" s="21">
        <v>0</v>
      </c>
      <c r="G98" s="20">
        <v>0</v>
      </c>
      <c r="H98" s="20">
        <f t="shared" si="1"/>
        <v>0</v>
      </c>
    </row>
    <row r="99" spans="1:8" s="5" customFormat="1" ht="11.25" customHeight="1">
      <c r="A99" s="56">
        <v>95</v>
      </c>
      <c r="B99" s="75" t="s">
        <v>2</v>
      </c>
      <c r="C99" s="81" t="s">
        <v>23</v>
      </c>
      <c r="D99" s="77">
        <v>0</v>
      </c>
      <c r="E99" s="78">
        <v>0</v>
      </c>
      <c r="F99" s="21">
        <v>0</v>
      </c>
      <c r="G99" s="20">
        <v>0</v>
      </c>
      <c r="H99" s="20">
        <f t="shared" si="1"/>
        <v>0</v>
      </c>
    </row>
    <row r="100" spans="1:8" s="5" customFormat="1" ht="11.25" customHeight="1">
      <c r="A100" s="56">
        <v>96</v>
      </c>
      <c r="B100" s="75" t="s">
        <v>2</v>
      </c>
      <c r="C100" s="81" t="s">
        <v>22</v>
      </c>
      <c r="D100" s="77">
        <v>0</v>
      </c>
      <c r="E100" s="78">
        <v>0</v>
      </c>
      <c r="F100" s="21">
        <v>0</v>
      </c>
      <c r="G100" s="20">
        <v>0</v>
      </c>
      <c r="H100" s="20">
        <f t="shared" si="1"/>
        <v>0</v>
      </c>
    </row>
    <row r="101" spans="1:8" s="5" customFormat="1" ht="11.25" customHeight="1">
      <c r="A101" s="56">
        <v>97</v>
      </c>
      <c r="B101" s="75" t="s">
        <v>2</v>
      </c>
      <c r="C101" s="81" t="s">
        <v>21</v>
      </c>
      <c r="D101" s="77">
        <v>0</v>
      </c>
      <c r="E101" s="78">
        <v>0</v>
      </c>
      <c r="F101" s="21">
        <v>0</v>
      </c>
      <c r="G101" s="20">
        <v>0</v>
      </c>
      <c r="H101" s="20">
        <f t="shared" si="1"/>
        <v>0</v>
      </c>
    </row>
    <row r="102" spans="1:8" s="5" customFormat="1" ht="11.25" customHeight="1">
      <c r="A102" s="56">
        <v>98</v>
      </c>
      <c r="B102" s="75" t="s">
        <v>2</v>
      </c>
      <c r="C102" s="81" t="s">
        <v>20</v>
      </c>
      <c r="D102" s="77">
        <v>0</v>
      </c>
      <c r="E102" s="78">
        <v>0</v>
      </c>
      <c r="F102" s="21">
        <v>0</v>
      </c>
      <c r="G102" s="20">
        <v>0</v>
      </c>
      <c r="H102" s="20">
        <f t="shared" si="1"/>
        <v>0</v>
      </c>
    </row>
    <row r="103" spans="1:8" s="5" customFormat="1" ht="11.25" customHeight="1">
      <c r="A103" s="56">
        <v>99</v>
      </c>
      <c r="B103" s="75" t="s">
        <v>2</v>
      </c>
      <c r="C103" s="81" t="s">
        <v>19</v>
      </c>
      <c r="D103" s="77">
        <v>0</v>
      </c>
      <c r="E103" s="78">
        <v>0</v>
      </c>
      <c r="F103" s="21">
        <v>0</v>
      </c>
      <c r="G103" s="20">
        <v>0</v>
      </c>
      <c r="H103" s="20">
        <f t="shared" si="1"/>
        <v>0</v>
      </c>
    </row>
    <row r="104" spans="1:8" s="5" customFormat="1" ht="11.25" customHeight="1">
      <c r="A104" s="56">
        <v>100</v>
      </c>
      <c r="B104" s="75" t="s">
        <v>2</v>
      </c>
      <c r="C104" s="81" t="s">
        <v>18</v>
      </c>
      <c r="D104" s="77">
        <v>0</v>
      </c>
      <c r="E104" s="78">
        <v>0</v>
      </c>
      <c r="F104" s="21">
        <v>0</v>
      </c>
      <c r="G104" s="20">
        <v>0</v>
      </c>
      <c r="H104" s="20">
        <f t="shared" si="1"/>
        <v>0</v>
      </c>
    </row>
    <row r="105" spans="1:8" s="5" customFormat="1" ht="11.25" customHeight="1">
      <c r="A105" s="56">
        <v>101</v>
      </c>
      <c r="B105" s="75" t="s">
        <v>2</v>
      </c>
      <c r="C105" s="81" t="s">
        <v>17</v>
      </c>
      <c r="D105" s="77">
        <v>0</v>
      </c>
      <c r="E105" s="78">
        <v>0</v>
      </c>
      <c r="F105" s="21">
        <v>0</v>
      </c>
      <c r="G105" s="20">
        <v>0</v>
      </c>
      <c r="H105" s="20">
        <f t="shared" si="1"/>
        <v>0</v>
      </c>
    </row>
    <row r="106" spans="1:8" s="5" customFormat="1" ht="11.25" customHeight="1">
      <c r="A106" s="56">
        <v>102</v>
      </c>
      <c r="B106" s="75" t="s">
        <v>2</v>
      </c>
      <c r="C106" s="81" t="s">
        <v>16</v>
      </c>
      <c r="D106" s="77">
        <v>0</v>
      </c>
      <c r="E106" s="78">
        <v>0</v>
      </c>
      <c r="F106" s="21">
        <v>0</v>
      </c>
      <c r="G106" s="20">
        <v>0</v>
      </c>
      <c r="H106" s="20">
        <f t="shared" si="1"/>
        <v>0</v>
      </c>
    </row>
    <row r="107" spans="1:8" s="5" customFormat="1" ht="11.25" customHeight="1">
      <c r="A107" s="56">
        <v>103</v>
      </c>
      <c r="B107" s="75" t="s">
        <v>2</v>
      </c>
      <c r="C107" s="81" t="s">
        <v>15</v>
      </c>
      <c r="D107" s="77">
        <v>0</v>
      </c>
      <c r="E107" s="78">
        <v>0</v>
      </c>
      <c r="F107" s="21">
        <v>0</v>
      </c>
      <c r="G107" s="20">
        <v>0</v>
      </c>
      <c r="H107" s="20">
        <f t="shared" si="1"/>
        <v>0</v>
      </c>
    </row>
    <row r="108" spans="1:8" s="5" customFormat="1" ht="11.25" customHeight="1">
      <c r="A108" s="56">
        <v>104</v>
      </c>
      <c r="B108" s="75" t="s">
        <v>2</v>
      </c>
      <c r="C108" s="81" t="s">
        <v>14</v>
      </c>
      <c r="D108" s="77">
        <v>0</v>
      </c>
      <c r="E108" s="78">
        <v>0</v>
      </c>
      <c r="F108" s="21">
        <v>0</v>
      </c>
      <c r="G108" s="20">
        <v>0</v>
      </c>
      <c r="H108" s="20">
        <f t="shared" si="1"/>
        <v>0</v>
      </c>
    </row>
    <row r="109" spans="1:8" s="5" customFormat="1" ht="11.25" customHeight="1">
      <c r="A109" s="56">
        <v>105</v>
      </c>
      <c r="B109" s="75" t="s">
        <v>2</v>
      </c>
      <c r="C109" s="81" t="s">
        <v>13</v>
      </c>
      <c r="D109" s="77">
        <v>0</v>
      </c>
      <c r="E109" s="78">
        <v>0</v>
      </c>
      <c r="F109" s="21">
        <v>0</v>
      </c>
      <c r="G109" s="20">
        <v>0</v>
      </c>
      <c r="H109" s="20">
        <f t="shared" si="1"/>
        <v>0</v>
      </c>
    </row>
    <row r="110" spans="1:8" s="5" customFormat="1" ht="11.25" customHeight="1">
      <c r="A110" s="56">
        <v>106</v>
      </c>
      <c r="B110" s="75" t="s">
        <v>2</v>
      </c>
      <c r="C110" s="81" t="s">
        <v>12</v>
      </c>
      <c r="D110" s="77">
        <v>0</v>
      </c>
      <c r="E110" s="78">
        <v>0</v>
      </c>
      <c r="F110" s="21">
        <v>0</v>
      </c>
      <c r="G110" s="20">
        <v>0</v>
      </c>
      <c r="H110" s="20">
        <f t="shared" si="1"/>
        <v>0</v>
      </c>
    </row>
    <row r="111" spans="1:8" s="5" customFormat="1" ht="11.25" customHeight="1">
      <c r="A111" s="56">
        <v>107</v>
      </c>
      <c r="B111" s="75" t="s">
        <v>2</v>
      </c>
      <c r="C111" s="81" t="s">
        <v>11</v>
      </c>
      <c r="D111" s="77">
        <v>0</v>
      </c>
      <c r="E111" s="78">
        <v>0</v>
      </c>
      <c r="F111" s="21">
        <v>0</v>
      </c>
      <c r="G111" s="20">
        <v>0</v>
      </c>
      <c r="H111" s="20">
        <f t="shared" si="1"/>
        <v>0</v>
      </c>
    </row>
    <row r="112" spans="1:8" s="5" customFormat="1" ht="11.25" customHeight="1">
      <c r="A112" s="56">
        <v>108</v>
      </c>
      <c r="B112" s="75" t="s">
        <v>2</v>
      </c>
      <c r="C112" s="81" t="s">
        <v>10</v>
      </c>
      <c r="D112" s="77">
        <v>1540</v>
      </c>
      <c r="E112" s="78">
        <v>580</v>
      </c>
      <c r="F112" s="21">
        <v>480</v>
      </c>
      <c r="G112" s="20">
        <v>480</v>
      </c>
      <c r="H112" s="20">
        <f t="shared" si="1"/>
        <v>1540</v>
      </c>
    </row>
    <row r="113" spans="1:8" s="5" customFormat="1" ht="11.25" customHeight="1">
      <c r="A113" s="56">
        <v>109</v>
      </c>
      <c r="B113" s="75" t="s">
        <v>2</v>
      </c>
      <c r="C113" s="81" t="s">
        <v>9</v>
      </c>
      <c r="D113" s="77">
        <v>2550</v>
      </c>
      <c r="E113" s="78">
        <v>750</v>
      </c>
      <c r="F113" s="21">
        <v>750</v>
      </c>
      <c r="G113" s="20">
        <v>1050</v>
      </c>
      <c r="H113" s="20">
        <f t="shared" si="1"/>
        <v>2550</v>
      </c>
    </row>
    <row r="114" spans="1:8" s="5" customFormat="1" ht="11.25" customHeight="1">
      <c r="A114" s="56">
        <v>110</v>
      </c>
      <c r="B114" s="75" t="s">
        <v>2</v>
      </c>
      <c r="C114" s="81" t="s">
        <v>8</v>
      </c>
      <c r="D114" s="77">
        <v>1109</v>
      </c>
      <c r="E114" s="78">
        <v>370</v>
      </c>
      <c r="F114" s="21">
        <v>370</v>
      </c>
      <c r="G114" s="20">
        <v>369</v>
      </c>
      <c r="H114" s="20">
        <f t="shared" si="1"/>
        <v>1109</v>
      </c>
    </row>
    <row r="115" spans="1:8" s="5" customFormat="1" ht="11.25" customHeight="1">
      <c r="A115" s="56">
        <v>111</v>
      </c>
      <c r="B115" s="75" t="s">
        <v>2</v>
      </c>
      <c r="C115" s="81" t="s">
        <v>7</v>
      </c>
      <c r="D115" s="77">
        <v>0</v>
      </c>
      <c r="E115" s="78">
        <v>0</v>
      </c>
      <c r="F115" s="21">
        <v>0</v>
      </c>
      <c r="G115" s="20">
        <v>0</v>
      </c>
      <c r="H115" s="20">
        <f t="shared" si="1"/>
        <v>0</v>
      </c>
    </row>
    <row r="116" spans="1:8" s="5" customFormat="1" ht="11.25" customHeight="1">
      <c r="A116" s="56">
        <v>112</v>
      </c>
      <c r="B116" s="75" t="s">
        <v>2</v>
      </c>
      <c r="C116" s="81" t="s">
        <v>6</v>
      </c>
      <c r="D116" s="77">
        <v>0</v>
      </c>
      <c r="E116" s="78">
        <v>0</v>
      </c>
      <c r="F116" s="21">
        <v>0</v>
      </c>
      <c r="G116" s="20">
        <v>0</v>
      </c>
      <c r="H116" s="20">
        <f t="shared" si="1"/>
        <v>0</v>
      </c>
    </row>
    <row r="117" spans="1:8" s="5" customFormat="1" ht="11.25" customHeight="1">
      <c r="A117" s="56">
        <v>113</v>
      </c>
      <c r="B117" s="75" t="s">
        <v>2</v>
      </c>
      <c r="C117" s="81" t="s">
        <v>5</v>
      </c>
      <c r="D117" s="77">
        <v>0</v>
      </c>
      <c r="E117" s="78">
        <v>0</v>
      </c>
      <c r="F117" s="21">
        <v>0</v>
      </c>
      <c r="G117" s="20">
        <v>0</v>
      </c>
      <c r="H117" s="20">
        <f t="shared" si="1"/>
        <v>0</v>
      </c>
    </row>
    <row r="118" spans="1:8" s="5" customFormat="1" ht="11.25" customHeight="1">
      <c r="A118" s="56">
        <v>114</v>
      </c>
      <c r="B118" s="75" t="s">
        <v>2</v>
      </c>
      <c r="C118" s="81" t="s">
        <v>4</v>
      </c>
      <c r="D118" s="77">
        <v>0</v>
      </c>
      <c r="E118" s="78">
        <v>0</v>
      </c>
      <c r="F118" s="21">
        <v>0</v>
      </c>
      <c r="G118" s="20">
        <v>0</v>
      </c>
      <c r="H118" s="20">
        <f t="shared" si="1"/>
        <v>0</v>
      </c>
    </row>
    <row r="119" spans="1:8" s="5" customFormat="1" ht="11.25" customHeight="1">
      <c r="A119" s="56">
        <v>115</v>
      </c>
      <c r="B119" s="75" t="s">
        <v>2</v>
      </c>
      <c r="C119" s="81" t="s">
        <v>3</v>
      </c>
      <c r="D119" s="77">
        <v>0</v>
      </c>
      <c r="E119" s="78">
        <v>0</v>
      </c>
      <c r="F119" s="21">
        <v>0</v>
      </c>
      <c r="G119" s="20">
        <v>0</v>
      </c>
      <c r="H119" s="20">
        <f t="shared" si="1"/>
        <v>0</v>
      </c>
    </row>
    <row r="120" spans="1:8" s="5" customFormat="1" ht="11.25" customHeight="1">
      <c r="A120" s="56">
        <v>116</v>
      </c>
      <c r="B120" s="75" t="s">
        <v>2</v>
      </c>
      <c r="C120" s="81" t="s">
        <v>1</v>
      </c>
      <c r="D120" s="77">
        <v>0</v>
      </c>
      <c r="E120" s="78">
        <v>0</v>
      </c>
      <c r="F120" s="21">
        <v>0</v>
      </c>
      <c r="G120" s="20">
        <v>0</v>
      </c>
      <c r="H120" s="20">
        <f t="shared" si="1"/>
        <v>0</v>
      </c>
    </row>
    <row r="121" spans="1:9" s="27" customFormat="1" ht="32.25" customHeight="1" thickBot="1">
      <c r="A121" s="148" t="s">
        <v>0</v>
      </c>
      <c r="B121" s="149"/>
      <c r="C121" s="149"/>
      <c r="D121" s="19">
        <f>SUM(D5:D120)</f>
        <v>94951</v>
      </c>
      <c r="E121" s="17">
        <f>SUM(E5:E120)</f>
        <v>32991</v>
      </c>
      <c r="F121" s="68">
        <f>SUM(F5:F120)</f>
        <v>29506</v>
      </c>
      <c r="G121" s="61">
        <f>SUM(G5:G120)</f>
        <v>32454</v>
      </c>
      <c r="H121" s="85">
        <f>SUM(H5:H120)</f>
        <v>94951</v>
      </c>
      <c r="I121" s="5"/>
    </row>
    <row r="123" ht="14.25">
      <c r="A123" s="3" t="s">
        <v>181</v>
      </c>
    </row>
    <row r="124" ht="14.25">
      <c r="A124" s="3" t="s">
        <v>162</v>
      </c>
    </row>
  </sheetData>
  <sheetProtection/>
  <mergeCells count="8">
    <mergeCell ref="A121:C121"/>
    <mergeCell ref="B1:G1"/>
    <mergeCell ref="D2:K2"/>
    <mergeCell ref="A3:A4"/>
    <mergeCell ref="B3:B4"/>
    <mergeCell ref="C3:C4"/>
    <mergeCell ref="D3:D4"/>
    <mergeCell ref="E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Jablonska</cp:lastModifiedBy>
  <dcterms:created xsi:type="dcterms:W3CDTF">2014-04-01T10:35:36Z</dcterms:created>
  <dcterms:modified xsi:type="dcterms:W3CDTF">2015-04-08T10:03:24Z</dcterms:modified>
  <cp:category/>
  <cp:version/>
  <cp:contentType/>
  <cp:contentStatus/>
</cp:coreProperties>
</file>