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72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4562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J14" i="2"/>
  <c r="I14" i="2"/>
  <c r="H14" i="2"/>
  <c r="G14" i="2"/>
  <c r="J58" i="1"/>
  <c r="J49" i="1"/>
  <c r="J42" i="1"/>
  <c r="J24" i="1"/>
  <c r="K40" i="2" l="1"/>
  <c r="J40" i="2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<sst xmlns="http://schemas.openxmlformats.org/spreadsheetml/2006/main" count="73" uniqueCount="68">
  <si>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</si>
  <si>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</si>
  <si>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</si>
  <si>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</si>
  <si>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</si>
  <si>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</si>
  <si>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</si>
  <si>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</si>
  <si>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</si>
  <si>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</si>
  <si>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</si>
  <si>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</si>
  <si>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</si>
  <si>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</si>
  <si>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</si>
  <si>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</si>
  <si>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</si>
  <si>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</si>
  <si>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</si>
  <si>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</si>
  <si>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</si>
  <si>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</si>
  <si>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</si>
  <si>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</si>
  <si>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</si>
  <si>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</si>
  <si>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</si>
  <si>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</si>
  <si>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</si>
  <si>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</si>
  <si>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</si>
  <si>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</si>
  <si>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</si>
  <si>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</si>
  <si>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</si>
  <si>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</si>
  <si>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</si>
  <si>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</si>
  <si>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</si>
  <si>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</si>
  <si>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</si>
  <si>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</si>
  <si>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</si>
  <si>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</si>
  <si>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</si>
  <si>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</si>
  <si>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</si>
  <si>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</si>
  <si>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</si>
  <si>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</si>
  <si>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</si>
  <si>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</si>
  <si>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</si>
  <si>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</si>
  <si>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</si>
  <si>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</si>
  <si>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</si>
  <si>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</si>
  <si>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</si>
  <si>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</si>
  <si>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</si>
  <si>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</si>
  <si>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</si>
  <si>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</si>
  <si>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</si>
  <si>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</si>
  <si>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</si>
  <si>
    <t>NUMER UMOWY/POROZUMIENIA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</si>
</sst>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A2" sqref="A2:F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185" t="s">
        <v>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25">
      <c r="A2" s="124" t="s">
        <v>67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2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45" customHeight="1" x14ac:dyDescent="0.25">
      <c r="A4" s="132" t="s">
        <v>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25">
      <c r="A5" s="130" t="s">
        <v>20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2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2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.75" thickBot="1" x14ac:dyDescent="0.3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2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21</v>
      </c>
      <c r="M9" s="55"/>
      <c r="N9" s="208"/>
      <c r="Q9" s="9"/>
    </row>
    <row r="10" spans="1:20" ht="18.600000000000001" customHeight="1" thickBot="1" x14ac:dyDescent="0.3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25">
      <c r="A11" s="83" t="s">
        <v>45</v>
      </c>
      <c r="B11" s="83"/>
      <c r="C11" s="83"/>
      <c r="D11" s="83"/>
      <c r="E11" s="83"/>
      <c r="F11" s="83" t="s">
        <v>43</v>
      </c>
      <c r="G11" s="84" t="s">
        <v>44</v>
      </c>
      <c r="H11" s="84" t="s">
        <v>14</v>
      </c>
      <c r="I11" s="184" t="s">
        <v>46</v>
      </c>
      <c r="J11" s="184"/>
      <c r="K11" s="184"/>
      <c r="L11" s="184"/>
      <c r="M11" s="177" t="s">
        <v>64</v>
      </c>
      <c r="N11" s="178"/>
    </row>
    <row r="12" spans="1:20" ht="104.25" customHeight="1" x14ac:dyDescent="0.25">
      <c r="A12" s="83"/>
      <c r="B12" s="83"/>
      <c r="C12" s="83"/>
      <c r="D12" s="83"/>
      <c r="E12" s="83"/>
      <c r="F12" s="83"/>
      <c r="G12" s="84"/>
      <c r="H12" s="84"/>
      <c r="I12" s="69" t="s">
        <v>47</v>
      </c>
      <c r="J12" s="69" t="s">
        <v>49</v>
      </c>
      <c r="K12" s="70" t="s">
        <v>55</v>
      </c>
      <c r="L12" s="69" t="s">
        <v>48</v>
      </c>
      <c r="M12" s="179"/>
      <c r="N12" s="180"/>
    </row>
    <row r="13" spans="1:20" x14ac:dyDescent="0.25">
      <c r="A13" s="165" t="s">
        <v>56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2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12" t="s">
        <v>60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25">
      <c r="A25" s="80" t="s">
        <v>57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2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10" t="s">
        <v>61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58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05" t="s">
        <v>62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59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52</v>
      </c>
      <c r="R53" s="11"/>
      <c r="S53" s="12"/>
      <c r="T53" s="12"/>
    </row>
    <row r="54" spans="1:20" x14ac:dyDescent="0.2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102" t="s">
        <v>63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188" t="s">
        <v>22</v>
      </c>
      <c r="B60" s="189"/>
      <c r="C60" s="190"/>
      <c r="D60" s="191" t="s">
        <v>39</v>
      </c>
      <c r="E60" s="189"/>
      <c r="F60" s="190"/>
      <c r="G60" s="192" t="s">
        <v>50</v>
      </c>
      <c r="H60" s="193"/>
      <c r="I60" s="194"/>
      <c r="J60" s="195" t="s">
        <v>40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2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2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133"/>
      <c r="B64" s="133"/>
      <c r="C64" s="85" t="s">
        <v>54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C6" sqref="C6"/>
    </sheetView>
  </sheetViews>
  <sheetFormatPr defaultRowHeight="15" x14ac:dyDescent="0.25"/>
  <cols>
    <col min="1" max="1" width="4.7109375" style="27" customWidth="1"/>
    <col min="2" max="2" width="8.140625" style="27" customWidth="1"/>
    <col min="3" max="3" width="14" style="27" customWidth="1"/>
    <col min="4" max="4" width="11.8554687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0" width="13" style="26" customWidth="1"/>
    <col min="11" max="11" width="12.140625" style="26" customWidth="1"/>
  </cols>
  <sheetData>
    <row r="1" spans="1:11" x14ac:dyDescent="0.25">
      <c r="A1" s="223" t="s">
        <v>53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25">
      <c r="A2" s="228"/>
      <c r="B2" s="226" t="s">
        <v>28</v>
      </c>
      <c r="C2" s="226" t="s">
        <v>24</v>
      </c>
      <c r="D2" s="226" t="s">
        <v>25</v>
      </c>
      <c r="E2" s="226" t="s">
        <v>23</v>
      </c>
      <c r="F2" s="226" t="s">
        <v>29</v>
      </c>
      <c r="G2" s="226" t="s">
        <v>65</v>
      </c>
      <c r="H2" s="218" t="s">
        <v>27</v>
      </c>
      <c r="I2" s="218"/>
      <c r="J2" s="218"/>
      <c r="K2" s="219"/>
    </row>
    <row r="3" spans="1:11" ht="45.75" thickBot="1" x14ac:dyDescent="0.3">
      <c r="A3" s="229"/>
      <c r="B3" s="227"/>
      <c r="C3" s="227"/>
      <c r="D3" s="227"/>
      <c r="E3" s="227"/>
      <c r="F3" s="227"/>
      <c r="G3" s="227"/>
      <c r="H3" s="33" t="s">
        <v>51</v>
      </c>
      <c r="I3" s="54" t="s">
        <v>30</v>
      </c>
      <c r="J3" s="54" t="s">
        <v>55</v>
      </c>
      <c r="K3" s="46" t="s">
        <v>26</v>
      </c>
    </row>
    <row r="4" spans="1:11" x14ac:dyDescent="0.25">
      <c r="A4" s="215" t="s">
        <v>31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30" t="s">
        <v>34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30" t="s">
        <v>35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15" t="s">
        <v>32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30" t="s">
        <v>36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15" t="s">
        <v>33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30" t="s">
        <v>37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20" t="s">
        <v>38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33" t="s">
        <v>22</v>
      </c>
      <c r="B41" s="234"/>
      <c r="C41" s="235"/>
      <c r="D41" s="236" t="s">
        <v>39</v>
      </c>
      <c r="E41" s="234"/>
      <c r="F41" s="235"/>
      <c r="G41" s="237" t="s">
        <v>41</v>
      </c>
      <c r="H41" s="238"/>
      <c r="I41" s="239"/>
      <c r="J41" s="240" t="s">
        <v>40</v>
      </c>
      <c r="K41" s="241"/>
    </row>
    <row r="42" spans="1:11" x14ac:dyDescent="0.2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2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2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.75" thickBot="1" x14ac:dyDescent="0.3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Małgorzata Torbicz</cp:lastModifiedBy>
  <cp:lastPrinted>2021-06-08T10:07:55Z</cp:lastPrinted>
  <dcterms:created xsi:type="dcterms:W3CDTF">2020-05-22T08:23:59Z</dcterms:created>
  <dcterms:modified xsi:type="dcterms:W3CDTF">2023-09-08T06:56:36Z</dcterms:modified>
</cp:coreProperties>
</file>