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J29" i="1" l="1"/>
  <c r="D20" i="1" l="1"/>
  <c r="D19" i="1"/>
  <c r="J32" i="1" l="1"/>
  <c r="J27" i="1"/>
  <c r="J24" i="1"/>
  <c r="J21" i="1"/>
  <c r="J20" i="1"/>
  <c r="J19" i="1"/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<sst xmlns="http://schemas.openxmlformats.org/spreadsheetml/2006/main" count="180" uniqueCount="39">
  <si>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</si>
  <si>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</si>
  <si>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</si>
  <si>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</si>
  <si>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</si>
  <si>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</si>
  <si>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</si>
  <si>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</si>
  <si>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</si>
  <si>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</si>
  <si>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</si>
  <si>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</si>
  <si>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</si>
  <si>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</si>
  <si>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</si>
  <si>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</si>
  <si>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</si>
  <si>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</si>
  <si>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</si>
  <si>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</si>
  <si>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</si>
  <si>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</si>
  <si>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</si>
  <si>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</si>
  <si>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</si>
  <si>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</si>
  <si>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</si>
  <si>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</si>
  <si>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</si>
  <si>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</si>
  <si>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</si>
  <si>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</si>
  <si>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</si>
  <si>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</si>
  <si>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</si>
  <si>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02.01 -08.01.2023r. cena w zł/kg (szt*)</t>
  </si>
  <si>
    <t>02 tydzień</t>
  </si>
  <si>
    <t>09.01 - 15.01.2023 r</t>
  </si>
  <si>
    <t>09.01 -15.01.2023r.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</si>
</sst>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64" fontId="13" fillId="6" borderId="15" xfId="0" quotePrefix="1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9" fontId="5" fillId="0" borderId="0" xfId="3" applyFont="1"/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7" zoomScaleNormal="100" workbookViewId="0">
      <selection activeCell="L20" sqref="L20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1:15" ht="26.25" x14ac:dyDescent="0.2">
      <c r="A2" s="3" t="s">
        <v>36</v>
      </c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1:15" ht="26.25" x14ac:dyDescent="0.4">
      <c r="A3" s="4" t="s">
        <v>37</v>
      </c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5" ht="33.75" x14ac:dyDescent="0.2">
      <c r="A4" s="5"/>
      <c r="B4" s="60" t="s">
        <v>20</v>
      </c>
      <c r="C4" s="60"/>
      <c r="D4" s="60"/>
      <c r="E4" s="60"/>
      <c r="F4" s="60"/>
      <c r="G4" s="60"/>
      <c r="H4" s="60"/>
      <c r="I4" s="60"/>
      <c r="J4" s="60"/>
    </row>
    <row r="5" spans="1:15" ht="33.75" x14ac:dyDescent="0.2">
      <c r="A5" s="5"/>
      <c r="B5" s="61" t="s">
        <v>19</v>
      </c>
      <c r="C5" s="60"/>
      <c r="D5" s="60"/>
      <c r="E5" s="60"/>
      <c r="F5" s="60"/>
      <c r="G5" s="60"/>
      <c r="H5" s="60"/>
      <c r="I5" s="60"/>
      <c r="J5" s="60"/>
    </row>
    <row r="6" spans="1:15" ht="12" customHeight="1" thickBot="1" x14ac:dyDescent="0.25">
      <c r="A6" s="6"/>
      <c r="B6" s="55"/>
      <c r="C6" s="56"/>
      <c r="D6" s="56"/>
      <c r="E6" s="56"/>
      <c r="F6" s="56"/>
      <c r="G6" s="56"/>
      <c r="H6" s="56"/>
      <c r="I6" s="56"/>
      <c r="J6" s="56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11" t="s">
        <v>4</v>
      </c>
      <c r="B9" s="47" t="s">
        <v>5</v>
      </c>
      <c r="C9" s="48"/>
      <c r="D9" s="49"/>
      <c r="E9" s="44" t="s">
        <v>26</v>
      </c>
      <c r="F9" s="45"/>
      <c r="G9" s="46"/>
      <c r="H9" s="44" t="s">
        <v>6</v>
      </c>
      <c r="I9" s="45"/>
      <c r="J9" s="46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 t="s">
        <v>23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>
        <v>0.9</v>
      </c>
      <c r="F12" s="19">
        <v>0.95</v>
      </c>
      <c r="G12" s="20">
        <f t="shared" ref="G12:G32" si="0">((E12-F12)/F12)*100</f>
        <v>-5.2631578947368354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42" t="s">
        <v>23</v>
      </c>
      <c r="E14" s="18">
        <v>0.95</v>
      </c>
      <c r="F14" s="19">
        <v>0.93</v>
      </c>
      <c r="G14" s="23">
        <f t="shared" si="0"/>
        <v>2.1505376344085918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 t="s">
        <v>23</v>
      </c>
      <c r="C15" s="19">
        <v>2</v>
      </c>
      <c r="D15" s="23" t="s">
        <v>23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0.91</v>
      </c>
      <c r="C16" s="19">
        <v>0.9</v>
      </c>
      <c r="D16" s="23">
        <f t="shared" ref="D16" si="1">((B16-C16)/C16)*100</f>
        <v>1.111111111111112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2.5</v>
      </c>
      <c r="C17" s="19">
        <v>3.1</v>
      </c>
      <c r="D17" s="41" t="s">
        <v>23</v>
      </c>
      <c r="E17" s="18">
        <v>2.6</v>
      </c>
      <c r="F17" s="19">
        <v>2.35</v>
      </c>
      <c r="G17" s="23">
        <f t="shared" si="0"/>
        <v>10.638297872340425</v>
      </c>
      <c r="H17" s="18" t="s">
        <v>23</v>
      </c>
      <c r="I17" s="18" t="s">
        <v>23</v>
      </c>
      <c r="J17" s="21" t="s">
        <v>23</v>
      </c>
      <c r="L17" s="8"/>
      <c r="M17" s="43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2.25</v>
      </c>
      <c r="C19" s="19">
        <v>2.25</v>
      </c>
      <c r="D19" s="23">
        <f t="shared" ref="D19:D20" si="2">((B19-C19)/C19)*100</f>
        <v>0</v>
      </c>
      <c r="E19" s="18">
        <v>2.35</v>
      </c>
      <c r="F19" s="19">
        <v>2.2999999999999998</v>
      </c>
      <c r="G19" s="23">
        <f t="shared" si="0"/>
        <v>2.1739130434782727</v>
      </c>
      <c r="H19" s="18">
        <v>2.0782123593079556</v>
      </c>
      <c r="I19" s="25">
        <v>2</v>
      </c>
      <c r="J19" s="26">
        <f>((H19-I19)/I19)*100</f>
        <v>3.910617965397778</v>
      </c>
      <c r="L19" s="8"/>
      <c r="O19" s="10"/>
    </row>
    <row r="20" spans="1:15" ht="18" customHeight="1" x14ac:dyDescent="0.25">
      <c r="A20" s="17" t="s">
        <v>34</v>
      </c>
      <c r="B20" s="18">
        <v>1.65</v>
      </c>
      <c r="C20" s="27">
        <v>1.6</v>
      </c>
      <c r="D20" s="40">
        <f t="shared" si="2"/>
        <v>3.1249999999999889</v>
      </c>
      <c r="E20" s="18">
        <v>1.35</v>
      </c>
      <c r="F20" s="19">
        <v>1.35</v>
      </c>
      <c r="G20" s="23">
        <f t="shared" si="0"/>
        <v>0</v>
      </c>
      <c r="H20" s="25">
        <v>2.0821819604452023</v>
      </c>
      <c r="I20" s="25">
        <v>2.04236812346553</v>
      </c>
      <c r="J20" s="26">
        <f>((H20-I20)/I20)*100</f>
        <v>1.9493957295081281</v>
      </c>
      <c r="L20" s="8"/>
      <c r="O20" s="10"/>
    </row>
    <row r="21" spans="1:15" ht="18" customHeight="1" x14ac:dyDescent="0.25">
      <c r="A21" s="17" t="s">
        <v>11</v>
      </c>
      <c r="B21" s="18"/>
      <c r="C21" s="19"/>
      <c r="D21" s="20" t="s">
        <v>23</v>
      </c>
      <c r="E21" s="18">
        <v>3</v>
      </c>
      <c r="F21" s="19">
        <v>3</v>
      </c>
      <c r="G21" s="23">
        <f t="shared" si="0"/>
        <v>0</v>
      </c>
      <c r="H21" s="25">
        <v>4.1177350908718493</v>
      </c>
      <c r="I21" s="25">
        <v>4.0702037962723798</v>
      </c>
      <c r="J21" s="26">
        <f>((H21-I21)/I21)*100</f>
        <v>1.1677866018158629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 t="s">
        <v>23</v>
      </c>
      <c r="F24" s="19" t="s">
        <v>23</v>
      </c>
      <c r="G24" s="23" t="s">
        <v>23</v>
      </c>
      <c r="H24" s="25">
        <v>3.1749936131249936</v>
      </c>
      <c r="I24" s="25">
        <v>3.1301543868588926</v>
      </c>
      <c r="J24" s="26">
        <f>((H24-I24)/I24)*100</f>
        <v>1.4324924819793687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1.2</v>
      </c>
      <c r="F27" s="19">
        <v>1</v>
      </c>
      <c r="G27" s="23">
        <f t="shared" si="0"/>
        <v>19.999999999999996</v>
      </c>
      <c r="H27" s="25">
        <v>1.47</v>
      </c>
      <c r="I27" s="25">
        <v>1.3083478260869563</v>
      </c>
      <c r="J27" s="26">
        <f>((H27-I27)/I27)*100</f>
        <v>12.355443307191296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 t="s">
        <v>23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>
        <v>2.4556613011926172</v>
      </c>
      <c r="I29" s="25">
        <v>2.4500000000000002</v>
      </c>
      <c r="J29" s="26">
        <f>((H29-I29)/I29)*100</f>
        <v>0.23107351806599938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1.1499999999999999</v>
      </c>
      <c r="G31" s="23">
        <f t="shared" si="0"/>
        <v>-4.3478260869565064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10</v>
      </c>
      <c r="F32" s="35">
        <v>10</v>
      </c>
      <c r="G32" s="38">
        <f t="shared" si="0"/>
        <v>0</v>
      </c>
      <c r="H32" s="34">
        <v>6.9405942273550236</v>
      </c>
      <c r="I32" s="37">
        <v>7.1347195325499628</v>
      </c>
      <c r="J32" s="38">
        <f>((H32-I32)/I32)*100</f>
        <v>-2.7208540477211782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2023-01-19T13:27:55Z</dcterms:modified>
</cp:coreProperties>
</file>