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480" windowHeight="11145" tabRatio="956" firstSheet="11" activeTab="24"/>
  </bookViews>
  <sheets>
    <sheet name="85195 § 2010" sheetId="1" r:id="rId1"/>
    <sheet name="85206§2030" sheetId="2" r:id="rId2"/>
    <sheet name="85203§2010" sheetId="3" r:id="rId3"/>
    <sheet name="85203§6310" sheetId="4" r:id="rId4"/>
    <sheet name="85211§2060 500+" sheetId="5" r:id="rId5"/>
    <sheet name="85212§2010" sheetId="6" r:id="rId6"/>
    <sheet name="85213§2010" sheetId="7" r:id="rId7"/>
    <sheet name="85213 § 2030 " sheetId="8" r:id="rId8"/>
    <sheet name="85214 § 2030" sheetId="9" r:id="rId9"/>
    <sheet name="85215 § 2010" sheetId="10" r:id="rId10"/>
    <sheet name="85215 § 2010 (zobowiąz. 2015)" sheetId="11" r:id="rId11"/>
    <sheet name="85216 § 2030" sheetId="12" r:id="rId12"/>
    <sheet name="85219 § 2010 " sheetId="13" r:id="rId13"/>
    <sheet name="85219 § 2030" sheetId="14" r:id="rId14"/>
    <sheet name="85231 § 2010  " sheetId="15" r:id="rId15"/>
    <sheet name="85228 § 2010" sheetId="16" r:id="rId16"/>
    <sheet name="85278 § 2010" sheetId="17" r:id="rId17"/>
    <sheet name="85295 § 2010 KDR" sheetId="18" r:id="rId18"/>
    <sheet name="85295§2010-DodatkiSP (2)" sheetId="19" r:id="rId19"/>
    <sheet name="85295 § 2030 " sheetId="20" r:id="rId20"/>
    <sheet name="85305 § 2030" sheetId="21" r:id="rId21"/>
    <sheet name="85307 § 2030" sheetId="22" r:id="rId22"/>
    <sheet name="86305 § 6330" sheetId="23" r:id="rId23"/>
    <sheet name="85307 § 6330" sheetId="24" r:id="rId24"/>
    <sheet name="85395 § 2020 Romski (2)" sheetId="25" r:id="rId25"/>
  </sheets>
  <externalReferences>
    <externalReference r:id="rId28"/>
  </externalReferences>
  <definedNames>
    <definedName name="_xlnm.Print_Area" localSheetId="0">'85195 § 2010'!$A$1:$E$124</definedName>
    <definedName name="_xlnm.Print_Area" localSheetId="2">'85203§2010'!$A$1:$I$125</definedName>
    <definedName name="_xlnm.Print_Area" localSheetId="3">'85203§6310'!$A$1:$I$127</definedName>
    <definedName name="_xlnm.Print_Area" localSheetId="1">'85206§2030'!$A$1:$I$125</definedName>
    <definedName name="_xlnm.Print_Area" localSheetId="4">'85211§2060 500+'!$A$1:$I$125</definedName>
    <definedName name="_xlnm.Print_Area" localSheetId="5">'85212§2010'!$A$1:$K$122</definedName>
    <definedName name="_xlnm.Print_Area" localSheetId="7">'85213 § 2030 '!$A$1:$I$123</definedName>
    <definedName name="_xlnm.Print_Area" localSheetId="6">'85213§2010'!$A$1:$I$122</definedName>
    <definedName name="_xlnm.Print_Area" localSheetId="8">'85214 § 2030'!$A$1:$I$122</definedName>
    <definedName name="_xlnm.Print_Area" localSheetId="9">'85215 § 2010'!$A$1:$L$122</definedName>
    <definedName name="_xlnm.Print_Area" localSheetId="10">'85215 § 2010 (zobowiąz. 2015)'!$A$1:$D$122</definedName>
    <definedName name="_xlnm.Print_Area" localSheetId="11">'85216 § 2030'!$A$1:$I$122</definedName>
    <definedName name="_xlnm.Print_Area" localSheetId="12">'85219 § 2010 '!$A$1:$I$121</definedName>
    <definedName name="_xlnm.Print_Area" localSheetId="13">'85219 § 2030'!$A$1:$I$121</definedName>
    <definedName name="_xlnm.Print_Area" localSheetId="15">'85228 § 2010'!$A$1:$I$122</definedName>
    <definedName name="_xlnm.Print_Area" localSheetId="14">'85231 § 2010  '!$A$1:$I$121</definedName>
    <definedName name="_xlnm.Print_Area" localSheetId="16">'85278 § 2010'!$A$1:$H$122</definedName>
    <definedName name="_xlnm.Print_Area" localSheetId="17">'85295 § 2010 KDR'!$A$1:$I$122</definedName>
    <definedName name="_xlnm.Print_Area" localSheetId="19">'85295 § 2030 '!$A$1:$I$121</definedName>
    <definedName name="_xlnm.Print_Area" localSheetId="18">'85295§2010-DodatkiSP (2)'!$A$1:$H$122</definedName>
    <definedName name="_xlnm.Print_Area" localSheetId="20">'85305 § 2030'!$A$1:$I$122</definedName>
    <definedName name="_xlnm.Print_Area" localSheetId="21">'85307 § 2030'!$A$1:$I$122</definedName>
    <definedName name="_xlnm.Print_Area" localSheetId="23">'85307 § 6330'!$A$1:$I$122</definedName>
    <definedName name="_xlnm.Print_Area" localSheetId="24">'85395 § 2020 Romski (2)'!$A$1:$I$122</definedName>
    <definedName name="_xlnm.Print_Area" localSheetId="22">'86305 § 6330'!$A$1:$I$122</definedName>
    <definedName name="_xlnm.Print_Titles" localSheetId="0">'85195 § 2010'!$7:$7</definedName>
    <definedName name="_xlnm.Print_Titles" localSheetId="2">'85203§2010'!$5:$5</definedName>
    <definedName name="_xlnm.Print_Titles" localSheetId="3">'85203§6310'!$5:$5</definedName>
    <definedName name="_xlnm.Print_Titles" localSheetId="1">'85206§2030'!$5:$5</definedName>
    <definedName name="_xlnm.Print_Titles" localSheetId="4">'85211§2060 500+'!$5:$5</definedName>
    <definedName name="_xlnm.Print_Titles" localSheetId="5">'85212§2010'!$5:$5</definedName>
    <definedName name="_xlnm.Print_Titles" localSheetId="7">'85213 § 2030 '!$7:$7</definedName>
    <definedName name="_xlnm.Print_Titles" localSheetId="6">'85213§2010'!$5:$5</definedName>
    <definedName name="_xlnm.Print_Titles" localSheetId="8">'85214 § 2030'!$5:$5</definedName>
    <definedName name="_xlnm.Print_Titles" localSheetId="9">'85215 § 2010'!$5:$5</definedName>
    <definedName name="_xlnm.Print_Titles" localSheetId="10">'85215 § 2010 (zobowiąz. 2015)'!$5:$5</definedName>
    <definedName name="_xlnm.Print_Titles" localSheetId="11">'85216 § 2030'!$5:$5</definedName>
    <definedName name="_xlnm.Print_Titles" localSheetId="12">'85219 § 2010 '!$5:$5</definedName>
    <definedName name="_xlnm.Print_Titles" localSheetId="15">'85228 § 2010'!$5:$5</definedName>
    <definedName name="_xlnm.Print_Titles" localSheetId="14">'85231 § 2010  '!$5:$5</definedName>
    <definedName name="_xlnm.Print_Titles" localSheetId="16">'85278 § 2010'!$5:$5</definedName>
    <definedName name="_xlnm.Print_Titles" localSheetId="17">'85295 § 2010 KDR'!$5:$5</definedName>
    <definedName name="_xlnm.Print_Titles" localSheetId="19">'85295 § 2030 '!$5:$5</definedName>
    <definedName name="_xlnm.Print_Titles" localSheetId="18">'85295§2010-DodatkiSP (2)'!$5:$5</definedName>
    <definedName name="_xlnm.Print_Titles" localSheetId="20">'85305 § 2030'!$5:$5</definedName>
    <definedName name="_xlnm.Print_Titles" localSheetId="21">'85307 § 2030'!$5:$5</definedName>
    <definedName name="_xlnm.Print_Titles" localSheetId="23">'85307 § 6330'!$5:$5</definedName>
    <definedName name="_xlnm.Print_Titles" localSheetId="24">'85395 § 2020 Romski (2)'!$5:$5</definedName>
    <definedName name="_xlnm.Print_Titles" localSheetId="22">'86305 § 6330'!$5:$5</definedName>
  </definedNames>
  <calcPr fullCalcOnLoad="1"/>
</workbook>
</file>

<file path=xl/sharedStrings.xml><?xml version="1.0" encoding="utf-8"?>
<sst xmlns="http://schemas.openxmlformats.org/spreadsheetml/2006/main" count="6164" uniqueCount="201">
  <si>
    <t>RAZEM MIASTA I GMINY</t>
  </si>
  <si>
    <t>WYDMINY</t>
  </si>
  <si>
    <t>Urząd Gminy</t>
  </si>
  <si>
    <t>WILCZĘTA</t>
  </si>
  <si>
    <t>WIELICZKI</t>
  </si>
  <si>
    <t>WIELBARK</t>
  </si>
  <si>
    <t xml:space="preserve">ŚWIĘTAJNO OLECKIE                                             </t>
  </si>
  <si>
    <t xml:space="preserve">ŚWIĘTAJNO                                             </t>
  </si>
  <si>
    <t>ŚWIĄTKI</t>
  </si>
  <si>
    <t>SZCZYTNO (W)</t>
  </si>
  <si>
    <t>STAWIGUDA</t>
  </si>
  <si>
    <t>STARE JUCHY</t>
  </si>
  <si>
    <t>SROKOWO</t>
  </si>
  <si>
    <t>SORKWITY</t>
  </si>
  <si>
    <t>RYCHLIKI</t>
  </si>
  <si>
    <t>RYBNO</t>
  </si>
  <si>
    <t>ROZOGI</t>
  </si>
  <si>
    <t>PURDA</t>
  </si>
  <si>
    <t>PROSTKI</t>
  </si>
  <si>
    <t>POZEZDRZE</t>
  </si>
  <si>
    <t>PŁOŚNICA</t>
  </si>
  <si>
    <t>PŁOSKINIA</t>
  </si>
  <si>
    <t>PIECKI</t>
  </si>
  <si>
    <t>OSTRÓDA (W)</t>
  </si>
  <si>
    <t>NOWE MIASTO LUBAWSKIE (W)</t>
  </si>
  <si>
    <t>MRĄGOWO (W)</t>
  </si>
  <si>
    <t>MIŁKI</t>
  </si>
  <si>
    <t>MILEJEWO</t>
  </si>
  <si>
    <t>MARKUSY</t>
  </si>
  <si>
    <t>MAŁDYTY</t>
  </si>
  <si>
    <t>ŁUKTA</t>
  </si>
  <si>
    <t>LUBOMINO</t>
  </si>
  <si>
    <t>LUBAWA (W)</t>
  </si>
  <si>
    <t>LIDZBARK WARMIŃSKI (W)</t>
  </si>
  <si>
    <t>LELKOWO</t>
  </si>
  <si>
    <t>KURZĘTNIK</t>
  </si>
  <si>
    <t>KRUKLANKI</t>
  </si>
  <si>
    <t>KOZŁOWO</t>
  </si>
  <si>
    <t>KOWALE OLECKIE</t>
  </si>
  <si>
    <t>KOLNO</t>
  </si>
  <si>
    <t>KIWITY</t>
  </si>
  <si>
    <t>KĘTRZYN (W)</t>
  </si>
  <si>
    <t>KALINOWO</t>
  </si>
  <si>
    <t>JONKOWO</t>
  </si>
  <si>
    <t>JEDWABNO</t>
  </si>
  <si>
    <t>JANOWO</t>
  </si>
  <si>
    <t>JANOWIEC KOŚCIELNY</t>
  </si>
  <si>
    <t>IŁOWO OSADA</t>
  </si>
  <si>
    <t>IŁAWA (W)</t>
  </si>
  <si>
    <t>GRUNWALD</t>
  </si>
  <si>
    <t>GRONOWO ELBLĄSKIE</t>
  </si>
  <si>
    <t>GRODZICZNO</t>
  </si>
  <si>
    <t>GÓROWO IŁAWECKIE (W)</t>
  </si>
  <si>
    <t>GODKOWO</t>
  </si>
  <si>
    <t>GIŻYCKO (W)</t>
  </si>
  <si>
    <t>GIETRZWAŁD</t>
  </si>
  <si>
    <t>EŁK (W)</t>
  </si>
  <si>
    <t>ELBLĄG</t>
  </si>
  <si>
    <t>DŹWIERZUTY</t>
  </si>
  <si>
    <t>DZIAŁDOWO (W)</t>
  </si>
  <si>
    <t>DYWITY</t>
  </si>
  <si>
    <t>DUBIENINKI</t>
  </si>
  <si>
    <t>DĄBRÓWNO</t>
  </si>
  <si>
    <t>BUDRY</t>
  </si>
  <si>
    <t>BRANIEWO (W)</t>
  </si>
  <si>
    <t xml:space="preserve">BISKUPIEC                                                                       </t>
  </si>
  <si>
    <t>BARTOSZYCE (W)</t>
  </si>
  <si>
    <t>BARCIANY</t>
  </si>
  <si>
    <t>BANIE MAZURSKIE</t>
  </si>
  <si>
    <t>ZALEWO</t>
  </si>
  <si>
    <t>Urząd Miasta</t>
  </si>
  <si>
    <t>WĘGORZEWO</t>
  </si>
  <si>
    <t>TOLKMICKO</t>
  </si>
  <si>
    <t>SZCZYTNO (M)</t>
  </si>
  <si>
    <t>SUSZ</t>
  </si>
  <si>
    <t>SĘPOPOL</t>
  </si>
  <si>
    <t>RYN</t>
  </si>
  <si>
    <t>RUCIANE NIDA</t>
  </si>
  <si>
    <t>RESZEL</t>
  </si>
  <si>
    <t>PISZ</t>
  </si>
  <si>
    <t>PIENIĘŻNO</t>
  </si>
  <si>
    <t>PASYM</t>
  </si>
  <si>
    <t>PASŁĘK</t>
  </si>
  <si>
    <t>OSTRÓDA (M)</t>
  </si>
  <si>
    <t>ORZYSZ</t>
  </si>
  <si>
    <t>ORNETA</t>
  </si>
  <si>
    <t>OLSZTYNEK</t>
  </si>
  <si>
    <t>M.OLSZTYN</t>
  </si>
  <si>
    <t>OLECKO</t>
  </si>
  <si>
    <t>NOWE MIASTO LUBAWSKIE (M)</t>
  </si>
  <si>
    <t>NIDZICA</t>
  </si>
  <si>
    <t>MRĄGOWO (M)</t>
  </si>
  <si>
    <t>MORĄG</t>
  </si>
  <si>
    <t>MŁYNARY</t>
  </si>
  <si>
    <t>MIŁOMŁYN</t>
  </si>
  <si>
    <t>MIŁAKOWO</t>
  </si>
  <si>
    <t>MIKOŁAJKI</t>
  </si>
  <si>
    <t>LUBAWA (M)</t>
  </si>
  <si>
    <t>LIDZBARK</t>
  </si>
  <si>
    <t>LIDZBARK WARMIŃSKI (M)</t>
  </si>
  <si>
    <t>KORSZE</t>
  </si>
  <si>
    <t>KISIELICE</t>
  </si>
  <si>
    <t>KĘTRZYN (M)</t>
  </si>
  <si>
    <t>JEZIORANY</t>
  </si>
  <si>
    <t>IŁAWA (M)</t>
  </si>
  <si>
    <t>GÓROWO IŁAWECKIE (M)</t>
  </si>
  <si>
    <t>GOŁDAP</t>
  </si>
  <si>
    <t>GIŻYCKO (M)</t>
  </si>
  <si>
    <t>FROMBORK</t>
  </si>
  <si>
    <t>EŁK (M)</t>
  </si>
  <si>
    <t>M.ELBLĄG</t>
  </si>
  <si>
    <t>DZIAŁDOWO (M)</t>
  </si>
  <si>
    <t>DOBRE MIASTO</t>
  </si>
  <si>
    <t>BRANIEWO (M)</t>
  </si>
  <si>
    <t>BISZTYNEK</t>
  </si>
  <si>
    <t>BISKUPIEC (M)</t>
  </si>
  <si>
    <t>BIAŁA PISKA</t>
  </si>
  <si>
    <t>BARTOSZYCE (M)</t>
  </si>
  <si>
    <t>BARCZEWO</t>
  </si>
  <si>
    <t>JEDNOSTKA SAMORZĄDU TERYTORIALNEGO</t>
  </si>
  <si>
    <t>Rodzaj Jednostki</t>
  </si>
  <si>
    <t>Lp.</t>
  </si>
  <si>
    <t>85212 § 2010 - Świadczenia rodzinne, świadczenia z funduszu alimentacyjnego oraz składki na ubezpieczenia emerytalne i rentowe z ubezpieczenia społecznego</t>
  </si>
  <si>
    <t>85213 § 2010 - Składki na ubezpieczenia zdrowotne opłacane za osoby pobierające niektóre świadczenia z pomocy społecznej,  niektóre świadczenia rodzinne oraz za osoby uczestniczące w zajęciach w centrum integracji społecznej</t>
  </si>
  <si>
    <t>85195 § 2010 - Pozostała działalność - koszty wydawania decyzji</t>
  </si>
  <si>
    <t xml:space="preserve">85228 § 2010 - Usługi opiekuńcze i specjalistyczne usługi opiekuńcze </t>
  </si>
  <si>
    <t>ROZDZIAŁ 85213 § 2030 - Składki na ubezpieczenia zdrowotne opłacane za osoby pobierające niektóre świadczenia z pomocy społecznej,  niektóre świadczenia rodzinne oraz za osoby uczestniczące w zajęciach w centrum integracji społecznej</t>
  </si>
  <si>
    <t>ROZDZIAŁ 85216§2030 - ZASIŁKI STAŁE</t>
  </si>
  <si>
    <t>85219 § 2030 - Ośrodki pomocy społecznej</t>
  </si>
  <si>
    <t>85203 § 2010 - Ośrodki Wsparcia</t>
  </si>
  <si>
    <t>85295 § 2030 - Pozostała działalność – "Pomoc państwa w zakresie dożywiania"</t>
  </si>
  <si>
    <t>ROZDZIAŁ 85214§2030 - ZASIŁKI I POMOC W NATURZE ORAZ SKŁADKI NA UBEZPIECZENIA EMERYTALNE I RENTOWE</t>
  </si>
  <si>
    <t>85215 § 2010 - Dodatki mieszkaniowe</t>
  </si>
  <si>
    <t>85219 § 2010 - Ośrodki pomocy społecznej - opiekun prawny</t>
  </si>
  <si>
    <t>85231 § 2010 - Pomoc dla cudzoziemców</t>
  </si>
  <si>
    <t>Joanna Pieniak</t>
  </si>
  <si>
    <t>tel 89 523 27 25</t>
  </si>
  <si>
    <t>Olga Zarosa-Raczkowska</t>
  </si>
  <si>
    <t>tel 89 523 23 09</t>
  </si>
  <si>
    <t>Iwona Jabłońska</t>
  </si>
  <si>
    <t>89 523 24 25</t>
  </si>
  <si>
    <t>85305 § 2030 - Program Maluch</t>
  </si>
  <si>
    <t>85307 § 2030 - Program Maluch</t>
  </si>
  <si>
    <t>85295 § 2010 - Karta Dużej Rodziny</t>
  </si>
  <si>
    <t>85203 § 6310 - Ośrodki Wsparcia</t>
  </si>
  <si>
    <t>Anna Soboczyńska</t>
  </si>
  <si>
    <t>tel 89 523 24 04</t>
  </si>
  <si>
    <t>Anna Koroś - Czubak</t>
  </si>
  <si>
    <t>tel 89 523 26 86</t>
  </si>
  <si>
    <t>Plan po zmianach</t>
  </si>
  <si>
    <t>Anna Koroś- Czubak</t>
  </si>
  <si>
    <t xml:space="preserve">Plan po zmianach </t>
  </si>
  <si>
    <t>Beata Głowacka-Rypińska</t>
  </si>
  <si>
    <t>89 523 27 58</t>
  </si>
  <si>
    <t>89 523 25 16</t>
  </si>
  <si>
    <t>STYCZEŃ-WRZESIEŃ 2015 ROKU</t>
  </si>
  <si>
    <t>lipiec</t>
  </si>
  <si>
    <t>sierpień</t>
  </si>
  <si>
    <t>wrzesień</t>
  </si>
  <si>
    <t>Plan po zmianach lipiec</t>
  </si>
  <si>
    <t>Plan po zmianach sierpień</t>
  </si>
  <si>
    <t>przekazana dotacja lipiec</t>
  </si>
  <si>
    <t>przekazana dotacja wrzesień</t>
  </si>
  <si>
    <t>przekazana dotacja  sierpień</t>
  </si>
  <si>
    <t>tel 89 523 24 25</t>
  </si>
  <si>
    <t>85305 § 6330 - Program Maluch</t>
  </si>
  <si>
    <t>85307 § 6330 - Program Maluch</t>
  </si>
  <si>
    <t>85278 § 2010 - Usuwanie skutków klęsk żywiołowych</t>
  </si>
  <si>
    <t>Karina Anioł- Orchowska</t>
  </si>
  <si>
    <t>tel 89 523 23 38</t>
  </si>
  <si>
    <t xml:space="preserve">Klaudia Kłoda - Szczerba </t>
  </si>
  <si>
    <t>85211 §2060 - Świadczenie wychowawcze (500 plus)</t>
  </si>
  <si>
    <t>tel 89 523 2</t>
  </si>
  <si>
    <t>85295 § 2010 - Pozostała działalność – Pozostała działalność -program rządowy-dodatki po 200 zł</t>
  </si>
  <si>
    <t>STYCZEŃ-WRZESIEŃ 2016 ROKU</t>
  </si>
  <si>
    <t>III kwartał 2016 roku</t>
  </si>
  <si>
    <t>RAZEM styczeń-wrzesień 2016</t>
  </si>
  <si>
    <t>Przekazane          STYCZEŃ-CZERWIEC 2016</t>
  </si>
  <si>
    <t xml:space="preserve">Plan po zmianach 2016 r. </t>
  </si>
  <si>
    <t xml:space="preserve">Plan po zmianach 2016 r. 
</t>
  </si>
  <si>
    <t>RAZEM STYCZEŃ-WRZESIEŃ 2016</t>
  </si>
  <si>
    <t>RAZEM III KWARTAŁ 2016</t>
  </si>
  <si>
    <t>tel. 89 523 25 16</t>
  </si>
  <si>
    <t xml:space="preserve">Barbara Bagińska-Janulin </t>
  </si>
  <si>
    <t>tel 89 523 24 03</t>
  </si>
  <si>
    <t xml:space="preserve">Plan po zmianach 2016r. </t>
  </si>
  <si>
    <t>Plan po zmianach I kwartał 2016 r.</t>
  </si>
  <si>
    <t>Plan po zmianach II kwartał 2016 r.</t>
  </si>
  <si>
    <t>Plan po zmianach III kwartał 2016 r.</t>
  </si>
  <si>
    <t>Wykonanie III kwartał 2016 roku</t>
  </si>
  <si>
    <t xml:space="preserve">Wykonanie I kwartał 2016 r. z uwzględnieniem zwrotu nadpłaty dotacji </t>
  </si>
  <si>
    <t>Wykonanie II kwartał 2016 r. z uwzględnieniem zwrotu nadpłaty dotacji</t>
  </si>
  <si>
    <t>85395 § 2020 - Program Romski</t>
  </si>
  <si>
    <t>85206 § 2030 - Wspieranie rodziny</t>
  </si>
  <si>
    <t>Plan po zmianach na dzień 30.09.2016 r.</t>
  </si>
  <si>
    <t>Karina Anioł-Orchowska</t>
  </si>
  <si>
    <t>Środki przekazane w 2016 r. z uwzględnieniem dokonanych zwrotów nadpłaty dotacji</t>
  </si>
  <si>
    <t>III KWARTAŁ 2016</t>
  </si>
  <si>
    <t>Plan po zmianach  Wrzesień</t>
  </si>
  <si>
    <t>przekazana dotacja styczeń-czerwiec</t>
  </si>
  <si>
    <t>RAZEM przekazana dotacja styczeń-wrzesień 2016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</si>
</sst>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4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i/>
      <sz val="8"/>
      <name val="Bookman Old Style"/>
      <family val="1"/>
    </font>
    <font>
      <i/>
      <sz val="9"/>
      <name val="Bookman Old Style"/>
      <family val="1"/>
    </font>
    <font>
      <sz val="9"/>
      <name val="Bookman Old Style"/>
      <family val="1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Tahoma"/>
      <family val="2"/>
    </font>
    <font>
      <b/>
      <i/>
      <sz val="14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b/>
      <i/>
      <sz val="9"/>
      <name val="Bookman Old Style"/>
      <family val="1"/>
    </font>
    <font>
      <sz val="12"/>
      <name val="Bookman Old Style"/>
      <family val="1"/>
    </font>
    <font>
      <b/>
      <i/>
      <sz val="12"/>
      <name val="Century Gothic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6"/>
      <name val="Century Gothic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3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9" fontId="5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9" fillId="32" borderId="0" applyNumberFormat="0" applyBorder="0" applyAlignment="0" applyProtection="0"/>
    <xf numFmtId="0" fontId="70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7" borderId="2" applyNumberFormat="0" applyAlignment="0" applyProtection="0"/>
    <xf numFmtId="0" fontId="7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4" fontId="3" fillId="0" borderId="0" xfId="56" applyNumberFormat="1" applyFont="1">
      <alignment/>
      <protection/>
    </xf>
    <xf numFmtId="4" fontId="4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4" fontId="6" fillId="0" borderId="0" xfId="56" applyNumberFormat="1" applyFont="1" applyAlignment="1">
      <alignment vertical="center"/>
      <protection/>
    </xf>
    <xf numFmtId="4" fontId="8" fillId="0" borderId="0" xfId="56" applyNumberFormat="1" applyFont="1">
      <alignment/>
      <protection/>
    </xf>
    <xf numFmtId="0" fontId="10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3" fontId="8" fillId="0" borderId="10" xfId="56" applyNumberFormat="1" applyFont="1" applyBorder="1">
      <alignment/>
      <protection/>
    </xf>
    <xf numFmtId="4" fontId="8" fillId="33" borderId="0" xfId="56" applyNumberFormat="1" applyFont="1" applyFill="1">
      <alignment/>
      <protection/>
    </xf>
    <xf numFmtId="4" fontId="8" fillId="0" borderId="0" xfId="56" applyNumberFormat="1" applyFont="1" applyFill="1">
      <alignment/>
      <protection/>
    </xf>
    <xf numFmtId="4" fontId="13" fillId="0" borderId="0" xfId="56" applyNumberFormat="1" applyFont="1">
      <alignment/>
      <protection/>
    </xf>
    <xf numFmtId="4" fontId="5" fillId="12" borderId="10" xfId="56" applyNumberFormat="1" applyFont="1" applyFill="1" applyBorder="1" applyAlignment="1">
      <alignment vertical="center"/>
      <protection/>
    </xf>
    <xf numFmtId="4" fontId="5" fillId="12" borderId="11" xfId="56" applyNumberFormat="1" applyFont="1" applyFill="1" applyBorder="1" applyAlignment="1">
      <alignment vertical="center"/>
      <protection/>
    </xf>
    <xf numFmtId="4" fontId="5" fillId="11" borderId="11" xfId="56" applyNumberFormat="1" applyFont="1" applyFill="1" applyBorder="1" applyAlignment="1">
      <alignment vertical="center"/>
      <protection/>
    </xf>
    <xf numFmtId="4" fontId="8" fillId="0" borderId="10" xfId="56" applyNumberFormat="1" applyFont="1" applyBorder="1">
      <alignment/>
      <protection/>
    </xf>
    <xf numFmtId="4" fontId="8" fillId="0" borderId="12" xfId="56" applyNumberFormat="1" applyFont="1" applyBorder="1">
      <alignment/>
      <protection/>
    </xf>
    <xf numFmtId="165" fontId="8" fillId="0" borderId="10" xfId="56" applyNumberFormat="1" applyFont="1" applyBorder="1">
      <alignment/>
      <protection/>
    </xf>
    <xf numFmtId="4" fontId="8" fillId="0" borderId="10" xfId="56" applyNumberFormat="1" applyFont="1" applyFill="1" applyBorder="1">
      <alignment/>
      <protection/>
    </xf>
    <xf numFmtId="4" fontId="8" fillId="0" borderId="12" xfId="56" applyNumberFormat="1" applyFont="1" applyFill="1" applyBorder="1">
      <alignment/>
      <protection/>
    </xf>
    <xf numFmtId="165" fontId="8" fillId="0" borderId="10" xfId="56" applyNumberFormat="1" applyFont="1" applyFill="1" applyBorder="1">
      <alignment/>
      <protection/>
    </xf>
    <xf numFmtId="4" fontId="14" fillId="0" borderId="0" xfId="56" applyNumberFormat="1" applyFont="1" applyAlignment="1">
      <alignment horizontal="center" vertical="center" wrapText="1"/>
      <protection/>
    </xf>
    <xf numFmtId="4" fontId="15" fillId="0" borderId="0" xfId="56" applyNumberFormat="1" applyFont="1" applyAlignment="1">
      <alignment vertical="center"/>
      <protection/>
    </xf>
    <xf numFmtId="166" fontId="8" fillId="0" borderId="10" xfId="56" applyNumberFormat="1" applyFont="1" applyBorder="1">
      <alignment/>
      <protection/>
    </xf>
    <xf numFmtId="166" fontId="8" fillId="0" borderId="12" xfId="56" applyNumberFormat="1" applyFont="1" applyBorder="1">
      <alignment/>
      <protection/>
    </xf>
    <xf numFmtId="3" fontId="8" fillId="0" borderId="12" xfId="56" applyNumberFormat="1" applyFont="1" applyBorder="1">
      <alignment/>
      <protection/>
    </xf>
    <xf numFmtId="166" fontId="8" fillId="0" borderId="10" xfId="56" applyNumberFormat="1" applyFont="1" applyFill="1" applyBorder="1">
      <alignment/>
      <protection/>
    </xf>
    <xf numFmtId="166" fontId="8" fillId="0" borderId="12" xfId="56" applyNumberFormat="1" applyFont="1" applyFill="1" applyBorder="1">
      <alignment/>
      <protection/>
    </xf>
    <xf numFmtId="3" fontId="8" fillId="0" borderId="10" xfId="56" applyNumberFormat="1" applyFont="1" applyFill="1" applyBorder="1">
      <alignment/>
      <protection/>
    </xf>
    <xf numFmtId="4" fontId="17" fillId="0" borderId="0" xfId="56" applyNumberFormat="1" applyFont="1">
      <alignment/>
      <protection/>
    </xf>
    <xf numFmtId="3" fontId="18" fillId="0" borderId="10" xfId="56" applyNumberFormat="1" applyFont="1" applyBorder="1">
      <alignment/>
      <protection/>
    </xf>
    <xf numFmtId="0" fontId="19" fillId="0" borderId="10" xfId="0" applyFont="1" applyBorder="1" applyAlignment="1">
      <alignment horizontal="left" vertical="center" wrapText="1" indent="1"/>
    </xf>
    <xf numFmtId="4" fontId="18" fillId="0" borderId="10" xfId="56" applyNumberFormat="1" applyFont="1" applyBorder="1">
      <alignment/>
      <protection/>
    </xf>
    <xf numFmtId="165" fontId="18" fillId="0" borderId="10" xfId="56" applyNumberFormat="1" applyFont="1" applyBorder="1">
      <alignment/>
      <protection/>
    </xf>
    <xf numFmtId="4" fontId="18" fillId="0" borderId="12" xfId="56" applyNumberFormat="1" applyFont="1" applyBorder="1">
      <alignment/>
      <protection/>
    </xf>
    <xf numFmtId="4" fontId="18" fillId="0" borderId="10" xfId="56" applyNumberFormat="1" applyFont="1" applyFill="1" applyBorder="1">
      <alignment/>
      <protection/>
    </xf>
    <xf numFmtId="165" fontId="18" fillId="0" borderId="10" xfId="56" applyNumberFormat="1" applyFont="1" applyFill="1" applyBorder="1">
      <alignment/>
      <protection/>
    </xf>
    <xf numFmtId="4" fontId="18" fillId="0" borderId="12" xfId="56" applyNumberFormat="1" applyFont="1" applyFill="1" applyBorder="1">
      <alignment/>
      <protection/>
    </xf>
    <xf numFmtId="4" fontId="21" fillId="11" borderId="11" xfId="56" applyNumberFormat="1" applyFont="1" applyFill="1" applyBorder="1" applyAlignment="1">
      <alignment vertical="center"/>
      <protection/>
    </xf>
    <xf numFmtId="4" fontId="21" fillId="12" borderId="11" xfId="56" applyNumberFormat="1" applyFont="1" applyFill="1" applyBorder="1" applyAlignment="1">
      <alignment vertical="center"/>
      <protection/>
    </xf>
    <xf numFmtId="4" fontId="21" fillId="12" borderId="10" xfId="56" applyNumberFormat="1" applyFont="1" applyFill="1" applyBorder="1" applyAlignment="1">
      <alignment vertical="center"/>
      <protection/>
    </xf>
    <xf numFmtId="4" fontId="21" fillId="34" borderId="10" xfId="56" applyNumberFormat="1" applyFont="1" applyFill="1" applyBorder="1" applyAlignment="1">
      <alignment vertical="center"/>
      <protection/>
    </xf>
    <xf numFmtId="4" fontId="13" fillId="0" borderId="0" xfId="56" applyNumberFormat="1" applyFont="1" applyBorder="1" applyAlignment="1">
      <alignment horizontal="center"/>
      <protection/>
    </xf>
    <xf numFmtId="3" fontId="8" fillId="35" borderId="13" xfId="56" applyNumberFormat="1" applyFont="1" applyFill="1" applyBorder="1">
      <alignment/>
      <protection/>
    </xf>
    <xf numFmtId="0" fontId="11" fillId="35" borderId="10" xfId="57" applyFont="1" applyFill="1" applyBorder="1" applyAlignment="1">
      <alignment horizontal="left" vertical="center" wrapText="1" indent="1"/>
      <protection/>
    </xf>
    <xf numFmtId="0" fontId="11" fillId="35" borderId="12" xfId="57" applyFont="1" applyFill="1" applyBorder="1" applyAlignment="1">
      <alignment horizontal="left" vertical="center" wrapText="1" indent="1"/>
      <protection/>
    </xf>
    <xf numFmtId="4" fontId="8" fillId="0" borderId="14" xfId="56" applyNumberFormat="1" applyFont="1" applyBorder="1">
      <alignment/>
      <protection/>
    </xf>
    <xf numFmtId="0" fontId="10" fillId="35" borderId="12" xfId="57" applyFont="1" applyFill="1" applyBorder="1" applyAlignment="1">
      <alignment horizontal="left" vertical="center" wrapText="1" indent="1"/>
      <protection/>
    </xf>
    <xf numFmtId="4" fontId="5" fillId="12" borderId="15" xfId="56" applyNumberFormat="1" applyFont="1" applyFill="1" applyBorder="1" applyAlignment="1">
      <alignment vertical="center"/>
      <protection/>
    </xf>
    <xf numFmtId="3" fontId="3" fillId="0" borderId="0" xfId="56" applyNumberFormat="1" applyFont="1" applyAlignment="1">
      <alignment horizontal="center"/>
      <protection/>
    </xf>
    <xf numFmtId="0" fontId="11" fillId="35" borderId="10" xfId="57" applyFont="1" applyFill="1" applyBorder="1" applyAlignment="1">
      <alignment horizontal="center" vertical="center" wrapText="1"/>
      <protection/>
    </xf>
    <xf numFmtId="4" fontId="5" fillId="11" borderId="10" xfId="56" applyNumberFormat="1" applyFont="1" applyFill="1" applyBorder="1" applyAlignment="1">
      <alignment vertical="center"/>
      <protection/>
    </xf>
    <xf numFmtId="4" fontId="4" fillId="0" borderId="0" xfId="56" applyNumberFormat="1" applyFont="1" applyAlignment="1">
      <alignment horizontal="center"/>
      <protection/>
    </xf>
    <xf numFmtId="4" fontId="5" fillId="11" borderId="16" xfId="56" applyNumberFormat="1" applyFont="1" applyFill="1" applyBorder="1" applyAlignment="1">
      <alignment vertical="center"/>
      <protection/>
    </xf>
    <xf numFmtId="4" fontId="5" fillId="12" borderId="17" xfId="56" applyNumberFormat="1" applyFont="1" applyFill="1" applyBorder="1" applyAlignment="1">
      <alignment vertical="center"/>
      <protection/>
    </xf>
    <xf numFmtId="4" fontId="12" fillId="0" borderId="12" xfId="57" applyNumberFormat="1" applyFont="1" applyFill="1" applyBorder="1" applyAlignment="1">
      <alignment horizontal="right" vertical="center" wrapText="1" indent="1"/>
      <protection/>
    </xf>
    <xf numFmtId="4" fontId="9" fillId="0" borderId="12" xfId="57" applyNumberFormat="1" applyFont="1" applyFill="1" applyBorder="1" applyAlignment="1">
      <alignment horizontal="right" vertical="center" wrapText="1" indent="1"/>
      <protection/>
    </xf>
    <xf numFmtId="4" fontId="5" fillId="17" borderId="15" xfId="56" applyNumberFormat="1" applyFont="1" applyFill="1" applyBorder="1" applyAlignment="1">
      <alignment vertical="center"/>
      <protection/>
    </xf>
    <xf numFmtId="4" fontId="8" fillId="0" borderId="18" xfId="56" applyNumberFormat="1" applyFont="1" applyBorder="1">
      <alignment/>
      <protection/>
    </xf>
    <xf numFmtId="4" fontId="8" fillId="36" borderId="18" xfId="56" applyNumberFormat="1" applyFont="1" applyFill="1" applyBorder="1">
      <alignment/>
      <protection/>
    </xf>
    <xf numFmtId="4" fontId="3" fillId="0" borderId="0" xfId="56" applyNumberFormat="1" applyFont="1" applyBorder="1">
      <alignment/>
      <protection/>
    </xf>
    <xf numFmtId="0" fontId="11" fillId="35" borderId="10" xfId="55" applyFont="1" applyFill="1" applyBorder="1" applyAlignment="1">
      <alignment horizontal="left" vertical="center" wrapText="1" indent="1"/>
      <protection/>
    </xf>
    <xf numFmtId="0" fontId="11" fillId="35" borderId="12" xfId="55" applyFont="1" applyFill="1" applyBorder="1" applyAlignment="1">
      <alignment horizontal="left" vertical="center" wrapText="1" indent="1"/>
      <protection/>
    </xf>
    <xf numFmtId="0" fontId="10" fillId="35" borderId="12" xfId="55" applyFont="1" applyFill="1" applyBorder="1" applyAlignment="1">
      <alignment horizontal="left" vertical="center" wrapText="1" indent="1"/>
      <protection/>
    </xf>
    <xf numFmtId="4" fontId="5" fillId="34" borderId="19" xfId="56" applyNumberFormat="1" applyFont="1" applyFill="1" applyBorder="1" applyAlignment="1">
      <alignment vertical="center"/>
      <protection/>
    </xf>
    <xf numFmtId="4" fontId="6" fillId="12" borderId="10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Border="1">
      <alignment/>
      <protection/>
    </xf>
    <xf numFmtId="4" fontId="13" fillId="18" borderId="21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Alignment="1">
      <alignment horizontal="center"/>
      <protection/>
    </xf>
    <xf numFmtId="3" fontId="8" fillId="35" borderId="22" xfId="56" applyNumberFormat="1" applyFont="1" applyFill="1" applyBorder="1" applyAlignment="1">
      <alignment horizontal="center"/>
      <protection/>
    </xf>
    <xf numFmtId="0" fontId="11" fillId="35" borderId="23" xfId="57" applyFont="1" applyFill="1" applyBorder="1" applyAlignment="1">
      <alignment horizontal="center" vertical="center" wrapText="1"/>
      <protection/>
    </xf>
    <xf numFmtId="0" fontId="11" fillId="35" borderId="24" xfId="57" applyFont="1" applyFill="1" applyBorder="1" applyAlignment="1">
      <alignment horizontal="center" vertical="center" wrapText="1"/>
      <protection/>
    </xf>
    <xf numFmtId="4" fontId="8" fillId="0" borderId="23" xfId="56" applyNumberFormat="1" applyFont="1" applyBorder="1" applyAlignment="1">
      <alignment horizontal="center"/>
      <protection/>
    </xf>
    <xf numFmtId="4" fontId="8" fillId="0" borderId="20" xfId="56" applyNumberFormat="1" applyFont="1" applyBorder="1" applyAlignment="1">
      <alignment horizontal="center"/>
      <protection/>
    </xf>
    <xf numFmtId="165" fontId="8" fillId="0" borderId="23" xfId="56" applyNumberFormat="1" applyFont="1" applyBorder="1" applyAlignment="1">
      <alignment horizontal="center"/>
      <protection/>
    </xf>
    <xf numFmtId="4" fontId="8" fillId="0" borderId="0" xfId="56" applyNumberFormat="1" applyFont="1" applyAlignment="1">
      <alignment horizontal="center"/>
      <protection/>
    </xf>
    <xf numFmtId="3" fontId="8" fillId="35" borderId="13" xfId="56" applyNumberFormat="1" applyFont="1" applyFill="1" applyBorder="1" applyAlignment="1">
      <alignment horizontal="center"/>
      <protection/>
    </xf>
    <xf numFmtId="0" fontId="11" fillId="35" borderId="12" xfId="57" applyFont="1" applyFill="1" applyBorder="1" applyAlignment="1">
      <alignment horizontal="center" vertical="center" wrapText="1"/>
      <protection/>
    </xf>
    <xf numFmtId="4" fontId="8" fillId="0" borderId="10" xfId="56" applyNumberFormat="1" applyFont="1" applyBorder="1" applyAlignment="1">
      <alignment horizontal="center"/>
      <protection/>
    </xf>
    <xf numFmtId="4" fontId="8" fillId="0" borderId="14" xfId="56" applyNumberFormat="1" applyFont="1" applyBorder="1" applyAlignment="1">
      <alignment horizontal="center"/>
      <protection/>
    </xf>
    <xf numFmtId="165" fontId="8" fillId="0" borderId="10" xfId="56" applyNumberFormat="1" applyFont="1" applyBorder="1" applyAlignment="1">
      <alignment horizontal="center"/>
      <protection/>
    </xf>
    <xf numFmtId="4" fontId="8" fillId="0" borderId="10" xfId="56" applyNumberFormat="1" applyFont="1" applyFill="1" applyBorder="1" applyAlignment="1">
      <alignment horizontal="center"/>
      <protection/>
    </xf>
    <xf numFmtId="165" fontId="8" fillId="0" borderId="10" xfId="56" applyNumberFormat="1" applyFont="1" applyFill="1" applyBorder="1" applyAlignment="1">
      <alignment horizontal="center"/>
      <protection/>
    </xf>
    <xf numFmtId="0" fontId="10" fillId="35" borderId="12" xfId="57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Alignment="1">
      <alignment horizontal="center"/>
      <protection/>
    </xf>
    <xf numFmtId="4" fontId="8" fillId="33" borderId="0" xfId="56" applyNumberFormat="1" applyFont="1" applyFill="1" applyAlignment="1">
      <alignment horizontal="center"/>
      <protection/>
    </xf>
    <xf numFmtId="4" fontId="5" fillId="12" borderId="15" xfId="56" applyNumberFormat="1" applyFont="1" applyFill="1" applyBorder="1" applyAlignment="1">
      <alignment horizontal="center" vertical="center"/>
      <protection/>
    </xf>
    <xf numFmtId="4" fontId="15" fillId="0" borderId="0" xfId="56" applyNumberFormat="1" applyFont="1" applyAlignment="1">
      <alignment horizontal="center" vertical="center"/>
      <protection/>
    </xf>
    <xf numFmtId="4" fontId="8" fillId="36" borderId="0" xfId="56" applyNumberFormat="1" applyFont="1" applyFill="1">
      <alignment/>
      <protection/>
    </xf>
    <xf numFmtId="3" fontId="18" fillId="0" borderId="13" xfId="56" applyNumberFormat="1" applyFont="1" applyBorder="1">
      <alignment/>
      <protection/>
    </xf>
    <xf numFmtId="3" fontId="18" fillId="0" borderId="22" xfId="56" applyNumberFormat="1" applyFont="1" applyBorder="1">
      <alignment/>
      <protection/>
    </xf>
    <xf numFmtId="0" fontId="19" fillId="0" borderId="23" xfId="0" applyFont="1" applyBorder="1" applyAlignment="1">
      <alignment horizontal="left" vertical="center" wrapText="1" indent="1"/>
    </xf>
    <xf numFmtId="4" fontId="18" fillId="0" borderId="23" xfId="56" applyNumberFormat="1" applyFont="1" applyBorder="1">
      <alignment/>
      <protection/>
    </xf>
    <xf numFmtId="165" fontId="18" fillId="0" borderId="23" xfId="56" applyNumberFormat="1" applyFont="1" applyBorder="1">
      <alignment/>
      <protection/>
    </xf>
    <xf numFmtId="4" fontId="18" fillId="0" borderId="24" xfId="56" applyNumberFormat="1" applyFont="1" applyBorder="1">
      <alignment/>
      <protection/>
    </xf>
    <xf numFmtId="3" fontId="18" fillId="0" borderId="25" xfId="56" applyNumberFormat="1" applyFont="1" applyBorder="1">
      <alignment/>
      <protection/>
    </xf>
    <xf numFmtId="0" fontId="19" fillId="0" borderId="26" xfId="0" applyFont="1" applyBorder="1" applyAlignment="1">
      <alignment horizontal="left" vertical="center" wrapText="1" indent="1"/>
    </xf>
    <xf numFmtId="4" fontId="18" fillId="0" borderId="26" xfId="56" applyNumberFormat="1" applyFont="1" applyBorder="1">
      <alignment/>
      <protection/>
    </xf>
    <xf numFmtId="165" fontId="18" fillId="0" borderId="26" xfId="56" applyNumberFormat="1" applyFont="1" applyBorder="1">
      <alignment/>
      <protection/>
    </xf>
    <xf numFmtId="4" fontId="18" fillId="0" borderId="27" xfId="56" applyNumberFormat="1" applyFont="1" applyBorder="1">
      <alignment/>
      <protection/>
    </xf>
    <xf numFmtId="4" fontId="21" fillId="34" borderId="21" xfId="56" applyNumberFormat="1" applyFont="1" applyFill="1" applyBorder="1" applyAlignment="1">
      <alignment vertical="center"/>
      <protection/>
    </xf>
    <xf numFmtId="4" fontId="21" fillId="12" borderId="21" xfId="56" applyNumberFormat="1" applyFont="1" applyFill="1" applyBorder="1" applyAlignment="1">
      <alignment vertical="center"/>
      <protection/>
    </xf>
    <xf numFmtId="4" fontId="8" fillId="0" borderId="0" xfId="56" applyNumberFormat="1" applyFont="1" applyBorder="1">
      <alignment/>
      <protection/>
    </xf>
    <xf numFmtId="4" fontId="8" fillId="0" borderId="0" xfId="56" applyNumberFormat="1" applyFont="1" applyFill="1" applyBorder="1">
      <alignment/>
      <protection/>
    </xf>
    <xf numFmtId="4" fontId="8" fillId="33" borderId="0" xfId="56" applyNumberFormat="1" applyFont="1" applyFill="1" applyBorder="1">
      <alignment/>
      <protection/>
    </xf>
    <xf numFmtId="4" fontId="15" fillId="0" borderId="0" xfId="56" applyNumberFormat="1" applyFont="1" applyBorder="1" applyAlignment="1">
      <alignment vertical="center"/>
      <protection/>
    </xf>
    <xf numFmtId="4" fontId="13" fillId="18" borderId="21" xfId="56" applyNumberFormat="1" applyFont="1" applyFill="1" applyBorder="1" applyAlignment="1">
      <alignment horizontal="center" vertical="center" wrapText="1"/>
      <protection/>
    </xf>
    <xf numFmtId="4" fontId="14" fillId="0" borderId="17" xfId="56" applyNumberFormat="1" applyFont="1" applyBorder="1" applyAlignment="1">
      <alignment horizontal="center" vertical="center" wrapText="1"/>
      <protection/>
    </xf>
    <xf numFmtId="4" fontId="14" fillId="0" borderId="0" xfId="56" applyNumberFormat="1" applyFont="1" applyBorder="1" applyAlignment="1">
      <alignment horizontal="center" vertical="center" wrapText="1"/>
      <protection/>
    </xf>
    <xf numFmtId="4" fontId="13" fillId="18" borderId="28" xfId="56" applyNumberFormat="1" applyFont="1" applyFill="1" applyBorder="1" applyAlignment="1">
      <alignment horizontal="center" vertical="center" wrapText="1"/>
      <protection/>
    </xf>
    <xf numFmtId="4" fontId="5" fillId="12" borderId="16" xfId="56" applyNumberFormat="1" applyFont="1" applyFill="1" applyBorder="1" applyAlignment="1">
      <alignment vertical="center"/>
      <protection/>
    </xf>
    <xf numFmtId="4" fontId="8" fillId="0" borderId="18" xfId="56" applyNumberFormat="1" applyFont="1" applyFill="1" applyBorder="1">
      <alignment/>
      <protection/>
    </xf>
    <xf numFmtId="4" fontId="8" fillId="36" borderId="10" xfId="56" applyNumberFormat="1" applyFont="1" applyFill="1" applyBorder="1">
      <alignment/>
      <protection/>
    </xf>
    <xf numFmtId="4" fontId="13" fillId="18" borderId="21" xfId="56" applyNumberFormat="1" applyFont="1" applyFill="1" applyBorder="1" applyAlignment="1">
      <alignment horizontal="center" vertical="center" wrapText="1"/>
      <protection/>
    </xf>
    <xf numFmtId="3" fontId="25" fillId="0" borderId="0" xfId="56" applyNumberFormat="1" applyFont="1">
      <alignment/>
      <protection/>
    </xf>
    <xf numFmtId="4" fontId="25" fillId="0" borderId="0" xfId="56" applyNumberFormat="1" applyFont="1">
      <alignment/>
      <protection/>
    </xf>
    <xf numFmtId="4" fontId="25" fillId="0" borderId="0" xfId="56" applyNumberFormat="1" applyFont="1" applyFill="1">
      <alignment/>
      <protection/>
    </xf>
    <xf numFmtId="4" fontId="27" fillId="0" borderId="0" xfId="56" applyNumberFormat="1" applyFont="1">
      <alignment/>
      <protection/>
    </xf>
    <xf numFmtId="0" fontId="28" fillId="0" borderId="10" xfId="0" applyFont="1" applyBorder="1" applyAlignment="1">
      <alignment horizontal="left" vertical="center" wrapText="1" indent="1"/>
    </xf>
    <xf numFmtId="0" fontId="28" fillId="0" borderId="10" xfId="0" applyFont="1" applyBorder="1" applyAlignment="1">
      <alignment horizontal="center" vertical="center" wrapText="1"/>
    </xf>
    <xf numFmtId="4" fontId="27" fillId="11" borderId="10" xfId="56" applyNumberFormat="1" applyFont="1" applyFill="1" applyBorder="1" applyAlignment="1">
      <alignment horizontal="center" vertical="center" wrapText="1"/>
      <protection/>
    </xf>
    <xf numFmtId="4" fontId="27" fillId="34" borderId="10" xfId="56" applyNumberFormat="1" applyFont="1" applyFill="1" applyBorder="1" applyAlignment="1">
      <alignment horizontal="center" vertical="center" wrapText="1"/>
      <protection/>
    </xf>
    <xf numFmtId="3" fontId="25" fillId="0" borderId="10" xfId="56" applyNumberFormat="1" applyFont="1" applyBorder="1">
      <alignment/>
      <protection/>
    </xf>
    <xf numFmtId="164" fontId="25" fillId="0" borderId="10" xfId="45" applyNumberFormat="1" applyFont="1" applyFill="1" applyBorder="1" applyAlignment="1">
      <alignment horizontal="left" vertical="center" wrapText="1" indent="1"/>
    </xf>
    <xf numFmtId="164" fontId="25" fillId="0" borderId="10" xfId="45" applyNumberFormat="1" applyFont="1" applyBorder="1" applyAlignment="1">
      <alignment horizontal="left" vertical="center" wrapText="1" indent="1"/>
    </xf>
    <xf numFmtId="164" fontId="25" fillId="0" borderId="10" xfId="56" applyNumberFormat="1" applyFont="1" applyBorder="1">
      <alignment/>
      <protection/>
    </xf>
    <xf numFmtId="164" fontId="25" fillId="0" borderId="12" xfId="56" applyNumberFormat="1" applyFont="1" applyBorder="1">
      <alignment/>
      <protection/>
    </xf>
    <xf numFmtId="164" fontId="25" fillId="0" borderId="10" xfId="56" applyNumberFormat="1" applyFont="1" applyFill="1" applyBorder="1">
      <alignment/>
      <protection/>
    </xf>
    <xf numFmtId="164" fontId="25" fillId="0" borderId="12" xfId="56" applyNumberFormat="1" applyFont="1" applyFill="1" applyBorder="1">
      <alignment/>
      <protection/>
    </xf>
    <xf numFmtId="4" fontId="25" fillId="33" borderId="0" xfId="56" applyNumberFormat="1" applyFont="1" applyFill="1">
      <alignment/>
      <protection/>
    </xf>
    <xf numFmtId="3" fontId="27" fillId="11" borderId="11" xfId="56" applyNumberFormat="1" applyFont="1" applyFill="1" applyBorder="1" applyAlignment="1">
      <alignment vertical="center"/>
      <protection/>
    </xf>
    <xf numFmtId="3" fontId="27" fillId="12" borderId="11" xfId="56" applyNumberFormat="1" applyFont="1" applyFill="1" applyBorder="1" applyAlignment="1">
      <alignment vertical="center"/>
      <protection/>
    </xf>
    <xf numFmtId="3" fontId="27" fillId="12" borderId="10" xfId="56" applyNumberFormat="1" applyFont="1" applyFill="1" applyBorder="1" applyAlignment="1">
      <alignment vertical="center"/>
      <protection/>
    </xf>
    <xf numFmtId="3" fontId="27" fillId="34" borderId="10" xfId="56" applyNumberFormat="1" applyFont="1" applyFill="1" applyBorder="1" applyAlignment="1">
      <alignment vertical="center"/>
      <protection/>
    </xf>
    <xf numFmtId="4" fontId="27" fillId="0" borderId="0" xfId="56" applyNumberFormat="1" applyFont="1" applyAlignment="1">
      <alignment vertical="center"/>
      <protection/>
    </xf>
    <xf numFmtId="4" fontId="27" fillId="34" borderId="0" xfId="56" applyNumberFormat="1" applyFont="1" applyFill="1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4" fontId="13" fillId="11" borderId="10" xfId="56" applyNumberFormat="1" applyFont="1" applyFill="1" applyBorder="1" applyAlignment="1">
      <alignment horizontal="center" vertical="center" wrapText="1"/>
      <protection/>
    </xf>
    <xf numFmtId="4" fontId="13" fillId="18" borderId="10" xfId="56" applyNumberFormat="1" applyFont="1" applyFill="1" applyBorder="1" applyAlignment="1">
      <alignment horizontal="center" vertical="center" wrapText="1"/>
      <protection/>
    </xf>
    <xf numFmtId="4" fontId="13" fillId="34" borderId="10" xfId="56" applyNumberFormat="1" applyFont="1" applyFill="1" applyBorder="1" applyAlignment="1">
      <alignment horizontal="center" vertical="center" wrapText="1"/>
      <protection/>
    </xf>
    <xf numFmtId="4" fontId="5" fillId="34" borderId="10" xfId="56" applyNumberFormat="1" applyFont="1" applyFill="1" applyBorder="1" applyAlignment="1">
      <alignment vertical="center"/>
      <protection/>
    </xf>
    <xf numFmtId="165" fontId="13" fillId="18" borderId="21" xfId="56" applyNumberFormat="1" applyFont="1" applyFill="1" applyBorder="1" applyAlignment="1">
      <alignment horizontal="center" vertical="center" wrapText="1"/>
      <protection/>
    </xf>
    <xf numFmtId="165" fontId="5" fillId="12" borderId="16" xfId="56" applyNumberFormat="1" applyFont="1" applyFill="1" applyBorder="1" applyAlignment="1">
      <alignment vertical="center"/>
      <protection/>
    </xf>
    <xf numFmtId="165" fontId="3" fillId="0" borderId="0" xfId="56" applyNumberFormat="1" applyFont="1">
      <alignment/>
      <protection/>
    </xf>
    <xf numFmtId="4" fontId="13" fillId="0" borderId="17" xfId="56" applyNumberFormat="1" applyFont="1" applyBorder="1" applyAlignment="1">
      <alignment horizontal="center"/>
      <protection/>
    </xf>
    <xf numFmtId="4" fontId="13" fillId="18" borderId="21" xfId="56" applyNumberFormat="1" applyFont="1" applyFill="1" applyBorder="1" applyAlignment="1">
      <alignment horizontal="center" vertical="center" wrapText="1"/>
      <protection/>
    </xf>
    <xf numFmtId="4" fontId="5" fillId="11" borderId="17" xfId="56" applyNumberFormat="1" applyFont="1" applyFill="1" applyBorder="1" applyAlignment="1">
      <alignment vertical="center"/>
      <protection/>
    </xf>
    <xf numFmtId="4" fontId="5" fillId="11" borderId="29" xfId="56" applyNumberFormat="1" applyFont="1" applyFill="1" applyBorder="1" applyAlignment="1">
      <alignment vertical="center"/>
      <protection/>
    </xf>
    <xf numFmtId="4" fontId="5" fillId="37" borderId="14" xfId="56" applyNumberFormat="1" applyFont="1" applyFill="1" applyBorder="1" applyAlignment="1">
      <alignment vertical="center"/>
      <protection/>
    </xf>
    <xf numFmtId="4" fontId="13" fillId="18" borderId="28" xfId="56" applyNumberFormat="1" applyFont="1" applyFill="1" applyBorder="1" applyAlignment="1">
      <alignment horizontal="center" vertical="center" wrapText="1"/>
      <protection/>
    </xf>
    <xf numFmtId="4" fontId="13" fillId="18" borderId="21" xfId="56" applyNumberFormat="1" applyFont="1" applyFill="1" applyBorder="1" applyAlignment="1">
      <alignment horizontal="center" vertical="center" wrapText="1"/>
      <protection/>
    </xf>
    <xf numFmtId="4" fontId="27" fillId="38" borderId="10" xfId="56" applyNumberFormat="1" applyFont="1" applyFill="1" applyBorder="1" applyAlignment="1">
      <alignment horizontal="center" vertical="center" wrapText="1"/>
      <protection/>
    </xf>
    <xf numFmtId="4" fontId="27" fillId="2" borderId="10" xfId="56" applyNumberFormat="1" applyFont="1" applyFill="1" applyBorder="1" applyAlignment="1">
      <alignment horizontal="center" vertical="center" wrapText="1"/>
      <protection/>
    </xf>
    <xf numFmtId="4" fontId="13" fillId="2" borderId="10" xfId="56" applyNumberFormat="1" applyFont="1" applyFill="1" applyBorder="1" applyAlignment="1">
      <alignment horizontal="center" vertical="center" wrapText="1"/>
      <protection/>
    </xf>
    <xf numFmtId="4" fontId="5" fillId="2" borderId="11" xfId="56" applyNumberFormat="1" applyFont="1" applyFill="1" applyBorder="1" applyAlignment="1">
      <alignment vertical="center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14" fillId="0" borderId="0" xfId="56" applyNumberFormat="1" applyFont="1" applyAlignment="1">
      <alignment horizontal="center" vertical="center"/>
      <protection/>
    </xf>
    <xf numFmtId="0" fontId="22" fillId="39" borderId="21" xfId="57" applyFont="1" applyFill="1" applyBorder="1" applyAlignment="1">
      <alignment horizontal="center" vertical="center" wrapText="1"/>
      <protection/>
    </xf>
    <xf numFmtId="4" fontId="13" fillId="11" borderId="21" xfId="56" applyNumberFormat="1" applyFont="1" applyFill="1" applyBorder="1" applyAlignment="1">
      <alignment horizontal="center" vertical="center" wrapText="1"/>
      <protection/>
    </xf>
    <xf numFmtId="4" fontId="13" fillId="34" borderId="21" xfId="56" applyNumberFormat="1" applyFont="1" applyFill="1" applyBorder="1" applyAlignment="1">
      <alignment horizontal="center" vertical="center" wrapText="1"/>
      <protection/>
    </xf>
    <xf numFmtId="4" fontId="13" fillId="18" borderId="21" xfId="56" applyNumberFormat="1" applyFont="1" applyFill="1" applyBorder="1" applyAlignment="1">
      <alignment horizontal="center" vertical="center" wrapText="1"/>
      <protection/>
    </xf>
    <xf numFmtId="4" fontId="16" fillId="0" borderId="0" xfId="56" applyNumberFormat="1" applyFont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 wrapText="1"/>
    </xf>
    <xf numFmtId="0" fontId="22" fillId="39" borderId="21" xfId="58" applyFont="1" applyFill="1" applyBorder="1" applyAlignment="1">
      <alignment horizontal="center" vertical="center" wrapText="1"/>
      <protection/>
    </xf>
    <xf numFmtId="4" fontId="30" fillId="0" borderId="0" xfId="56" applyNumberFormat="1" applyFont="1" applyAlignment="1">
      <alignment horizontal="center" vertical="center"/>
      <protection/>
    </xf>
    <xf numFmtId="4" fontId="17" fillId="0" borderId="0" xfId="56" applyNumberFormat="1" applyFont="1" applyAlignment="1">
      <alignment horizontal="center"/>
      <protection/>
    </xf>
    <xf numFmtId="4" fontId="26" fillId="0" borderId="0" xfId="56" applyNumberFormat="1" applyFont="1" applyAlignment="1">
      <alignment horizontal="center" vertical="center" wrapText="1"/>
      <protection/>
    </xf>
    <xf numFmtId="0" fontId="29" fillId="0" borderId="3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4" fontId="14" fillId="0" borderId="0" xfId="56" applyNumberFormat="1" applyFont="1" applyAlignment="1">
      <alignment horizontal="center" vertical="center" wrapText="1"/>
      <protection/>
    </xf>
    <xf numFmtId="4" fontId="14" fillId="0" borderId="17" xfId="56" applyNumberFormat="1" applyFont="1" applyBorder="1" applyAlignment="1">
      <alignment horizontal="center" vertical="center" wrapText="1"/>
      <protection/>
    </xf>
    <xf numFmtId="4" fontId="13" fillId="34" borderId="28" xfId="56" applyNumberFormat="1" applyFont="1" applyFill="1" applyBorder="1" applyAlignment="1">
      <alignment horizontal="center" vertical="center" wrapText="1"/>
      <protection/>
    </xf>
    <xf numFmtId="4" fontId="13" fillId="34" borderId="16" xfId="56" applyNumberFormat="1" applyFont="1" applyFill="1" applyBorder="1" applyAlignment="1">
      <alignment horizontal="center" vertical="center" wrapText="1"/>
      <protection/>
    </xf>
    <xf numFmtId="0" fontId="7" fillId="39" borderId="32" xfId="57" applyFont="1" applyFill="1" applyBorder="1" applyAlignment="1">
      <alignment horizontal="center" vertical="center" wrapText="1"/>
      <protection/>
    </xf>
    <xf numFmtId="0" fontId="7" fillId="39" borderId="33" xfId="57" applyFont="1" applyFill="1" applyBorder="1" applyAlignment="1">
      <alignment horizontal="center" vertical="center" wrapText="1"/>
      <protection/>
    </xf>
    <xf numFmtId="4" fontId="14" fillId="0" borderId="34" xfId="56" applyNumberFormat="1" applyFont="1" applyBorder="1" applyAlignment="1">
      <alignment horizontal="center" vertical="center" wrapText="1"/>
      <protection/>
    </xf>
    <xf numFmtId="4" fontId="13" fillId="0" borderId="0" xfId="56" applyNumberFormat="1" applyFont="1" applyBorder="1" applyAlignment="1">
      <alignment horizontal="center"/>
      <protection/>
    </xf>
    <xf numFmtId="4" fontId="13" fillId="11" borderId="28" xfId="56" applyNumberFormat="1" applyFont="1" applyFill="1" applyBorder="1" applyAlignment="1">
      <alignment horizontal="center" vertical="center" wrapText="1"/>
      <protection/>
    </xf>
    <xf numFmtId="4" fontId="13" fillId="11" borderId="35" xfId="56" applyNumberFormat="1" applyFont="1" applyFill="1" applyBorder="1" applyAlignment="1">
      <alignment horizontal="center" vertical="center" wrapText="1"/>
      <protection/>
    </xf>
    <xf numFmtId="4" fontId="13" fillId="34" borderId="35" xfId="56" applyNumberFormat="1" applyFont="1" applyFill="1" applyBorder="1" applyAlignment="1">
      <alignment horizontal="center" vertical="center" wrapText="1"/>
      <protection/>
    </xf>
    <xf numFmtId="4" fontId="13" fillId="18" borderId="28" xfId="56" applyNumberFormat="1" applyFont="1" applyFill="1" applyBorder="1" applyAlignment="1">
      <alignment horizontal="center" vertical="center" wrapText="1"/>
      <protection/>
    </xf>
    <xf numFmtId="4" fontId="13" fillId="18" borderId="35" xfId="56" applyNumberFormat="1" applyFont="1" applyFill="1" applyBorder="1" applyAlignment="1">
      <alignment horizontal="center" vertical="center" wrapText="1"/>
      <protection/>
    </xf>
    <xf numFmtId="0" fontId="7" fillId="39" borderId="32" xfId="55" applyFont="1" applyFill="1" applyBorder="1" applyAlignment="1">
      <alignment horizontal="center" vertical="center" wrapText="1"/>
      <protection/>
    </xf>
    <xf numFmtId="0" fontId="7" fillId="39" borderId="33" xfId="55" applyFont="1" applyFill="1" applyBorder="1" applyAlignment="1">
      <alignment horizontal="center" vertical="center" wrapText="1"/>
      <protection/>
    </xf>
    <xf numFmtId="4" fontId="24" fillId="0" borderId="0" xfId="56" applyNumberFormat="1" applyFont="1" applyAlignment="1">
      <alignment horizontal="center" vertical="center"/>
      <protection/>
    </xf>
    <xf numFmtId="4" fontId="13" fillId="0" borderId="17" xfId="56" applyNumberFormat="1" applyFont="1" applyBorder="1" applyAlignment="1">
      <alignment horizontal="center"/>
      <protection/>
    </xf>
    <xf numFmtId="4" fontId="13" fillId="34" borderId="36" xfId="56" applyNumberFormat="1" applyFont="1" applyFill="1" applyBorder="1" applyAlignment="1">
      <alignment horizontal="center" vertical="center" wrapText="1"/>
      <protection/>
    </xf>
    <xf numFmtId="4" fontId="24" fillId="0" borderId="0" xfId="56" applyNumberFormat="1" applyFont="1" applyAlignment="1">
      <alignment horizontal="center" vertical="center" wrapText="1"/>
      <protection/>
    </xf>
    <xf numFmtId="4" fontId="13" fillId="0" borderId="17" xfId="56" applyNumberFormat="1" applyFont="1" applyBorder="1" applyAlignment="1">
      <alignment horizontal="left"/>
      <protection/>
    </xf>
    <xf numFmtId="0" fontId="20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4" xfId="53"/>
    <cellStyle name="Normalny 2" xfId="54"/>
    <cellStyle name="Normalny 2 2" xfId="55"/>
    <cellStyle name="Normalny 3" xfId="56"/>
    <cellStyle name="Normalny 4" xfId="57"/>
    <cellStyle name="Normalny 4 2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  <cellStyle name="㼿?" xfId="69"/>
    <cellStyle name="㼿㼿?" xfId="70"/>
    <cellStyle name="㼿㼿㼿㼿㼿" xfId="71"/>
    <cellStyle name="㼿㼿㼿㼿㼿㼿㼿" xfId="72"/>
    <cellStyle name="㼿㼿㼿㼿㼿㼿㼿㼿?" xfId="73"/>
  </cellStyles>
  <dxfs count="9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gant1\psdoc\ps_2\2015\EWIDENCA%20n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lłeczna"/>
      <sheetName val="Polityka Spolł  (2)"/>
      <sheetName val="DEZYZJE-11"/>
      <sheetName val="REZERWY"/>
      <sheetName val="samorząd WOJEW."/>
      <sheetName val="wydziały"/>
      <sheetName val="71035§2020"/>
      <sheetName val="75495 § 2020 R.B."/>
      <sheetName val="75495 § 2120 R.B. "/>
      <sheetName val="85156§2110"/>
      <sheetName val="85156§2010"/>
      <sheetName val="85195§2010"/>
      <sheetName val="85201§2110"/>
      <sheetName val="85201§2130"/>
      <sheetName val="85202§2130"/>
      <sheetName val="85202§6430"/>
      <sheetName val="85203§2010"/>
      <sheetName val="85203§2030"/>
      <sheetName val="85203§2110"/>
      <sheetName val="85203§6310"/>
      <sheetName val="85203§6410"/>
      <sheetName val="85204§2110"/>
      <sheetName val="85204§2130"/>
      <sheetName val="85205§ 2110"/>
      <sheetName val="85205§ pr. kor"/>
      <sheetName val="85205§ SOW"/>
      <sheetName val="85206§2030"/>
      <sheetName val="85206 § 2130"/>
      <sheetName val="85212-ŚR i FA"/>
      <sheetName val="85212§6310"/>
      <sheetName val="85213§2010"/>
      <sheetName val="85213§2030"/>
      <sheetName val="85214§2030"/>
      <sheetName val="85214§2039"/>
      <sheetName val="85215§2010"/>
      <sheetName val="85216§2030"/>
      <sheetName val="85218§2130"/>
      <sheetName val="85219§2030"/>
      <sheetName val="85219§2010"/>
      <sheetName val="85220§2030"/>
      <sheetName val="85220§2130"/>
      <sheetName val="85226§2130"/>
      <sheetName val="85228§2010"/>
      <sheetName val="85231§2110"/>
      <sheetName val="85231§2010"/>
      <sheetName val="85278§2010"/>
      <sheetName val="85295§2010"/>
      <sheetName val="85295§2010 KARTA"/>
      <sheetName val="85295§2030"/>
      <sheetName val="85305§2030"/>
      <sheetName val="85305§6330"/>
      <sheetName val="85306§2030"/>
      <sheetName val="85307§2030"/>
      <sheetName val="85307§6330"/>
      <sheetName val="85321§2110"/>
      <sheetName val="85321§6410"/>
      <sheetName val="80195§2010-R"/>
      <sheetName val="85395§2010-R "/>
      <sheetName val="85395§2020-R "/>
      <sheetName val="85195§2010R"/>
      <sheetName val="92195§2010"/>
      <sheetName val="85295§2810 i §2820 ORGANIZACJE"/>
      <sheetName val="GM"/>
      <sheetName val="POW"/>
      <sheetName val="96"/>
      <sheetName val="92"/>
    </sheetNames>
    <sheetDataSet>
      <sheetData sheetId="17">
        <row r="127">
          <cell r="F127">
            <v>38765028.37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EA127"/>
  <sheetViews>
    <sheetView zoomScaleSheetLayoutView="100" zoomScalePageLayoutView="0" workbookViewId="0" topLeftCell="A1">
      <pane xSplit="3" ySplit="8" topLeftCell="D114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I130" sqref="I130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6.57421875" style="2" customWidth="1"/>
    <col min="5" max="5" width="15.140625" style="1" customWidth="1"/>
    <col min="6" max="6" width="17.57421875" style="1" customWidth="1"/>
    <col min="7" max="7" width="15.00390625" style="1" customWidth="1"/>
    <col min="8" max="8" width="15.8515625" style="1" customWidth="1"/>
    <col min="9" max="9" width="13.57421875" style="1" customWidth="1"/>
    <col min="10" max="16384" width="9.140625" style="1" customWidth="1"/>
  </cols>
  <sheetData>
    <row r="1" spans="3:5" ht="46.5" customHeight="1">
      <c r="C1" s="163" t="s">
        <v>124</v>
      </c>
      <c r="D1" s="163"/>
      <c r="E1" s="163"/>
    </row>
    <row r="3" ht="18.75">
      <c r="F3" s="29" t="s">
        <v>155</v>
      </c>
    </row>
    <row r="5" ht="14.25" customHeight="1" thickBot="1"/>
    <row r="6" spans="1:9" ht="14.25" customHeight="1" thickBot="1">
      <c r="A6" s="159" t="s">
        <v>121</v>
      </c>
      <c r="B6" s="159" t="s">
        <v>120</v>
      </c>
      <c r="C6" s="159" t="s">
        <v>119</v>
      </c>
      <c r="D6" s="160" t="s">
        <v>178</v>
      </c>
      <c r="E6" s="161" t="s">
        <v>177</v>
      </c>
      <c r="F6" s="162" t="s">
        <v>175</v>
      </c>
      <c r="G6" s="162"/>
      <c r="H6" s="162"/>
      <c r="I6" s="161" t="s">
        <v>176</v>
      </c>
    </row>
    <row r="7" spans="1:9" ht="60" customHeight="1" thickBot="1">
      <c r="A7" s="159"/>
      <c r="B7" s="159"/>
      <c r="C7" s="159"/>
      <c r="D7" s="160"/>
      <c r="E7" s="161"/>
      <c r="F7" s="67" t="s">
        <v>156</v>
      </c>
      <c r="G7" s="67" t="s">
        <v>157</v>
      </c>
      <c r="H7" s="67" t="s">
        <v>158</v>
      </c>
      <c r="I7" s="161"/>
    </row>
    <row r="8" spans="1:9" s="5" customFormat="1" ht="12.75" customHeight="1">
      <c r="A8" s="90">
        <v>1</v>
      </c>
      <c r="B8" s="91" t="s">
        <v>70</v>
      </c>
      <c r="C8" s="91" t="s">
        <v>118</v>
      </c>
      <c r="D8" s="92">
        <v>0</v>
      </c>
      <c r="E8" s="92">
        <v>0</v>
      </c>
      <c r="F8" s="93">
        <v>0</v>
      </c>
      <c r="G8" s="94">
        <v>0</v>
      </c>
      <c r="H8" s="92">
        <v>0</v>
      </c>
      <c r="I8" s="66">
        <v>0</v>
      </c>
    </row>
    <row r="9" spans="1:9" s="5" customFormat="1" ht="12.75" customHeight="1">
      <c r="A9" s="89">
        <v>2</v>
      </c>
      <c r="B9" s="31" t="s">
        <v>70</v>
      </c>
      <c r="C9" s="31" t="s">
        <v>117</v>
      </c>
      <c r="D9" s="32">
        <v>3000</v>
      </c>
      <c r="E9" s="32">
        <v>1298</v>
      </c>
      <c r="F9" s="33">
        <v>237</v>
      </c>
      <c r="G9" s="34">
        <v>161</v>
      </c>
      <c r="H9" s="32">
        <v>164</v>
      </c>
      <c r="I9" s="66">
        <v>1860</v>
      </c>
    </row>
    <row r="10" spans="1:9" s="5" customFormat="1" ht="12.75" customHeight="1">
      <c r="A10" s="89">
        <v>3</v>
      </c>
      <c r="B10" s="31" t="s">
        <v>70</v>
      </c>
      <c r="C10" s="31" t="s">
        <v>116</v>
      </c>
      <c r="D10" s="32">
        <v>375</v>
      </c>
      <c r="E10" s="32">
        <v>195</v>
      </c>
      <c r="F10" s="33">
        <v>0</v>
      </c>
      <c r="G10" s="34">
        <v>30</v>
      </c>
      <c r="H10" s="32">
        <v>27</v>
      </c>
      <c r="I10" s="66">
        <v>252</v>
      </c>
    </row>
    <row r="11" spans="1:9" s="5" customFormat="1" ht="12.75" customHeight="1">
      <c r="A11" s="89">
        <v>4</v>
      </c>
      <c r="B11" s="31" t="s">
        <v>70</v>
      </c>
      <c r="C11" s="31" t="s">
        <v>115</v>
      </c>
      <c r="D11" s="32">
        <v>0</v>
      </c>
      <c r="E11" s="32">
        <v>0</v>
      </c>
      <c r="F11" s="33">
        <v>0</v>
      </c>
      <c r="G11" s="34">
        <v>0</v>
      </c>
      <c r="H11" s="32">
        <v>0</v>
      </c>
      <c r="I11" s="66">
        <v>0</v>
      </c>
    </row>
    <row r="12" spans="1:9" s="5" customFormat="1" ht="12.75" customHeight="1">
      <c r="A12" s="89">
        <v>5</v>
      </c>
      <c r="B12" s="31" t="s">
        <v>70</v>
      </c>
      <c r="C12" s="31" t="s">
        <v>114</v>
      </c>
      <c r="D12" s="32">
        <v>0</v>
      </c>
      <c r="E12" s="32">
        <v>0</v>
      </c>
      <c r="F12" s="33">
        <v>0</v>
      </c>
      <c r="G12" s="34">
        <v>0</v>
      </c>
      <c r="H12" s="32">
        <v>0</v>
      </c>
      <c r="I12" s="66">
        <v>0</v>
      </c>
    </row>
    <row r="13" spans="1:9" s="5" customFormat="1" ht="12.75" customHeight="1">
      <c r="A13" s="89">
        <v>6</v>
      </c>
      <c r="B13" s="31" t="s">
        <v>70</v>
      </c>
      <c r="C13" s="31" t="s">
        <v>113</v>
      </c>
      <c r="D13" s="32">
        <v>0</v>
      </c>
      <c r="E13" s="32">
        <v>0</v>
      </c>
      <c r="F13" s="33">
        <v>0</v>
      </c>
      <c r="G13" s="34">
        <v>0</v>
      </c>
      <c r="H13" s="32">
        <v>0</v>
      </c>
      <c r="I13" s="66">
        <v>0</v>
      </c>
    </row>
    <row r="14" spans="1:9" s="5" customFormat="1" ht="12.75" customHeight="1">
      <c r="A14" s="89">
        <v>7</v>
      </c>
      <c r="B14" s="31" t="s">
        <v>70</v>
      </c>
      <c r="C14" s="31" t="s">
        <v>112</v>
      </c>
      <c r="D14" s="32">
        <v>660</v>
      </c>
      <c r="E14" s="32">
        <v>340</v>
      </c>
      <c r="F14" s="33">
        <v>40</v>
      </c>
      <c r="G14" s="34">
        <v>40</v>
      </c>
      <c r="H14" s="32">
        <v>60</v>
      </c>
      <c r="I14" s="66">
        <v>480</v>
      </c>
    </row>
    <row r="15" spans="1:9" s="5" customFormat="1" ht="12.75" customHeight="1">
      <c r="A15" s="89">
        <v>8</v>
      </c>
      <c r="B15" s="31" t="s">
        <v>70</v>
      </c>
      <c r="C15" s="31" t="s">
        <v>111</v>
      </c>
      <c r="D15" s="32">
        <v>375</v>
      </c>
      <c r="E15" s="32">
        <v>300</v>
      </c>
      <c r="F15" s="33">
        <v>0</v>
      </c>
      <c r="G15" s="34">
        <v>0</v>
      </c>
      <c r="H15" s="32">
        <v>25</v>
      </c>
      <c r="I15" s="66">
        <v>325</v>
      </c>
    </row>
    <row r="16" spans="1:9" s="5" customFormat="1" ht="12.75" customHeight="1">
      <c r="A16" s="89">
        <v>9</v>
      </c>
      <c r="B16" s="31" t="s">
        <v>70</v>
      </c>
      <c r="C16" s="31" t="s">
        <v>110</v>
      </c>
      <c r="D16" s="32">
        <v>6914</v>
      </c>
      <c r="E16" s="32">
        <v>3540</v>
      </c>
      <c r="F16" s="33">
        <v>570</v>
      </c>
      <c r="G16" s="34">
        <v>510</v>
      </c>
      <c r="H16" s="32">
        <v>420</v>
      </c>
      <c r="I16" s="66">
        <v>5040</v>
      </c>
    </row>
    <row r="17" spans="1:9" s="5" customFormat="1" ht="12.75" customHeight="1">
      <c r="A17" s="89">
        <v>10</v>
      </c>
      <c r="B17" s="31" t="s">
        <v>70</v>
      </c>
      <c r="C17" s="31" t="s">
        <v>109</v>
      </c>
      <c r="D17" s="32">
        <v>2383</v>
      </c>
      <c r="E17" s="32">
        <v>780</v>
      </c>
      <c r="F17" s="33">
        <v>298</v>
      </c>
      <c r="G17" s="34">
        <v>243</v>
      </c>
      <c r="H17" s="32">
        <v>95</v>
      </c>
      <c r="I17" s="66">
        <v>1416</v>
      </c>
    </row>
    <row r="18" spans="1:9" s="5" customFormat="1" ht="12.75" customHeight="1">
      <c r="A18" s="89">
        <v>11</v>
      </c>
      <c r="B18" s="31" t="s">
        <v>70</v>
      </c>
      <c r="C18" s="31" t="s">
        <v>108</v>
      </c>
      <c r="D18" s="32">
        <v>168</v>
      </c>
      <c r="E18" s="32">
        <v>126</v>
      </c>
      <c r="F18" s="33">
        <v>0</v>
      </c>
      <c r="G18" s="34">
        <v>0</v>
      </c>
      <c r="H18" s="32">
        <v>21</v>
      </c>
      <c r="I18" s="66">
        <v>147</v>
      </c>
    </row>
    <row r="19" spans="1:9" s="5" customFormat="1" ht="12.75" customHeight="1">
      <c r="A19" s="89">
        <v>12</v>
      </c>
      <c r="B19" s="31" t="s">
        <v>70</v>
      </c>
      <c r="C19" s="31" t="s">
        <v>107</v>
      </c>
      <c r="D19" s="32">
        <v>0</v>
      </c>
      <c r="E19" s="32">
        <v>0</v>
      </c>
      <c r="F19" s="33">
        <v>0</v>
      </c>
      <c r="G19" s="34">
        <v>0</v>
      </c>
      <c r="H19" s="32">
        <v>0</v>
      </c>
      <c r="I19" s="66">
        <v>0</v>
      </c>
    </row>
    <row r="20" spans="1:9" s="5" customFormat="1" ht="12.75" customHeight="1">
      <c r="A20" s="89">
        <v>13</v>
      </c>
      <c r="B20" s="31" t="s">
        <v>70</v>
      </c>
      <c r="C20" s="31" t="s">
        <v>106</v>
      </c>
      <c r="D20" s="32">
        <v>1672</v>
      </c>
      <c r="E20" s="32">
        <v>792</v>
      </c>
      <c r="F20" s="33">
        <v>110</v>
      </c>
      <c r="G20" s="34">
        <v>66</v>
      </c>
      <c r="H20" s="32">
        <v>66</v>
      </c>
      <c r="I20" s="66">
        <v>1034</v>
      </c>
    </row>
    <row r="21" spans="1:9" s="5" customFormat="1" ht="12.75" customHeight="1">
      <c r="A21" s="89">
        <v>14</v>
      </c>
      <c r="B21" s="31" t="s">
        <v>70</v>
      </c>
      <c r="C21" s="31" t="s">
        <v>105</v>
      </c>
      <c r="D21" s="32">
        <v>0</v>
      </c>
      <c r="E21" s="32">
        <v>0</v>
      </c>
      <c r="F21" s="33">
        <v>0</v>
      </c>
      <c r="G21" s="34">
        <v>0</v>
      </c>
      <c r="H21" s="32">
        <v>0</v>
      </c>
      <c r="I21" s="66">
        <v>0</v>
      </c>
    </row>
    <row r="22" spans="1:9" s="5" customFormat="1" ht="12.75" customHeight="1">
      <c r="A22" s="89">
        <v>15</v>
      </c>
      <c r="B22" s="31" t="s">
        <v>70</v>
      </c>
      <c r="C22" s="31" t="s">
        <v>104</v>
      </c>
      <c r="D22" s="32">
        <v>1449</v>
      </c>
      <c r="E22" s="32">
        <v>840</v>
      </c>
      <c r="F22" s="33">
        <v>63</v>
      </c>
      <c r="G22" s="34">
        <v>336</v>
      </c>
      <c r="H22" s="32">
        <v>21</v>
      </c>
      <c r="I22" s="66">
        <v>1260</v>
      </c>
    </row>
    <row r="23" spans="1:9" s="5" customFormat="1" ht="12.75" customHeight="1">
      <c r="A23" s="89">
        <v>16</v>
      </c>
      <c r="B23" s="31" t="s">
        <v>70</v>
      </c>
      <c r="C23" s="31" t="s">
        <v>103</v>
      </c>
      <c r="D23" s="32">
        <v>252</v>
      </c>
      <c r="E23" s="32">
        <v>100</v>
      </c>
      <c r="F23" s="33">
        <v>36</v>
      </c>
      <c r="G23" s="34">
        <v>32</v>
      </c>
      <c r="H23" s="32">
        <v>18</v>
      </c>
      <c r="I23" s="66">
        <v>186</v>
      </c>
    </row>
    <row r="24" spans="1:9" s="5" customFormat="1" ht="12.75" customHeight="1">
      <c r="A24" s="89">
        <v>17</v>
      </c>
      <c r="B24" s="31" t="s">
        <v>70</v>
      </c>
      <c r="C24" s="31" t="s">
        <v>102</v>
      </c>
      <c r="D24" s="32">
        <v>896</v>
      </c>
      <c r="E24" s="32">
        <v>296</v>
      </c>
      <c r="F24" s="33">
        <v>80</v>
      </c>
      <c r="G24" s="34">
        <v>40</v>
      </c>
      <c r="H24" s="32">
        <v>0</v>
      </c>
      <c r="I24" s="66">
        <v>416</v>
      </c>
    </row>
    <row r="25" spans="1:9" s="5" customFormat="1" ht="12.75" customHeight="1">
      <c r="A25" s="89">
        <v>18</v>
      </c>
      <c r="B25" s="31" t="s">
        <v>70</v>
      </c>
      <c r="C25" s="31" t="s">
        <v>101</v>
      </c>
      <c r="D25" s="32">
        <v>0</v>
      </c>
      <c r="E25" s="32">
        <v>0</v>
      </c>
      <c r="F25" s="33">
        <v>0</v>
      </c>
      <c r="G25" s="34">
        <v>0</v>
      </c>
      <c r="H25" s="32">
        <v>0</v>
      </c>
      <c r="I25" s="66">
        <v>0</v>
      </c>
    </row>
    <row r="26" spans="1:9" s="5" customFormat="1" ht="12.75" customHeight="1">
      <c r="A26" s="89">
        <v>19</v>
      </c>
      <c r="B26" s="31" t="s">
        <v>70</v>
      </c>
      <c r="C26" s="31" t="s">
        <v>100</v>
      </c>
      <c r="D26" s="32">
        <v>0</v>
      </c>
      <c r="E26" s="32">
        <v>0</v>
      </c>
      <c r="F26" s="33">
        <v>0</v>
      </c>
      <c r="G26" s="34">
        <v>0</v>
      </c>
      <c r="H26" s="32">
        <v>0</v>
      </c>
      <c r="I26" s="66">
        <v>0</v>
      </c>
    </row>
    <row r="27" spans="1:9" s="5" customFormat="1" ht="12.75" customHeight="1">
      <c r="A27" s="89">
        <v>20</v>
      </c>
      <c r="B27" s="31" t="s">
        <v>70</v>
      </c>
      <c r="C27" s="31" t="s">
        <v>99</v>
      </c>
      <c r="D27" s="32">
        <v>400</v>
      </c>
      <c r="E27" s="32">
        <v>115</v>
      </c>
      <c r="F27" s="33">
        <v>36</v>
      </c>
      <c r="G27" s="34">
        <v>25</v>
      </c>
      <c r="H27" s="32">
        <v>0</v>
      </c>
      <c r="I27" s="66">
        <v>176</v>
      </c>
    </row>
    <row r="28" spans="1:9" s="5" customFormat="1" ht="12.75" customHeight="1">
      <c r="A28" s="89">
        <v>21</v>
      </c>
      <c r="B28" s="31" t="s">
        <v>70</v>
      </c>
      <c r="C28" s="31" t="s">
        <v>98</v>
      </c>
      <c r="D28" s="32">
        <v>0</v>
      </c>
      <c r="E28" s="32">
        <v>0</v>
      </c>
      <c r="F28" s="33">
        <v>0</v>
      </c>
      <c r="G28" s="34">
        <v>0</v>
      </c>
      <c r="H28" s="32">
        <v>0</v>
      </c>
      <c r="I28" s="66">
        <v>0</v>
      </c>
    </row>
    <row r="29" spans="1:9" s="5" customFormat="1" ht="12.75" customHeight="1">
      <c r="A29" s="89">
        <v>22</v>
      </c>
      <c r="B29" s="31" t="s">
        <v>70</v>
      </c>
      <c r="C29" s="31" t="s">
        <v>97</v>
      </c>
      <c r="D29" s="32">
        <v>222</v>
      </c>
      <c r="E29" s="32">
        <v>156</v>
      </c>
      <c r="F29" s="33">
        <v>0</v>
      </c>
      <c r="G29" s="34">
        <v>0</v>
      </c>
      <c r="H29" s="32">
        <v>18</v>
      </c>
      <c r="I29" s="66">
        <v>174</v>
      </c>
    </row>
    <row r="30" spans="1:9" s="5" customFormat="1" ht="12.75" customHeight="1">
      <c r="A30" s="89">
        <v>23</v>
      </c>
      <c r="B30" s="31" t="s">
        <v>70</v>
      </c>
      <c r="C30" s="31" t="s">
        <v>96</v>
      </c>
      <c r="D30" s="32">
        <v>0</v>
      </c>
      <c r="E30" s="32">
        <v>0</v>
      </c>
      <c r="F30" s="33">
        <v>0</v>
      </c>
      <c r="G30" s="34">
        <v>0</v>
      </c>
      <c r="H30" s="32">
        <v>0</v>
      </c>
      <c r="I30" s="66">
        <v>0</v>
      </c>
    </row>
    <row r="31" spans="1:9" s="5" customFormat="1" ht="12.75" customHeight="1">
      <c r="A31" s="89">
        <v>24</v>
      </c>
      <c r="B31" s="31" t="s">
        <v>70</v>
      </c>
      <c r="C31" s="31" t="s">
        <v>95</v>
      </c>
      <c r="D31" s="35">
        <v>0</v>
      </c>
      <c r="E31" s="32">
        <v>0</v>
      </c>
      <c r="F31" s="36">
        <v>0</v>
      </c>
      <c r="G31" s="37">
        <v>0</v>
      </c>
      <c r="H31" s="35">
        <v>0</v>
      </c>
      <c r="I31" s="66">
        <v>0</v>
      </c>
    </row>
    <row r="32" spans="1:9" s="5" customFormat="1" ht="12.75" customHeight="1">
      <c r="A32" s="89">
        <v>25</v>
      </c>
      <c r="B32" s="31" t="s">
        <v>70</v>
      </c>
      <c r="C32" s="31" t="s">
        <v>94</v>
      </c>
      <c r="D32" s="32">
        <v>0</v>
      </c>
      <c r="E32" s="32">
        <v>0</v>
      </c>
      <c r="F32" s="33">
        <v>0</v>
      </c>
      <c r="G32" s="34">
        <v>0</v>
      </c>
      <c r="H32" s="32">
        <v>0</v>
      </c>
      <c r="I32" s="66">
        <v>0</v>
      </c>
    </row>
    <row r="33" spans="1:9" s="5" customFormat="1" ht="12.75" customHeight="1">
      <c r="A33" s="89">
        <v>26</v>
      </c>
      <c r="B33" s="31" t="s">
        <v>70</v>
      </c>
      <c r="C33" s="31" t="s">
        <v>93</v>
      </c>
      <c r="D33" s="32">
        <v>0</v>
      </c>
      <c r="E33" s="32">
        <v>0</v>
      </c>
      <c r="F33" s="33">
        <v>0</v>
      </c>
      <c r="G33" s="34">
        <v>0</v>
      </c>
      <c r="H33" s="32">
        <v>0</v>
      </c>
      <c r="I33" s="66">
        <v>0</v>
      </c>
    </row>
    <row r="34" spans="1:9" s="5" customFormat="1" ht="12.75" customHeight="1">
      <c r="A34" s="89">
        <v>27</v>
      </c>
      <c r="B34" s="31" t="s">
        <v>70</v>
      </c>
      <c r="C34" s="31" t="s">
        <v>92</v>
      </c>
      <c r="D34" s="32">
        <v>570</v>
      </c>
      <c r="E34" s="32">
        <v>240</v>
      </c>
      <c r="F34" s="33">
        <v>26</v>
      </c>
      <c r="G34" s="34">
        <v>21</v>
      </c>
      <c r="H34" s="32">
        <v>20</v>
      </c>
      <c r="I34" s="66">
        <v>307</v>
      </c>
    </row>
    <row r="35" spans="1:9" s="5" customFormat="1" ht="12.75" customHeight="1">
      <c r="A35" s="89">
        <v>28</v>
      </c>
      <c r="B35" s="31" t="s">
        <v>70</v>
      </c>
      <c r="C35" s="31" t="s">
        <v>91</v>
      </c>
      <c r="D35" s="32">
        <v>930</v>
      </c>
      <c r="E35" s="32">
        <v>390</v>
      </c>
      <c r="F35" s="33">
        <v>90</v>
      </c>
      <c r="G35" s="34">
        <v>120</v>
      </c>
      <c r="H35" s="32">
        <v>180</v>
      </c>
      <c r="I35" s="66">
        <v>780</v>
      </c>
    </row>
    <row r="36" spans="1:9" s="5" customFormat="1" ht="12.75" customHeight="1">
      <c r="A36" s="89">
        <v>29</v>
      </c>
      <c r="B36" s="31" t="s">
        <v>70</v>
      </c>
      <c r="C36" s="31" t="s">
        <v>90</v>
      </c>
      <c r="D36" s="32">
        <v>0</v>
      </c>
      <c r="E36" s="32">
        <v>0</v>
      </c>
      <c r="F36" s="33">
        <v>0</v>
      </c>
      <c r="G36" s="34">
        <v>0</v>
      </c>
      <c r="H36" s="32">
        <v>0</v>
      </c>
      <c r="I36" s="66">
        <v>0</v>
      </c>
    </row>
    <row r="37" spans="1:9" s="5" customFormat="1" ht="12.75" customHeight="1">
      <c r="A37" s="89">
        <v>30</v>
      </c>
      <c r="B37" s="31" t="s">
        <v>70</v>
      </c>
      <c r="C37" s="31" t="s">
        <v>89</v>
      </c>
      <c r="D37" s="32">
        <v>261</v>
      </c>
      <c r="E37" s="32">
        <v>58</v>
      </c>
      <c r="F37" s="33">
        <v>29</v>
      </c>
      <c r="G37" s="34">
        <v>29</v>
      </c>
      <c r="H37" s="32">
        <v>29</v>
      </c>
      <c r="I37" s="66">
        <v>145</v>
      </c>
    </row>
    <row r="38" spans="1:9" s="5" customFormat="1" ht="12.75" customHeight="1">
      <c r="A38" s="89">
        <v>31</v>
      </c>
      <c r="B38" s="31" t="s">
        <v>70</v>
      </c>
      <c r="C38" s="31" t="s">
        <v>88</v>
      </c>
      <c r="D38" s="32">
        <v>1170</v>
      </c>
      <c r="E38" s="32">
        <v>600</v>
      </c>
      <c r="F38" s="33">
        <v>30</v>
      </c>
      <c r="G38" s="34">
        <v>60</v>
      </c>
      <c r="H38" s="32">
        <v>120</v>
      </c>
      <c r="I38" s="66">
        <v>810</v>
      </c>
    </row>
    <row r="39" spans="1:9" s="5" customFormat="1" ht="12.75" customHeight="1">
      <c r="A39" s="89">
        <v>32</v>
      </c>
      <c r="B39" s="31" t="s">
        <v>70</v>
      </c>
      <c r="C39" s="31" t="s">
        <v>87</v>
      </c>
      <c r="D39" s="32">
        <v>8400</v>
      </c>
      <c r="E39" s="32">
        <v>3930</v>
      </c>
      <c r="F39" s="33">
        <v>562</v>
      </c>
      <c r="G39" s="34">
        <v>578</v>
      </c>
      <c r="H39" s="32">
        <v>690</v>
      </c>
      <c r="I39" s="66">
        <v>5760</v>
      </c>
    </row>
    <row r="40" spans="1:9" s="5" customFormat="1" ht="12.75" customHeight="1">
      <c r="A40" s="89">
        <v>33</v>
      </c>
      <c r="B40" s="31" t="s">
        <v>70</v>
      </c>
      <c r="C40" s="31" t="s">
        <v>86</v>
      </c>
      <c r="D40" s="32">
        <v>0</v>
      </c>
      <c r="E40" s="32">
        <v>0</v>
      </c>
      <c r="F40" s="33">
        <v>0</v>
      </c>
      <c r="G40" s="34">
        <v>0</v>
      </c>
      <c r="H40" s="32">
        <v>0</v>
      </c>
      <c r="I40" s="66">
        <v>0</v>
      </c>
    </row>
    <row r="41" spans="1:9" s="5" customFormat="1" ht="12.75" customHeight="1">
      <c r="A41" s="89">
        <v>34</v>
      </c>
      <c r="B41" s="31" t="s">
        <v>70</v>
      </c>
      <c r="C41" s="31" t="s">
        <v>85</v>
      </c>
      <c r="D41" s="32">
        <v>0</v>
      </c>
      <c r="E41" s="32">
        <v>0</v>
      </c>
      <c r="F41" s="33">
        <v>0</v>
      </c>
      <c r="G41" s="34">
        <v>0</v>
      </c>
      <c r="H41" s="32">
        <v>0</v>
      </c>
      <c r="I41" s="66">
        <v>0</v>
      </c>
    </row>
    <row r="42" spans="1:9" s="5" customFormat="1" ht="12.75" customHeight="1">
      <c r="A42" s="89">
        <v>35</v>
      </c>
      <c r="B42" s="31" t="s">
        <v>70</v>
      </c>
      <c r="C42" s="31" t="s">
        <v>84</v>
      </c>
      <c r="D42" s="32">
        <v>3330</v>
      </c>
      <c r="E42" s="32">
        <v>1530</v>
      </c>
      <c r="F42" s="33">
        <v>300</v>
      </c>
      <c r="G42" s="34">
        <v>300</v>
      </c>
      <c r="H42" s="32">
        <v>450</v>
      </c>
      <c r="I42" s="66">
        <v>2580</v>
      </c>
    </row>
    <row r="43" spans="1:9" s="5" customFormat="1" ht="12.75" customHeight="1">
      <c r="A43" s="89">
        <v>36</v>
      </c>
      <c r="B43" s="31" t="s">
        <v>70</v>
      </c>
      <c r="C43" s="31" t="s">
        <v>83</v>
      </c>
      <c r="D43" s="32">
        <v>2634</v>
      </c>
      <c r="E43" s="32">
        <v>1087</v>
      </c>
      <c r="F43" s="33">
        <v>180</v>
      </c>
      <c r="G43" s="34">
        <v>210</v>
      </c>
      <c r="H43" s="32">
        <v>239</v>
      </c>
      <c r="I43" s="66">
        <v>1716</v>
      </c>
    </row>
    <row r="44" spans="1:9" s="5" customFormat="1" ht="12.75" customHeight="1">
      <c r="A44" s="89">
        <v>37</v>
      </c>
      <c r="B44" s="31" t="s">
        <v>70</v>
      </c>
      <c r="C44" s="31" t="s">
        <v>82</v>
      </c>
      <c r="D44" s="32">
        <v>0</v>
      </c>
      <c r="E44" s="32">
        <v>0</v>
      </c>
      <c r="F44" s="33">
        <v>0</v>
      </c>
      <c r="G44" s="34">
        <v>0</v>
      </c>
      <c r="H44" s="32">
        <v>0</v>
      </c>
      <c r="I44" s="66">
        <v>0</v>
      </c>
    </row>
    <row r="45" spans="1:9" s="5" customFormat="1" ht="12.75" customHeight="1">
      <c r="A45" s="89">
        <v>38</v>
      </c>
      <c r="B45" s="31" t="s">
        <v>70</v>
      </c>
      <c r="C45" s="31" t="s">
        <v>81</v>
      </c>
      <c r="D45" s="32">
        <v>0</v>
      </c>
      <c r="E45" s="32">
        <v>0</v>
      </c>
      <c r="F45" s="33">
        <v>0</v>
      </c>
      <c r="G45" s="34">
        <v>0</v>
      </c>
      <c r="H45" s="32">
        <v>0</v>
      </c>
      <c r="I45" s="66">
        <v>0</v>
      </c>
    </row>
    <row r="46" spans="1:9" s="5" customFormat="1" ht="12.75" customHeight="1">
      <c r="A46" s="89">
        <v>39</v>
      </c>
      <c r="B46" s="31" t="s">
        <v>70</v>
      </c>
      <c r="C46" s="31" t="s">
        <v>80</v>
      </c>
      <c r="D46" s="32">
        <v>134</v>
      </c>
      <c r="E46" s="32">
        <v>64</v>
      </c>
      <c r="F46" s="33">
        <v>17</v>
      </c>
      <c r="G46" s="34">
        <v>0</v>
      </c>
      <c r="H46" s="32">
        <v>0</v>
      </c>
      <c r="I46" s="66">
        <v>81</v>
      </c>
    </row>
    <row r="47" spans="1:9" s="5" customFormat="1" ht="12.75" customHeight="1">
      <c r="A47" s="89">
        <v>40</v>
      </c>
      <c r="B47" s="31" t="s">
        <v>70</v>
      </c>
      <c r="C47" s="31" t="s">
        <v>79</v>
      </c>
      <c r="D47" s="32">
        <v>1154</v>
      </c>
      <c r="E47" s="32">
        <v>485</v>
      </c>
      <c r="F47" s="33">
        <v>101</v>
      </c>
      <c r="G47" s="34">
        <v>93</v>
      </c>
      <c r="H47" s="32">
        <v>106</v>
      </c>
      <c r="I47" s="66">
        <v>785</v>
      </c>
    </row>
    <row r="48" spans="1:9" s="5" customFormat="1" ht="12.75" customHeight="1">
      <c r="A48" s="89">
        <v>41</v>
      </c>
      <c r="B48" s="31" t="s">
        <v>70</v>
      </c>
      <c r="C48" s="31" t="s">
        <v>78</v>
      </c>
      <c r="D48" s="32">
        <v>0</v>
      </c>
      <c r="E48" s="32">
        <v>0</v>
      </c>
      <c r="F48" s="33">
        <v>0</v>
      </c>
      <c r="G48" s="34">
        <v>0</v>
      </c>
      <c r="H48" s="32">
        <v>0</v>
      </c>
      <c r="I48" s="66">
        <v>0</v>
      </c>
    </row>
    <row r="49" spans="1:9" s="5" customFormat="1" ht="12.75" customHeight="1">
      <c r="A49" s="89">
        <v>42</v>
      </c>
      <c r="B49" s="31" t="s">
        <v>70</v>
      </c>
      <c r="C49" s="31" t="s">
        <v>77</v>
      </c>
      <c r="D49" s="32">
        <v>0</v>
      </c>
      <c r="E49" s="32">
        <v>0</v>
      </c>
      <c r="F49" s="33">
        <v>0</v>
      </c>
      <c r="G49" s="34">
        <v>0</v>
      </c>
      <c r="H49" s="32">
        <v>0</v>
      </c>
      <c r="I49" s="66">
        <v>0</v>
      </c>
    </row>
    <row r="50" spans="1:9" s="5" customFormat="1" ht="12.75" customHeight="1">
      <c r="A50" s="89">
        <v>43</v>
      </c>
      <c r="B50" s="31" t="s">
        <v>70</v>
      </c>
      <c r="C50" s="31" t="s">
        <v>76</v>
      </c>
      <c r="D50" s="32">
        <v>234</v>
      </c>
      <c r="E50" s="32">
        <v>87</v>
      </c>
      <c r="F50" s="33">
        <v>45</v>
      </c>
      <c r="G50" s="34">
        <v>18</v>
      </c>
      <c r="H50" s="32">
        <v>36</v>
      </c>
      <c r="I50" s="66">
        <v>186</v>
      </c>
    </row>
    <row r="51" spans="1:9" s="5" customFormat="1" ht="12.75" customHeight="1">
      <c r="A51" s="89">
        <v>44</v>
      </c>
      <c r="B51" s="31" t="s">
        <v>70</v>
      </c>
      <c r="C51" s="31" t="s">
        <v>75</v>
      </c>
      <c r="D51" s="32">
        <v>0</v>
      </c>
      <c r="E51" s="32">
        <v>0</v>
      </c>
      <c r="F51" s="33">
        <v>0</v>
      </c>
      <c r="G51" s="34">
        <v>0</v>
      </c>
      <c r="H51" s="32">
        <v>0</v>
      </c>
      <c r="I51" s="66">
        <v>0</v>
      </c>
    </row>
    <row r="52" spans="1:9" s="5" customFormat="1" ht="12.75" customHeight="1">
      <c r="A52" s="89">
        <v>45</v>
      </c>
      <c r="B52" s="31" t="s">
        <v>70</v>
      </c>
      <c r="C52" s="31" t="s">
        <v>74</v>
      </c>
      <c r="D52" s="32">
        <v>0</v>
      </c>
      <c r="E52" s="32">
        <v>0</v>
      </c>
      <c r="F52" s="33">
        <v>0</v>
      </c>
      <c r="G52" s="34">
        <v>0</v>
      </c>
      <c r="H52" s="32">
        <v>0</v>
      </c>
      <c r="I52" s="66">
        <v>0</v>
      </c>
    </row>
    <row r="53" spans="1:9" s="5" customFormat="1" ht="12.75" customHeight="1">
      <c r="A53" s="89">
        <v>46</v>
      </c>
      <c r="B53" s="31" t="s">
        <v>70</v>
      </c>
      <c r="C53" s="31" t="s">
        <v>73</v>
      </c>
      <c r="D53" s="32">
        <v>745</v>
      </c>
      <c r="E53" s="32">
        <v>353</v>
      </c>
      <c r="F53" s="33">
        <v>17</v>
      </c>
      <c r="G53" s="34">
        <v>0</v>
      </c>
      <c r="H53" s="32">
        <v>112</v>
      </c>
      <c r="I53" s="66">
        <v>482</v>
      </c>
    </row>
    <row r="54" spans="1:9" s="5" customFormat="1" ht="12.75" customHeight="1">
      <c r="A54" s="89">
        <v>47</v>
      </c>
      <c r="B54" s="31" t="s">
        <v>70</v>
      </c>
      <c r="C54" s="31" t="s">
        <v>72</v>
      </c>
      <c r="D54" s="32">
        <v>300</v>
      </c>
      <c r="E54" s="32">
        <v>100</v>
      </c>
      <c r="F54" s="33">
        <v>0</v>
      </c>
      <c r="G54" s="34">
        <v>0</v>
      </c>
      <c r="H54" s="32">
        <v>40</v>
      </c>
      <c r="I54" s="66">
        <v>140</v>
      </c>
    </row>
    <row r="55" spans="1:9" s="5" customFormat="1" ht="12.75" customHeight="1">
      <c r="A55" s="89">
        <v>48</v>
      </c>
      <c r="B55" s="31" t="s">
        <v>70</v>
      </c>
      <c r="C55" s="31" t="s">
        <v>71</v>
      </c>
      <c r="D55" s="32">
        <v>2010</v>
      </c>
      <c r="E55" s="32">
        <v>1020</v>
      </c>
      <c r="F55" s="33">
        <v>210</v>
      </c>
      <c r="G55" s="34">
        <v>90</v>
      </c>
      <c r="H55" s="32">
        <v>240</v>
      </c>
      <c r="I55" s="66">
        <v>1560</v>
      </c>
    </row>
    <row r="56" spans="1:9" s="5" customFormat="1" ht="12.75" customHeight="1">
      <c r="A56" s="89">
        <v>49</v>
      </c>
      <c r="B56" s="31" t="s">
        <v>70</v>
      </c>
      <c r="C56" s="31" t="s">
        <v>69</v>
      </c>
      <c r="D56" s="32">
        <v>97</v>
      </c>
      <c r="E56" s="32">
        <v>36</v>
      </c>
      <c r="F56" s="33">
        <v>0</v>
      </c>
      <c r="G56" s="34">
        <v>0</v>
      </c>
      <c r="H56" s="32">
        <v>31</v>
      </c>
      <c r="I56" s="66">
        <v>67</v>
      </c>
    </row>
    <row r="57" spans="1:9" s="5" customFormat="1" ht="12.75" customHeight="1">
      <c r="A57" s="89">
        <v>50</v>
      </c>
      <c r="B57" s="31" t="s">
        <v>2</v>
      </c>
      <c r="C57" s="31" t="s">
        <v>68</v>
      </c>
      <c r="D57" s="32">
        <v>66</v>
      </c>
      <c r="E57" s="32">
        <v>44</v>
      </c>
      <c r="F57" s="33">
        <v>0</v>
      </c>
      <c r="G57" s="34">
        <v>0</v>
      </c>
      <c r="H57" s="32">
        <v>0</v>
      </c>
      <c r="I57" s="66">
        <v>44</v>
      </c>
    </row>
    <row r="58" spans="1:9" s="5" customFormat="1" ht="12.75" customHeight="1">
      <c r="A58" s="89">
        <v>51</v>
      </c>
      <c r="B58" s="31" t="s">
        <v>2</v>
      </c>
      <c r="C58" s="31" t="s">
        <v>67</v>
      </c>
      <c r="D58" s="32">
        <v>0</v>
      </c>
      <c r="E58" s="32">
        <v>0</v>
      </c>
      <c r="F58" s="33">
        <v>0</v>
      </c>
      <c r="G58" s="34">
        <v>0</v>
      </c>
      <c r="H58" s="32">
        <v>0</v>
      </c>
      <c r="I58" s="66">
        <v>0</v>
      </c>
    </row>
    <row r="59" spans="1:9" s="5" customFormat="1" ht="12.75" customHeight="1">
      <c r="A59" s="89">
        <v>52</v>
      </c>
      <c r="B59" s="31" t="s">
        <v>2</v>
      </c>
      <c r="C59" s="31" t="s">
        <v>66</v>
      </c>
      <c r="D59" s="32">
        <v>0</v>
      </c>
      <c r="E59" s="32">
        <v>0</v>
      </c>
      <c r="F59" s="33">
        <v>0</v>
      </c>
      <c r="G59" s="34">
        <v>0</v>
      </c>
      <c r="H59" s="32">
        <v>0</v>
      </c>
      <c r="I59" s="66">
        <v>0</v>
      </c>
    </row>
    <row r="60" spans="1:9" s="5" customFormat="1" ht="12.75" customHeight="1">
      <c r="A60" s="89">
        <v>53</v>
      </c>
      <c r="B60" s="31" t="s">
        <v>2</v>
      </c>
      <c r="C60" s="31" t="s">
        <v>65</v>
      </c>
      <c r="D60" s="32">
        <v>0</v>
      </c>
      <c r="E60" s="32">
        <v>0</v>
      </c>
      <c r="F60" s="33">
        <v>0</v>
      </c>
      <c r="G60" s="34">
        <v>0</v>
      </c>
      <c r="H60" s="32">
        <v>0</v>
      </c>
      <c r="I60" s="66">
        <v>0</v>
      </c>
    </row>
    <row r="61" spans="1:9" s="5" customFormat="1" ht="12.75" customHeight="1">
      <c r="A61" s="89">
        <v>54</v>
      </c>
      <c r="B61" s="31" t="s">
        <v>2</v>
      </c>
      <c r="C61" s="31" t="s">
        <v>64</v>
      </c>
      <c r="D61" s="32">
        <v>204</v>
      </c>
      <c r="E61" s="32">
        <v>81</v>
      </c>
      <c r="F61" s="33">
        <v>63</v>
      </c>
      <c r="G61" s="34">
        <v>14</v>
      </c>
      <c r="H61" s="32">
        <v>14</v>
      </c>
      <c r="I61" s="66">
        <v>172</v>
      </c>
    </row>
    <row r="62" spans="1:9" s="5" customFormat="1" ht="12.75" customHeight="1">
      <c r="A62" s="89">
        <v>55</v>
      </c>
      <c r="B62" s="31" t="s">
        <v>2</v>
      </c>
      <c r="C62" s="31" t="s">
        <v>63</v>
      </c>
      <c r="D62" s="32">
        <v>300</v>
      </c>
      <c r="E62" s="32">
        <v>120</v>
      </c>
      <c r="F62" s="33">
        <v>90</v>
      </c>
      <c r="G62" s="34">
        <v>0</v>
      </c>
      <c r="H62" s="32">
        <v>30</v>
      </c>
      <c r="I62" s="66">
        <v>240</v>
      </c>
    </row>
    <row r="63" spans="1:9" s="5" customFormat="1" ht="12.75" customHeight="1">
      <c r="A63" s="89">
        <v>56</v>
      </c>
      <c r="B63" s="31" t="s">
        <v>2</v>
      </c>
      <c r="C63" s="31" t="s">
        <v>62</v>
      </c>
      <c r="D63" s="32">
        <v>0</v>
      </c>
      <c r="E63" s="32">
        <v>0</v>
      </c>
      <c r="F63" s="33">
        <v>0</v>
      </c>
      <c r="G63" s="34">
        <v>0</v>
      </c>
      <c r="H63" s="32">
        <v>0</v>
      </c>
      <c r="I63" s="66">
        <v>0</v>
      </c>
    </row>
    <row r="64" spans="1:9" s="5" customFormat="1" ht="12.75" customHeight="1">
      <c r="A64" s="89">
        <v>57</v>
      </c>
      <c r="B64" s="31" t="s">
        <v>2</v>
      </c>
      <c r="C64" s="31" t="s">
        <v>61</v>
      </c>
      <c r="D64" s="32">
        <v>0</v>
      </c>
      <c r="E64" s="32">
        <v>0</v>
      </c>
      <c r="F64" s="33">
        <v>0</v>
      </c>
      <c r="G64" s="34">
        <v>0</v>
      </c>
      <c r="H64" s="32">
        <v>0</v>
      </c>
      <c r="I64" s="66">
        <v>0</v>
      </c>
    </row>
    <row r="65" spans="1:9" s="5" customFormat="1" ht="12.75" customHeight="1">
      <c r="A65" s="89">
        <v>58</v>
      </c>
      <c r="B65" s="31" t="s">
        <v>2</v>
      </c>
      <c r="C65" s="31" t="s">
        <v>60</v>
      </c>
      <c r="D65" s="32">
        <v>570</v>
      </c>
      <c r="E65" s="32">
        <v>270</v>
      </c>
      <c r="F65" s="33">
        <v>30</v>
      </c>
      <c r="G65" s="34">
        <v>90</v>
      </c>
      <c r="H65" s="32">
        <v>30</v>
      </c>
      <c r="I65" s="66">
        <v>420</v>
      </c>
    </row>
    <row r="66" spans="1:9" s="5" customFormat="1" ht="12.75" customHeight="1">
      <c r="A66" s="89">
        <v>59</v>
      </c>
      <c r="B66" s="31" t="s">
        <v>2</v>
      </c>
      <c r="C66" s="31" t="s">
        <v>59</v>
      </c>
      <c r="D66" s="32">
        <v>321</v>
      </c>
      <c r="E66" s="32">
        <v>141</v>
      </c>
      <c r="F66" s="33">
        <v>30</v>
      </c>
      <c r="G66" s="34">
        <v>0</v>
      </c>
      <c r="H66" s="32">
        <v>0</v>
      </c>
      <c r="I66" s="66">
        <v>171</v>
      </c>
    </row>
    <row r="67" spans="1:9" s="5" customFormat="1" ht="12.75" customHeight="1">
      <c r="A67" s="89">
        <v>60</v>
      </c>
      <c r="B67" s="31" t="s">
        <v>2</v>
      </c>
      <c r="C67" s="31" t="s">
        <v>58</v>
      </c>
      <c r="D67" s="32">
        <v>0</v>
      </c>
      <c r="E67" s="32">
        <v>0</v>
      </c>
      <c r="F67" s="33">
        <v>0</v>
      </c>
      <c r="G67" s="34">
        <v>0</v>
      </c>
      <c r="H67" s="32">
        <v>0</v>
      </c>
      <c r="I67" s="66">
        <v>0</v>
      </c>
    </row>
    <row r="68" spans="1:9" s="5" customFormat="1" ht="12.75" customHeight="1">
      <c r="A68" s="89">
        <v>61</v>
      </c>
      <c r="B68" s="31" t="s">
        <v>2</v>
      </c>
      <c r="C68" s="31" t="s">
        <v>57</v>
      </c>
      <c r="D68" s="32">
        <v>0</v>
      </c>
      <c r="E68" s="32">
        <v>0</v>
      </c>
      <c r="F68" s="33">
        <v>0</v>
      </c>
      <c r="G68" s="34">
        <v>0</v>
      </c>
      <c r="H68" s="32">
        <v>0</v>
      </c>
      <c r="I68" s="66">
        <v>0</v>
      </c>
    </row>
    <row r="69" spans="1:9" s="5" customFormat="1" ht="12.75" customHeight="1">
      <c r="A69" s="89">
        <v>62</v>
      </c>
      <c r="B69" s="31" t="s">
        <v>2</v>
      </c>
      <c r="C69" s="31" t="s">
        <v>56</v>
      </c>
      <c r="D69" s="32">
        <v>0</v>
      </c>
      <c r="E69" s="32">
        <v>0</v>
      </c>
      <c r="F69" s="33">
        <v>0</v>
      </c>
      <c r="G69" s="34">
        <v>0</v>
      </c>
      <c r="H69" s="32">
        <v>0</v>
      </c>
      <c r="I69" s="66">
        <v>0</v>
      </c>
    </row>
    <row r="70" spans="1:9" s="10" customFormat="1" ht="12.75" customHeight="1">
      <c r="A70" s="89">
        <v>63</v>
      </c>
      <c r="B70" s="31" t="s">
        <v>2</v>
      </c>
      <c r="C70" s="31" t="s">
        <v>55</v>
      </c>
      <c r="D70" s="32">
        <v>0</v>
      </c>
      <c r="E70" s="32">
        <v>0</v>
      </c>
      <c r="F70" s="33">
        <v>0</v>
      </c>
      <c r="G70" s="34">
        <v>0</v>
      </c>
      <c r="H70" s="32">
        <v>0</v>
      </c>
      <c r="I70" s="66">
        <v>0</v>
      </c>
    </row>
    <row r="71" spans="1:9" s="5" customFormat="1" ht="12.75" customHeight="1">
      <c r="A71" s="89">
        <v>64</v>
      </c>
      <c r="B71" s="31" t="s">
        <v>2</v>
      </c>
      <c r="C71" s="31" t="s">
        <v>54</v>
      </c>
      <c r="D71" s="32">
        <v>280</v>
      </c>
      <c r="E71" s="32">
        <v>98</v>
      </c>
      <c r="F71" s="33">
        <v>0</v>
      </c>
      <c r="G71" s="34">
        <v>0</v>
      </c>
      <c r="H71" s="32">
        <v>39</v>
      </c>
      <c r="I71" s="66">
        <v>137</v>
      </c>
    </row>
    <row r="72" spans="1:9" s="5" customFormat="1" ht="12.75" customHeight="1">
      <c r="A72" s="89">
        <v>65</v>
      </c>
      <c r="B72" s="31" t="s">
        <v>2</v>
      </c>
      <c r="C72" s="31" t="s">
        <v>53</v>
      </c>
      <c r="D72" s="32">
        <v>0</v>
      </c>
      <c r="E72" s="32">
        <v>0</v>
      </c>
      <c r="F72" s="33">
        <v>0</v>
      </c>
      <c r="G72" s="34">
        <v>0</v>
      </c>
      <c r="H72" s="32">
        <v>0</v>
      </c>
      <c r="I72" s="66">
        <v>0</v>
      </c>
    </row>
    <row r="73" spans="1:9" s="5" customFormat="1" ht="12.75" customHeight="1">
      <c r="A73" s="89">
        <v>66</v>
      </c>
      <c r="B73" s="31" t="s">
        <v>2</v>
      </c>
      <c r="C73" s="31" t="s">
        <v>52</v>
      </c>
      <c r="D73" s="32">
        <v>0</v>
      </c>
      <c r="E73" s="32">
        <v>0</v>
      </c>
      <c r="F73" s="33">
        <v>0</v>
      </c>
      <c r="G73" s="34">
        <v>0</v>
      </c>
      <c r="H73" s="32">
        <v>0</v>
      </c>
      <c r="I73" s="66">
        <v>0</v>
      </c>
    </row>
    <row r="74" spans="1:9" s="5" customFormat="1" ht="12.75" customHeight="1">
      <c r="A74" s="89">
        <v>67</v>
      </c>
      <c r="B74" s="31" t="s">
        <v>2</v>
      </c>
      <c r="C74" s="31" t="s">
        <v>51</v>
      </c>
      <c r="D74" s="32">
        <v>0</v>
      </c>
      <c r="E74" s="32">
        <v>0</v>
      </c>
      <c r="F74" s="33">
        <v>0</v>
      </c>
      <c r="G74" s="34">
        <v>0</v>
      </c>
      <c r="H74" s="32">
        <v>0</v>
      </c>
      <c r="I74" s="66">
        <v>0</v>
      </c>
    </row>
    <row r="75" spans="1:9" s="5" customFormat="1" ht="12.75" customHeight="1">
      <c r="A75" s="89">
        <v>68</v>
      </c>
      <c r="B75" s="31" t="s">
        <v>2</v>
      </c>
      <c r="C75" s="31" t="s">
        <v>50</v>
      </c>
      <c r="D75" s="32">
        <v>0</v>
      </c>
      <c r="E75" s="32">
        <v>0</v>
      </c>
      <c r="F75" s="33">
        <v>0</v>
      </c>
      <c r="G75" s="34">
        <v>0</v>
      </c>
      <c r="H75" s="32">
        <v>0</v>
      </c>
      <c r="I75" s="66">
        <v>0</v>
      </c>
    </row>
    <row r="76" spans="1:9" s="5" customFormat="1" ht="12.75" customHeight="1">
      <c r="A76" s="89">
        <v>69</v>
      </c>
      <c r="B76" s="31" t="s">
        <v>2</v>
      </c>
      <c r="C76" s="31" t="s">
        <v>49</v>
      </c>
      <c r="D76" s="32">
        <v>0</v>
      </c>
      <c r="E76" s="32">
        <v>0</v>
      </c>
      <c r="F76" s="33">
        <v>0</v>
      </c>
      <c r="G76" s="34">
        <v>0</v>
      </c>
      <c r="H76" s="32">
        <v>0</v>
      </c>
      <c r="I76" s="66">
        <v>0</v>
      </c>
    </row>
    <row r="77" spans="1:9" s="5" customFormat="1" ht="12.75" customHeight="1">
      <c r="A77" s="89">
        <v>70</v>
      </c>
      <c r="B77" s="31" t="s">
        <v>2</v>
      </c>
      <c r="C77" s="31" t="s">
        <v>48</v>
      </c>
      <c r="D77" s="32">
        <v>600</v>
      </c>
      <c r="E77" s="32">
        <v>360</v>
      </c>
      <c r="F77" s="33">
        <v>90</v>
      </c>
      <c r="G77" s="34">
        <v>0</v>
      </c>
      <c r="H77" s="32">
        <v>90</v>
      </c>
      <c r="I77" s="66">
        <v>540</v>
      </c>
    </row>
    <row r="78" spans="1:9" s="5" customFormat="1" ht="12.75" customHeight="1">
      <c r="A78" s="89">
        <v>71</v>
      </c>
      <c r="B78" s="31" t="s">
        <v>2</v>
      </c>
      <c r="C78" s="31" t="s">
        <v>47</v>
      </c>
      <c r="D78" s="32">
        <v>0</v>
      </c>
      <c r="E78" s="32">
        <v>0</v>
      </c>
      <c r="F78" s="33">
        <v>0</v>
      </c>
      <c r="G78" s="34">
        <v>0</v>
      </c>
      <c r="H78" s="32">
        <v>0</v>
      </c>
      <c r="I78" s="66">
        <v>0</v>
      </c>
    </row>
    <row r="79" spans="1:9" s="5" customFormat="1" ht="12.75" customHeight="1">
      <c r="A79" s="89">
        <v>72</v>
      </c>
      <c r="B79" s="31" t="s">
        <v>2</v>
      </c>
      <c r="C79" s="31" t="s">
        <v>46</v>
      </c>
      <c r="D79" s="32">
        <v>930</v>
      </c>
      <c r="E79" s="32">
        <v>390</v>
      </c>
      <c r="F79" s="33">
        <v>90</v>
      </c>
      <c r="G79" s="34">
        <v>60</v>
      </c>
      <c r="H79" s="32">
        <v>30</v>
      </c>
      <c r="I79" s="66">
        <v>570</v>
      </c>
    </row>
    <row r="80" spans="1:9" s="5" customFormat="1" ht="12.75" customHeight="1">
      <c r="A80" s="89">
        <v>73</v>
      </c>
      <c r="B80" s="31" t="s">
        <v>2</v>
      </c>
      <c r="C80" s="31" t="s">
        <v>45</v>
      </c>
      <c r="D80" s="32">
        <v>0</v>
      </c>
      <c r="E80" s="32">
        <v>0</v>
      </c>
      <c r="F80" s="33">
        <v>0</v>
      </c>
      <c r="G80" s="34">
        <v>0</v>
      </c>
      <c r="H80" s="32">
        <v>0</v>
      </c>
      <c r="I80" s="66">
        <v>0</v>
      </c>
    </row>
    <row r="81" spans="1:9" s="5" customFormat="1" ht="12.75" customHeight="1">
      <c r="A81" s="89">
        <v>74</v>
      </c>
      <c r="B81" s="31" t="s">
        <v>2</v>
      </c>
      <c r="C81" s="31" t="s">
        <v>44</v>
      </c>
      <c r="D81" s="32">
        <v>0</v>
      </c>
      <c r="E81" s="32">
        <v>0</v>
      </c>
      <c r="F81" s="33">
        <v>0</v>
      </c>
      <c r="G81" s="34">
        <v>0</v>
      </c>
      <c r="H81" s="32">
        <v>0</v>
      </c>
      <c r="I81" s="66">
        <v>0</v>
      </c>
    </row>
    <row r="82" spans="1:9" s="5" customFormat="1" ht="12.75" customHeight="1">
      <c r="A82" s="89">
        <v>75</v>
      </c>
      <c r="B82" s="31" t="s">
        <v>2</v>
      </c>
      <c r="C82" s="31" t="s">
        <v>43</v>
      </c>
      <c r="D82" s="32">
        <v>330</v>
      </c>
      <c r="E82" s="32">
        <v>150</v>
      </c>
      <c r="F82" s="33">
        <v>30</v>
      </c>
      <c r="G82" s="34">
        <v>30</v>
      </c>
      <c r="H82" s="32">
        <v>0</v>
      </c>
      <c r="I82" s="66">
        <v>210</v>
      </c>
    </row>
    <row r="83" spans="1:9" s="5" customFormat="1" ht="12.75" customHeight="1">
      <c r="A83" s="89">
        <v>76</v>
      </c>
      <c r="B83" s="31" t="s">
        <v>2</v>
      </c>
      <c r="C83" s="31" t="s">
        <v>42</v>
      </c>
      <c r="D83" s="32">
        <v>0</v>
      </c>
      <c r="E83" s="32">
        <v>0</v>
      </c>
      <c r="F83" s="33">
        <v>0</v>
      </c>
      <c r="G83" s="34">
        <v>0</v>
      </c>
      <c r="H83" s="32">
        <v>0</v>
      </c>
      <c r="I83" s="66">
        <v>0</v>
      </c>
    </row>
    <row r="84" spans="1:9" s="5" customFormat="1" ht="12.75" customHeight="1">
      <c r="A84" s="89">
        <v>77</v>
      </c>
      <c r="B84" s="31" t="s">
        <v>2</v>
      </c>
      <c r="C84" s="31" t="s">
        <v>41</v>
      </c>
      <c r="D84" s="32">
        <v>870</v>
      </c>
      <c r="E84" s="32">
        <v>390</v>
      </c>
      <c r="F84" s="33">
        <v>60</v>
      </c>
      <c r="G84" s="34">
        <v>120</v>
      </c>
      <c r="H84" s="32">
        <v>120</v>
      </c>
      <c r="I84" s="66">
        <v>690</v>
      </c>
    </row>
    <row r="85" spans="1:9" s="5" customFormat="1" ht="12.75" customHeight="1">
      <c r="A85" s="89">
        <v>78</v>
      </c>
      <c r="B85" s="31" t="s">
        <v>2</v>
      </c>
      <c r="C85" s="31" t="s">
        <v>40</v>
      </c>
      <c r="D85" s="32">
        <v>240</v>
      </c>
      <c r="E85" s="32">
        <v>90</v>
      </c>
      <c r="F85" s="33">
        <v>90</v>
      </c>
      <c r="G85" s="34">
        <v>60</v>
      </c>
      <c r="H85" s="32">
        <v>0</v>
      </c>
      <c r="I85" s="66">
        <v>240</v>
      </c>
    </row>
    <row r="86" spans="1:9" s="5" customFormat="1" ht="12.75" customHeight="1">
      <c r="A86" s="89">
        <v>79</v>
      </c>
      <c r="B86" s="31" t="s">
        <v>2</v>
      </c>
      <c r="C86" s="31" t="s">
        <v>39</v>
      </c>
      <c r="D86" s="32">
        <v>0</v>
      </c>
      <c r="E86" s="32">
        <v>0</v>
      </c>
      <c r="F86" s="33">
        <v>0</v>
      </c>
      <c r="G86" s="34">
        <v>0</v>
      </c>
      <c r="H86" s="32">
        <v>0</v>
      </c>
      <c r="I86" s="66">
        <v>0</v>
      </c>
    </row>
    <row r="87" spans="1:9" s="5" customFormat="1" ht="12.75" customHeight="1">
      <c r="A87" s="89">
        <v>80</v>
      </c>
      <c r="B87" s="31" t="s">
        <v>2</v>
      </c>
      <c r="C87" s="31" t="s">
        <v>38</v>
      </c>
      <c r="D87" s="32">
        <v>240</v>
      </c>
      <c r="E87" s="32">
        <v>120</v>
      </c>
      <c r="F87" s="33">
        <v>0</v>
      </c>
      <c r="G87" s="34">
        <v>0</v>
      </c>
      <c r="H87" s="32">
        <v>30</v>
      </c>
      <c r="I87" s="66">
        <v>150</v>
      </c>
    </row>
    <row r="88" spans="1:131" s="5" customFormat="1" ht="12.75" customHeight="1">
      <c r="A88" s="89">
        <v>81</v>
      </c>
      <c r="B88" s="31" t="s">
        <v>2</v>
      </c>
      <c r="C88" s="31" t="s">
        <v>37</v>
      </c>
      <c r="D88" s="32">
        <v>0</v>
      </c>
      <c r="E88" s="32">
        <v>0</v>
      </c>
      <c r="F88" s="33">
        <v>0</v>
      </c>
      <c r="G88" s="34">
        <v>0</v>
      </c>
      <c r="H88" s="32">
        <v>0</v>
      </c>
      <c r="I88" s="66">
        <v>0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</row>
    <row r="89" spans="1:131" s="5" customFormat="1" ht="12.75" customHeight="1">
      <c r="A89" s="89">
        <v>82</v>
      </c>
      <c r="B89" s="31" t="s">
        <v>2</v>
      </c>
      <c r="C89" s="31" t="s">
        <v>36</v>
      </c>
      <c r="D89" s="32">
        <v>0</v>
      </c>
      <c r="E89" s="32">
        <v>0</v>
      </c>
      <c r="F89" s="33">
        <v>0</v>
      </c>
      <c r="G89" s="34">
        <v>0</v>
      </c>
      <c r="H89" s="32">
        <v>0</v>
      </c>
      <c r="I89" s="66">
        <v>0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</row>
    <row r="90" spans="1:131" s="5" customFormat="1" ht="12.75" customHeight="1">
      <c r="A90" s="89">
        <v>83</v>
      </c>
      <c r="B90" s="31" t="s">
        <v>2</v>
      </c>
      <c r="C90" s="31" t="s">
        <v>35</v>
      </c>
      <c r="D90" s="32">
        <v>210</v>
      </c>
      <c r="E90" s="32">
        <v>90</v>
      </c>
      <c r="F90" s="33">
        <v>0</v>
      </c>
      <c r="G90" s="34">
        <v>30</v>
      </c>
      <c r="H90" s="32">
        <v>60</v>
      </c>
      <c r="I90" s="66">
        <v>180</v>
      </c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</row>
    <row r="91" spans="1:131" s="5" customFormat="1" ht="12.75" customHeight="1">
      <c r="A91" s="89">
        <v>84</v>
      </c>
      <c r="B91" s="31" t="s">
        <v>2</v>
      </c>
      <c r="C91" s="31" t="s">
        <v>34</v>
      </c>
      <c r="D91" s="32">
        <v>22</v>
      </c>
      <c r="E91" s="32">
        <v>17</v>
      </c>
      <c r="F91" s="33">
        <v>0</v>
      </c>
      <c r="G91" s="34">
        <v>0</v>
      </c>
      <c r="H91" s="32">
        <v>0</v>
      </c>
      <c r="I91" s="66">
        <v>17</v>
      </c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</row>
    <row r="92" spans="1:131" s="5" customFormat="1" ht="12.75" customHeight="1">
      <c r="A92" s="89">
        <v>85</v>
      </c>
      <c r="B92" s="31" t="s">
        <v>2</v>
      </c>
      <c r="C92" s="31" t="s">
        <v>33</v>
      </c>
      <c r="D92" s="32">
        <v>330</v>
      </c>
      <c r="E92" s="32">
        <v>0</v>
      </c>
      <c r="F92" s="33">
        <v>180</v>
      </c>
      <c r="G92" s="34">
        <v>0</v>
      </c>
      <c r="H92" s="32">
        <v>30</v>
      </c>
      <c r="I92" s="66">
        <v>210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</row>
    <row r="93" spans="1:131" s="5" customFormat="1" ht="12.75" customHeight="1">
      <c r="A93" s="89">
        <v>86</v>
      </c>
      <c r="B93" s="31" t="s">
        <v>2</v>
      </c>
      <c r="C93" s="31" t="s">
        <v>32</v>
      </c>
      <c r="D93" s="32">
        <v>180</v>
      </c>
      <c r="E93" s="32">
        <v>42</v>
      </c>
      <c r="F93" s="33">
        <v>18</v>
      </c>
      <c r="G93" s="34">
        <v>18</v>
      </c>
      <c r="H93" s="32">
        <v>30</v>
      </c>
      <c r="I93" s="66">
        <v>108</v>
      </c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</row>
    <row r="94" spans="1:131" s="5" customFormat="1" ht="12.75" customHeight="1">
      <c r="A94" s="89">
        <v>87</v>
      </c>
      <c r="B94" s="31" t="s">
        <v>2</v>
      </c>
      <c r="C94" s="31" t="s">
        <v>31</v>
      </c>
      <c r="D94" s="32">
        <v>90</v>
      </c>
      <c r="E94" s="32">
        <v>36</v>
      </c>
      <c r="F94" s="33">
        <v>0</v>
      </c>
      <c r="G94" s="34">
        <v>0</v>
      </c>
      <c r="H94" s="32">
        <v>0</v>
      </c>
      <c r="I94" s="66">
        <v>36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</row>
    <row r="95" spans="1:131" s="5" customFormat="1" ht="12.75" customHeight="1">
      <c r="A95" s="89">
        <v>88</v>
      </c>
      <c r="B95" s="31" t="s">
        <v>2</v>
      </c>
      <c r="C95" s="31" t="s">
        <v>30</v>
      </c>
      <c r="D95" s="32">
        <v>0</v>
      </c>
      <c r="E95" s="32">
        <v>0</v>
      </c>
      <c r="F95" s="33">
        <v>0</v>
      </c>
      <c r="G95" s="34">
        <v>0</v>
      </c>
      <c r="H95" s="32">
        <v>0</v>
      </c>
      <c r="I95" s="66">
        <v>0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</row>
    <row r="96" spans="1:131" s="9" customFormat="1" ht="12.75" customHeight="1">
      <c r="A96" s="89">
        <v>89</v>
      </c>
      <c r="B96" s="31" t="s">
        <v>2</v>
      </c>
      <c r="C96" s="31" t="s">
        <v>29</v>
      </c>
      <c r="D96" s="32">
        <v>0</v>
      </c>
      <c r="E96" s="32">
        <v>0</v>
      </c>
      <c r="F96" s="33">
        <v>0</v>
      </c>
      <c r="G96" s="34">
        <v>0</v>
      </c>
      <c r="H96" s="32">
        <v>0</v>
      </c>
      <c r="I96" s="66">
        <v>0</v>
      </c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</row>
    <row r="97" spans="1:9" s="5" customFormat="1" ht="12.75" customHeight="1">
      <c r="A97" s="89">
        <v>90</v>
      </c>
      <c r="B97" s="31" t="s">
        <v>2</v>
      </c>
      <c r="C97" s="31" t="s">
        <v>28</v>
      </c>
      <c r="D97" s="32">
        <v>0</v>
      </c>
      <c r="E97" s="32">
        <v>0</v>
      </c>
      <c r="F97" s="33">
        <v>0</v>
      </c>
      <c r="G97" s="34">
        <v>0</v>
      </c>
      <c r="H97" s="32">
        <v>0</v>
      </c>
      <c r="I97" s="66">
        <v>0</v>
      </c>
    </row>
    <row r="98" spans="1:9" s="5" customFormat="1" ht="12.75" customHeight="1">
      <c r="A98" s="89">
        <v>91</v>
      </c>
      <c r="B98" s="31" t="s">
        <v>2</v>
      </c>
      <c r="C98" s="31" t="s">
        <v>27</v>
      </c>
      <c r="D98" s="32">
        <v>0</v>
      </c>
      <c r="E98" s="32">
        <v>0</v>
      </c>
      <c r="F98" s="33">
        <v>0</v>
      </c>
      <c r="G98" s="34">
        <v>0</v>
      </c>
      <c r="H98" s="32">
        <v>0</v>
      </c>
      <c r="I98" s="66">
        <v>0</v>
      </c>
    </row>
    <row r="99" spans="1:9" s="5" customFormat="1" ht="12.75" customHeight="1">
      <c r="A99" s="89">
        <v>92</v>
      </c>
      <c r="B99" s="31" t="s">
        <v>2</v>
      </c>
      <c r="C99" s="31" t="s">
        <v>26</v>
      </c>
      <c r="D99" s="32">
        <v>0</v>
      </c>
      <c r="E99" s="32">
        <v>0</v>
      </c>
      <c r="F99" s="33">
        <v>0</v>
      </c>
      <c r="G99" s="34">
        <v>0</v>
      </c>
      <c r="H99" s="32">
        <v>0</v>
      </c>
      <c r="I99" s="66">
        <v>0</v>
      </c>
    </row>
    <row r="100" spans="1:9" s="5" customFormat="1" ht="12.75" customHeight="1">
      <c r="A100" s="89">
        <v>93</v>
      </c>
      <c r="B100" s="31" t="s">
        <v>2</v>
      </c>
      <c r="C100" s="31" t="s">
        <v>25</v>
      </c>
      <c r="D100" s="32">
        <v>0</v>
      </c>
      <c r="E100" s="32">
        <v>0</v>
      </c>
      <c r="F100" s="33">
        <v>0</v>
      </c>
      <c r="G100" s="34">
        <v>0</v>
      </c>
      <c r="H100" s="32">
        <v>0</v>
      </c>
      <c r="I100" s="66">
        <v>0</v>
      </c>
    </row>
    <row r="101" spans="1:9" s="5" customFormat="1" ht="12.75" customHeight="1">
      <c r="A101" s="89">
        <v>94</v>
      </c>
      <c r="B101" s="31" t="s">
        <v>2</v>
      </c>
      <c r="C101" s="31" t="s">
        <v>24</v>
      </c>
      <c r="D101" s="32">
        <v>0</v>
      </c>
      <c r="E101" s="32">
        <v>0</v>
      </c>
      <c r="F101" s="33">
        <v>0</v>
      </c>
      <c r="G101" s="34">
        <v>0</v>
      </c>
      <c r="H101" s="32">
        <v>0</v>
      </c>
      <c r="I101" s="66">
        <v>0</v>
      </c>
    </row>
    <row r="102" spans="1:9" s="5" customFormat="1" ht="12.75" customHeight="1">
      <c r="A102" s="89">
        <v>95</v>
      </c>
      <c r="B102" s="31" t="s">
        <v>2</v>
      </c>
      <c r="C102" s="31" t="s">
        <v>23</v>
      </c>
      <c r="D102" s="32">
        <v>0</v>
      </c>
      <c r="E102" s="32">
        <v>0</v>
      </c>
      <c r="F102" s="33">
        <v>0</v>
      </c>
      <c r="G102" s="34">
        <v>0</v>
      </c>
      <c r="H102" s="32">
        <v>0</v>
      </c>
      <c r="I102" s="66">
        <v>0</v>
      </c>
    </row>
    <row r="103" spans="1:9" s="5" customFormat="1" ht="12.75" customHeight="1">
      <c r="A103" s="89">
        <v>96</v>
      </c>
      <c r="B103" s="31" t="s">
        <v>2</v>
      </c>
      <c r="C103" s="31" t="s">
        <v>22</v>
      </c>
      <c r="D103" s="32">
        <v>810</v>
      </c>
      <c r="E103" s="32">
        <v>420</v>
      </c>
      <c r="F103" s="33">
        <v>60</v>
      </c>
      <c r="G103" s="34">
        <v>60</v>
      </c>
      <c r="H103" s="32">
        <v>60</v>
      </c>
      <c r="I103" s="66">
        <v>600</v>
      </c>
    </row>
    <row r="104" spans="1:9" s="5" customFormat="1" ht="12.75" customHeight="1">
      <c r="A104" s="89">
        <v>97</v>
      </c>
      <c r="B104" s="31" t="s">
        <v>2</v>
      </c>
      <c r="C104" s="31" t="s">
        <v>21</v>
      </c>
      <c r="D104" s="32">
        <v>0</v>
      </c>
      <c r="E104" s="32">
        <v>0</v>
      </c>
      <c r="F104" s="33">
        <v>0</v>
      </c>
      <c r="G104" s="34">
        <v>0</v>
      </c>
      <c r="H104" s="32">
        <v>0</v>
      </c>
      <c r="I104" s="66">
        <v>0</v>
      </c>
    </row>
    <row r="105" spans="1:9" s="5" customFormat="1" ht="12.75" customHeight="1">
      <c r="A105" s="89">
        <v>98</v>
      </c>
      <c r="B105" s="31" t="s">
        <v>2</v>
      </c>
      <c r="C105" s="31" t="s">
        <v>20</v>
      </c>
      <c r="D105" s="32">
        <v>60</v>
      </c>
      <c r="E105" s="32">
        <v>30</v>
      </c>
      <c r="F105" s="33">
        <v>30</v>
      </c>
      <c r="G105" s="34">
        <v>0</v>
      </c>
      <c r="H105" s="32">
        <v>0</v>
      </c>
      <c r="I105" s="66">
        <v>60</v>
      </c>
    </row>
    <row r="106" spans="1:9" s="5" customFormat="1" ht="12.75" customHeight="1">
      <c r="A106" s="89">
        <v>99</v>
      </c>
      <c r="B106" s="31" t="s">
        <v>2</v>
      </c>
      <c r="C106" s="31" t="s">
        <v>19</v>
      </c>
      <c r="D106" s="32">
        <v>0</v>
      </c>
      <c r="E106" s="32">
        <v>0</v>
      </c>
      <c r="F106" s="33">
        <v>0</v>
      </c>
      <c r="G106" s="34">
        <v>0</v>
      </c>
      <c r="H106" s="32">
        <v>0</v>
      </c>
      <c r="I106" s="66">
        <v>0</v>
      </c>
    </row>
    <row r="107" spans="1:9" s="5" customFormat="1" ht="12.75" customHeight="1">
      <c r="A107" s="89">
        <v>100</v>
      </c>
      <c r="B107" s="31" t="s">
        <v>2</v>
      </c>
      <c r="C107" s="31" t="s">
        <v>18</v>
      </c>
      <c r="D107" s="32">
        <v>0</v>
      </c>
      <c r="E107" s="32">
        <v>0</v>
      </c>
      <c r="F107" s="33">
        <v>0</v>
      </c>
      <c r="G107" s="34">
        <v>0</v>
      </c>
      <c r="H107" s="32">
        <v>0</v>
      </c>
      <c r="I107" s="66">
        <v>0</v>
      </c>
    </row>
    <row r="108" spans="1:9" s="5" customFormat="1" ht="12.75" customHeight="1">
      <c r="A108" s="89">
        <v>101</v>
      </c>
      <c r="B108" s="31" t="s">
        <v>2</v>
      </c>
      <c r="C108" s="31" t="s">
        <v>17</v>
      </c>
      <c r="D108" s="32">
        <v>0</v>
      </c>
      <c r="E108" s="32">
        <v>0</v>
      </c>
      <c r="F108" s="33">
        <v>0</v>
      </c>
      <c r="G108" s="34">
        <v>0</v>
      </c>
      <c r="H108" s="32">
        <v>0</v>
      </c>
      <c r="I108" s="66">
        <v>0</v>
      </c>
    </row>
    <row r="109" spans="1:9" s="5" customFormat="1" ht="12.75" customHeight="1">
      <c r="A109" s="89">
        <v>102</v>
      </c>
      <c r="B109" s="31" t="s">
        <v>2</v>
      </c>
      <c r="C109" s="31" t="s">
        <v>16</v>
      </c>
      <c r="D109" s="32">
        <v>0</v>
      </c>
      <c r="E109" s="32">
        <v>0</v>
      </c>
      <c r="F109" s="33">
        <v>0</v>
      </c>
      <c r="G109" s="34">
        <v>0</v>
      </c>
      <c r="H109" s="32">
        <v>0</v>
      </c>
      <c r="I109" s="66">
        <v>0</v>
      </c>
    </row>
    <row r="110" spans="1:9" s="5" customFormat="1" ht="12.75" customHeight="1">
      <c r="A110" s="89">
        <v>103</v>
      </c>
      <c r="B110" s="31" t="s">
        <v>2</v>
      </c>
      <c r="C110" s="31" t="s">
        <v>15</v>
      </c>
      <c r="D110" s="32">
        <v>0</v>
      </c>
      <c r="E110" s="32">
        <v>0</v>
      </c>
      <c r="F110" s="33">
        <v>0</v>
      </c>
      <c r="G110" s="34">
        <v>0</v>
      </c>
      <c r="H110" s="32">
        <v>0</v>
      </c>
      <c r="I110" s="66">
        <v>0</v>
      </c>
    </row>
    <row r="111" spans="1:9" s="5" customFormat="1" ht="12.75" customHeight="1">
      <c r="A111" s="89">
        <v>104</v>
      </c>
      <c r="B111" s="31" t="s">
        <v>2</v>
      </c>
      <c r="C111" s="31" t="s">
        <v>14</v>
      </c>
      <c r="D111" s="32">
        <v>0</v>
      </c>
      <c r="E111" s="32">
        <v>0</v>
      </c>
      <c r="F111" s="33">
        <v>0</v>
      </c>
      <c r="G111" s="34">
        <v>0</v>
      </c>
      <c r="H111" s="32">
        <v>0</v>
      </c>
      <c r="I111" s="66">
        <v>0</v>
      </c>
    </row>
    <row r="112" spans="1:9" s="5" customFormat="1" ht="12.75" customHeight="1">
      <c r="A112" s="89">
        <v>105</v>
      </c>
      <c r="B112" s="31" t="s">
        <v>2</v>
      </c>
      <c r="C112" s="31" t="s">
        <v>13</v>
      </c>
      <c r="D112" s="32">
        <v>0</v>
      </c>
      <c r="E112" s="32">
        <v>0</v>
      </c>
      <c r="F112" s="33">
        <v>0</v>
      </c>
      <c r="G112" s="34">
        <v>0</v>
      </c>
      <c r="H112" s="32">
        <v>0</v>
      </c>
      <c r="I112" s="66">
        <v>0</v>
      </c>
    </row>
    <row r="113" spans="1:9" s="5" customFormat="1" ht="12.75" customHeight="1">
      <c r="A113" s="89">
        <v>106</v>
      </c>
      <c r="B113" s="31" t="s">
        <v>2</v>
      </c>
      <c r="C113" s="31" t="s">
        <v>12</v>
      </c>
      <c r="D113" s="32">
        <v>0</v>
      </c>
      <c r="E113" s="32">
        <v>0</v>
      </c>
      <c r="F113" s="33">
        <v>0</v>
      </c>
      <c r="G113" s="34">
        <v>0</v>
      </c>
      <c r="H113" s="32">
        <v>0</v>
      </c>
      <c r="I113" s="66">
        <v>0</v>
      </c>
    </row>
    <row r="114" spans="1:9" s="5" customFormat="1" ht="12.75" customHeight="1">
      <c r="A114" s="89">
        <v>107</v>
      </c>
      <c r="B114" s="31" t="s">
        <v>2</v>
      </c>
      <c r="C114" s="31" t="s">
        <v>11</v>
      </c>
      <c r="D114" s="32">
        <v>0</v>
      </c>
      <c r="E114" s="32">
        <v>0</v>
      </c>
      <c r="F114" s="33">
        <v>0</v>
      </c>
      <c r="G114" s="34">
        <v>0</v>
      </c>
      <c r="H114" s="32">
        <v>0</v>
      </c>
      <c r="I114" s="66">
        <v>0</v>
      </c>
    </row>
    <row r="115" spans="1:9" s="5" customFormat="1" ht="12.75" customHeight="1">
      <c r="A115" s="89">
        <v>108</v>
      </c>
      <c r="B115" s="31" t="s">
        <v>2</v>
      </c>
      <c r="C115" s="31" t="s">
        <v>10</v>
      </c>
      <c r="D115" s="32">
        <v>0</v>
      </c>
      <c r="E115" s="32">
        <v>0</v>
      </c>
      <c r="F115" s="33">
        <v>0</v>
      </c>
      <c r="G115" s="34">
        <v>0</v>
      </c>
      <c r="H115" s="32">
        <v>0</v>
      </c>
      <c r="I115" s="66">
        <v>0</v>
      </c>
    </row>
    <row r="116" spans="1:9" s="5" customFormat="1" ht="12.75" customHeight="1">
      <c r="A116" s="89">
        <v>109</v>
      </c>
      <c r="B116" s="31" t="s">
        <v>2</v>
      </c>
      <c r="C116" s="31" t="s">
        <v>9</v>
      </c>
      <c r="D116" s="32">
        <v>0</v>
      </c>
      <c r="E116" s="32">
        <v>0</v>
      </c>
      <c r="F116" s="33">
        <v>0</v>
      </c>
      <c r="G116" s="34">
        <v>0</v>
      </c>
      <c r="H116" s="32">
        <v>0</v>
      </c>
      <c r="I116" s="66">
        <v>0</v>
      </c>
    </row>
    <row r="117" spans="1:9" s="5" customFormat="1" ht="12.75" customHeight="1">
      <c r="A117" s="89">
        <v>110</v>
      </c>
      <c r="B117" s="31" t="s">
        <v>2</v>
      </c>
      <c r="C117" s="31" t="s">
        <v>8</v>
      </c>
      <c r="D117" s="32">
        <v>300</v>
      </c>
      <c r="E117" s="32">
        <v>150</v>
      </c>
      <c r="F117" s="33">
        <v>0</v>
      </c>
      <c r="G117" s="34">
        <v>0</v>
      </c>
      <c r="H117" s="32">
        <v>0</v>
      </c>
      <c r="I117" s="66">
        <v>150</v>
      </c>
    </row>
    <row r="118" spans="1:9" s="5" customFormat="1" ht="12.75" customHeight="1">
      <c r="A118" s="89">
        <v>111</v>
      </c>
      <c r="B118" s="31" t="s">
        <v>2</v>
      </c>
      <c r="C118" s="31" t="s">
        <v>7</v>
      </c>
      <c r="D118" s="32">
        <v>0</v>
      </c>
      <c r="E118" s="32">
        <v>0</v>
      </c>
      <c r="F118" s="33">
        <v>0</v>
      </c>
      <c r="G118" s="34">
        <v>0</v>
      </c>
      <c r="H118" s="32">
        <v>0</v>
      </c>
      <c r="I118" s="66">
        <v>0</v>
      </c>
    </row>
    <row r="119" spans="1:9" s="5" customFormat="1" ht="12.75" customHeight="1">
      <c r="A119" s="89">
        <v>112</v>
      </c>
      <c r="B119" s="31" t="s">
        <v>2</v>
      </c>
      <c r="C119" s="31" t="s">
        <v>6</v>
      </c>
      <c r="D119" s="32">
        <v>217</v>
      </c>
      <c r="E119" s="32">
        <v>129</v>
      </c>
      <c r="F119" s="33">
        <v>0</v>
      </c>
      <c r="G119" s="34">
        <v>0</v>
      </c>
      <c r="H119" s="32">
        <v>6</v>
      </c>
      <c r="I119" s="66">
        <v>135</v>
      </c>
    </row>
    <row r="120" spans="1:9" s="5" customFormat="1" ht="12.75" customHeight="1">
      <c r="A120" s="89">
        <v>113</v>
      </c>
      <c r="B120" s="31" t="s">
        <v>2</v>
      </c>
      <c r="C120" s="31" t="s">
        <v>5</v>
      </c>
      <c r="D120" s="32">
        <v>0</v>
      </c>
      <c r="E120" s="32">
        <v>0</v>
      </c>
      <c r="F120" s="33">
        <v>0</v>
      </c>
      <c r="G120" s="34">
        <v>0</v>
      </c>
      <c r="H120" s="32">
        <v>0</v>
      </c>
      <c r="I120" s="66">
        <v>0</v>
      </c>
    </row>
    <row r="121" spans="1:9" s="5" customFormat="1" ht="12.75" customHeight="1">
      <c r="A121" s="89">
        <v>114</v>
      </c>
      <c r="B121" s="31" t="s">
        <v>2</v>
      </c>
      <c r="C121" s="31" t="s">
        <v>4</v>
      </c>
      <c r="D121" s="32">
        <v>0</v>
      </c>
      <c r="E121" s="32">
        <v>0</v>
      </c>
      <c r="F121" s="33">
        <v>0</v>
      </c>
      <c r="G121" s="34">
        <v>0</v>
      </c>
      <c r="H121" s="32">
        <v>0</v>
      </c>
      <c r="I121" s="66">
        <v>0</v>
      </c>
    </row>
    <row r="122" spans="1:9" s="5" customFormat="1" ht="12.75" customHeight="1">
      <c r="A122" s="89">
        <v>115</v>
      </c>
      <c r="B122" s="31" t="s">
        <v>2</v>
      </c>
      <c r="C122" s="31" t="s">
        <v>3</v>
      </c>
      <c r="D122" s="32">
        <v>0</v>
      </c>
      <c r="E122" s="32">
        <v>0</v>
      </c>
      <c r="F122" s="33">
        <v>0</v>
      </c>
      <c r="G122" s="34">
        <v>0</v>
      </c>
      <c r="H122" s="32">
        <v>0</v>
      </c>
      <c r="I122" s="66">
        <v>0</v>
      </c>
    </row>
    <row r="123" spans="1:9" s="5" customFormat="1" ht="12.75" customHeight="1" thickBot="1">
      <c r="A123" s="95">
        <v>116</v>
      </c>
      <c r="B123" s="96" t="s">
        <v>2</v>
      </c>
      <c r="C123" s="96" t="s">
        <v>1</v>
      </c>
      <c r="D123" s="97">
        <v>0</v>
      </c>
      <c r="E123" s="97">
        <v>0</v>
      </c>
      <c r="F123" s="98">
        <v>0</v>
      </c>
      <c r="G123" s="99">
        <v>0</v>
      </c>
      <c r="H123" s="97">
        <v>0</v>
      </c>
      <c r="I123" s="66">
        <v>0</v>
      </c>
    </row>
    <row r="124" spans="1:9" s="22" customFormat="1" ht="32.25" customHeight="1" thickBot="1">
      <c r="A124" s="164" t="s">
        <v>0</v>
      </c>
      <c r="B124" s="164"/>
      <c r="C124" s="164"/>
      <c r="D124" s="100">
        <v>47905</v>
      </c>
      <c r="E124" s="100">
        <v>22026</v>
      </c>
      <c r="F124" s="101">
        <v>3938</v>
      </c>
      <c r="G124" s="101">
        <v>3484</v>
      </c>
      <c r="H124" s="101">
        <v>3797</v>
      </c>
      <c r="I124" s="101">
        <v>33245</v>
      </c>
    </row>
    <row r="126" ht="14.25">
      <c r="A126" s="3" t="s">
        <v>135</v>
      </c>
    </row>
    <row r="127" ht="14.25">
      <c r="A127" s="3" t="s">
        <v>136</v>
      </c>
    </row>
  </sheetData>
  <sheetProtection/>
  <mergeCells count="9">
    <mergeCell ref="E6:E7"/>
    <mergeCell ref="F6:H6"/>
    <mergeCell ref="I6:I7"/>
    <mergeCell ref="A6:A7"/>
    <mergeCell ref="C1:E1"/>
    <mergeCell ref="A124:C124"/>
    <mergeCell ref="B6:B7"/>
    <mergeCell ref="C6:C7"/>
    <mergeCell ref="D6:D7"/>
  </mergeCells>
  <conditionalFormatting sqref="C8:C123">
    <cfRule type="cellIs" priority="11" dxfId="0" operator="lessThan" stopIfTrue="1">
      <formula>0</formula>
    </cfRule>
  </conditionalFormatting>
  <conditionalFormatting sqref="A124">
    <cfRule type="cellIs" priority="10" dxfId="0" operator="lessThan" stopIfTrue="1">
      <formula>0</formula>
    </cfRule>
  </conditionalFormatting>
  <conditionalFormatting sqref="A124">
    <cfRule type="cellIs" priority="9" dxfId="0" operator="lessThan" stopIfTrue="1">
      <formula>0</formula>
    </cfRule>
  </conditionalFormatting>
  <conditionalFormatting sqref="B8:B56">
    <cfRule type="cellIs" priority="7" dxfId="0" operator="lessThan" stopIfTrue="1">
      <formula>0</formula>
    </cfRule>
  </conditionalFormatting>
  <conditionalFormatting sqref="B57:B123">
    <cfRule type="cellIs" priority="6" dxfId="0" operator="lessThan" stopIfTrue="1">
      <formula>0</formula>
    </cfRule>
  </conditionalFormatting>
  <conditionalFormatting sqref="A6:C6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125"/>
  <sheetViews>
    <sheetView view="pageBreakPreview" zoomScaleSheetLayoutView="100" zoomScalePageLayoutView="0" workbookViewId="0" topLeftCell="A1">
      <pane xSplit="3" ySplit="6" topLeftCell="D94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L122" sqref="L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5" width="16.57421875" style="2" customWidth="1"/>
    <col min="6" max="8" width="15.421875" style="2" customWidth="1"/>
    <col min="9" max="9" width="17.57421875" style="1" customWidth="1"/>
    <col min="10" max="10" width="15.00390625" style="1" customWidth="1"/>
    <col min="11" max="11" width="15.8515625" style="1" customWidth="1"/>
    <col min="12" max="12" width="15.140625" style="1" customWidth="1"/>
    <col min="13" max="16384" width="9.140625" style="1" customWidth="1"/>
  </cols>
  <sheetData>
    <row r="1" spans="3:12" ht="46.5" customHeight="1">
      <c r="C1" s="187" t="s">
        <v>132</v>
      </c>
      <c r="D1" s="187"/>
      <c r="E1" s="187"/>
      <c r="F1" s="187"/>
      <c r="G1" s="187"/>
      <c r="H1" s="187"/>
      <c r="I1" s="187"/>
      <c r="J1" s="187"/>
      <c r="K1" s="187"/>
      <c r="L1" s="187"/>
    </row>
    <row r="2" ht="15" customHeight="1"/>
    <row r="3" spans="4:12" ht="15" thickBot="1">
      <c r="D3" s="188" t="s">
        <v>174</v>
      </c>
      <c r="E3" s="179"/>
      <c r="F3" s="179"/>
      <c r="G3" s="179"/>
      <c r="H3" s="179"/>
      <c r="I3" s="179"/>
      <c r="J3" s="179"/>
      <c r="K3" s="179"/>
      <c r="L3" s="60"/>
    </row>
    <row r="4" spans="1:12" ht="14.25" customHeight="1" thickBot="1">
      <c r="A4" s="159" t="s">
        <v>121</v>
      </c>
      <c r="B4" s="159" t="s">
        <v>120</v>
      </c>
      <c r="C4" s="159" t="s">
        <v>119</v>
      </c>
      <c r="D4" s="160" t="s">
        <v>186</v>
      </c>
      <c r="E4" s="180" t="s">
        <v>190</v>
      </c>
      <c r="F4" s="174" t="s">
        <v>187</v>
      </c>
      <c r="G4" s="174" t="s">
        <v>191</v>
      </c>
      <c r="H4" s="183" t="s">
        <v>188</v>
      </c>
      <c r="I4" s="162" t="s">
        <v>189</v>
      </c>
      <c r="J4" s="162"/>
      <c r="K4" s="162"/>
      <c r="L4" s="174" t="s">
        <v>176</v>
      </c>
    </row>
    <row r="5" spans="1:12" ht="42.75" customHeight="1" thickBot="1">
      <c r="A5" s="159"/>
      <c r="B5" s="159"/>
      <c r="C5" s="159"/>
      <c r="D5" s="180"/>
      <c r="E5" s="181"/>
      <c r="F5" s="189"/>
      <c r="G5" s="182"/>
      <c r="H5" s="184"/>
      <c r="I5" s="109" t="s">
        <v>156</v>
      </c>
      <c r="J5" s="109" t="s">
        <v>157</v>
      </c>
      <c r="K5" s="109" t="s">
        <v>158</v>
      </c>
      <c r="L5" s="175"/>
    </row>
    <row r="6" spans="1:12" s="5" customFormat="1" ht="11.25" customHeight="1">
      <c r="A6" s="43">
        <v>1</v>
      </c>
      <c r="B6" s="61" t="s">
        <v>70</v>
      </c>
      <c r="C6" s="62" t="s">
        <v>118</v>
      </c>
      <c r="D6" s="15">
        <v>2212</v>
      </c>
      <c r="E6" s="15">
        <v>2212</v>
      </c>
      <c r="F6" s="15">
        <v>1545</v>
      </c>
      <c r="G6" s="15">
        <v>1545</v>
      </c>
      <c r="H6" s="15">
        <v>3301</v>
      </c>
      <c r="I6" s="17">
        <v>574</v>
      </c>
      <c r="J6" s="15">
        <v>498</v>
      </c>
      <c r="K6" s="15">
        <v>704</v>
      </c>
      <c r="L6" s="46">
        <f>E6+G6+I6+J6+K6</f>
        <v>5533</v>
      </c>
    </row>
    <row r="7" spans="1:12" s="5" customFormat="1" ht="11.25" customHeight="1">
      <c r="A7" s="43">
        <v>2</v>
      </c>
      <c r="B7" s="61" t="s">
        <v>70</v>
      </c>
      <c r="C7" s="62" t="s">
        <v>117</v>
      </c>
      <c r="D7" s="15">
        <v>2839</v>
      </c>
      <c r="E7" s="15">
        <v>2839</v>
      </c>
      <c r="F7" s="15">
        <v>2845</v>
      </c>
      <c r="G7" s="15">
        <v>2845</v>
      </c>
      <c r="H7" s="15">
        <v>3543</v>
      </c>
      <c r="I7" s="17">
        <v>1030</v>
      </c>
      <c r="J7" s="15">
        <v>844</v>
      </c>
      <c r="K7" s="15">
        <v>902</v>
      </c>
      <c r="L7" s="46">
        <f aca="true" t="shared" si="0" ref="L7:L70">E7+G7+I7+J7+K7</f>
        <v>8460</v>
      </c>
    </row>
    <row r="8" spans="1:12" s="5" customFormat="1" ht="11.25" customHeight="1">
      <c r="A8" s="43">
        <v>3</v>
      </c>
      <c r="B8" s="61" t="s">
        <v>70</v>
      </c>
      <c r="C8" s="62" t="s">
        <v>116</v>
      </c>
      <c r="D8" s="15">
        <v>460</v>
      </c>
      <c r="E8" s="15">
        <v>460</v>
      </c>
      <c r="F8" s="15">
        <v>481</v>
      </c>
      <c r="G8" s="15">
        <v>481</v>
      </c>
      <c r="H8" s="15">
        <v>973</v>
      </c>
      <c r="I8" s="17">
        <v>123</v>
      </c>
      <c r="J8" s="15">
        <v>157</v>
      </c>
      <c r="K8" s="15">
        <v>122</v>
      </c>
      <c r="L8" s="46">
        <f t="shared" si="0"/>
        <v>1343</v>
      </c>
    </row>
    <row r="9" spans="1:12" s="5" customFormat="1" ht="11.25" customHeight="1">
      <c r="A9" s="43">
        <v>4</v>
      </c>
      <c r="B9" s="61" t="s">
        <v>70</v>
      </c>
      <c r="C9" s="62" t="s">
        <v>115</v>
      </c>
      <c r="D9" s="15">
        <v>2881</v>
      </c>
      <c r="E9" s="15">
        <v>2881</v>
      </c>
      <c r="F9" s="15">
        <v>2424</v>
      </c>
      <c r="G9" s="15">
        <v>2424</v>
      </c>
      <c r="H9" s="15">
        <v>3860</v>
      </c>
      <c r="I9" s="17">
        <v>584</v>
      </c>
      <c r="J9" s="15">
        <v>940</v>
      </c>
      <c r="K9" s="15">
        <v>858</v>
      </c>
      <c r="L9" s="46">
        <f t="shared" si="0"/>
        <v>7687</v>
      </c>
    </row>
    <row r="10" spans="1:12" s="5" customFormat="1" ht="11.25" customHeight="1">
      <c r="A10" s="43">
        <v>5</v>
      </c>
      <c r="B10" s="61" t="s">
        <v>70</v>
      </c>
      <c r="C10" s="62" t="s">
        <v>114</v>
      </c>
      <c r="D10" s="15">
        <v>961</v>
      </c>
      <c r="E10" s="15">
        <v>961</v>
      </c>
      <c r="F10" s="15">
        <v>876</v>
      </c>
      <c r="G10" s="15">
        <v>876</v>
      </c>
      <c r="H10" s="15">
        <v>2128</v>
      </c>
      <c r="I10" s="17">
        <v>321</v>
      </c>
      <c r="J10" s="15">
        <v>288</v>
      </c>
      <c r="K10" s="15">
        <v>273</v>
      </c>
      <c r="L10" s="46">
        <f t="shared" si="0"/>
        <v>2719</v>
      </c>
    </row>
    <row r="11" spans="1:12" s="5" customFormat="1" ht="11.25" customHeight="1">
      <c r="A11" s="43">
        <v>6</v>
      </c>
      <c r="B11" s="61" t="s">
        <v>70</v>
      </c>
      <c r="C11" s="62" t="s">
        <v>113</v>
      </c>
      <c r="D11" s="15">
        <v>6253</v>
      </c>
      <c r="E11" s="15">
        <v>6253</v>
      </c>
      <c r="F11" s="15">
        <v>5844</v>
      </c>
      <c r="G11" s="15">
        <v>5844</v>
      </c>
      <c r="H11" s="15">
        <v>5844</v>
      </c>
      <c r="I11" s="17">
        <v>2029</v>
      </c>
      <c r="J11" s="15">
        <v>1414</v>
      </c>
      <c r="K11" s="15">
        <v>1566</v>
      </c>
      <c r="L11" s="46">
        <f t="shared" si="0"/>
        <v>17106</v>
      </c>
    </row>
    <row r="12" spans="1:12" s="5" customFormat="1" ht="11.25" customHeight="1">
      <c r="A12" s="43">
        <v>7</v>
      </c>
      <c r="B12" s="61" t="s">
        <v>70</v>
      </c>
      <c r="C12" s="62" t="s">
        <v>112</v>
      </c>
      <c r="D12" s="15">
        <v>6193</v>
      </c>
      <c r="E12" s="15">
        <v>6193</v>
      </c>
      <c r="F12" s="15">
        <v>6008</v>
      </c>
      <c r="G12" s="15">
        <v>6008</v>
      </c>
      <c r="H12" s="15">
        <v>6931</v>
      </c>
      <c r="I12" s="17">
        <v>1897</v>
      </c>
      <c r="J12" s="15">
        <v>1962</v>
      </c>
      <c r="K12" s="15">
        <v>1667</v>
      </c>
      <c r="L12" s="46">
        <f t="shared" si="0"/>
        <v>17727</v>
      </c>
    </row>
    <row r="13" spans="1:12" s="5" customFormat="1" ht="11.25" customHeight="1">
      <c r="A13" s="43">
        <v>8</v>
      </c>
      <c r="B13" s="61" t="s">
        <v>70</v>
      </c>
      <c r="C13" s="62" t="s">
        <v>111</v>
      </c>
      <c r="D13" s="15">
        <v>4942</v>
      </c>
      <c r="E13" s="15">
        <v>4942</v>
      </c>
      <c r="F13" s="15">
        <v>4540</v>
      </c>
      <c r="G13" s="15">
        <v>4540</v>
      </c>
      <c r="H13" s="15">
        <v>5796</v>
      </c>
      <c r="I13" s="17">
        <v>1787</v>
      </c>
      <c r="J13" s="15">
        <v>1787</v>
      </c>
      <c r="K13" s="15">
        <v>1437</v>
      </c>
      <c r="L13" s="46">
        <f t="shared" si="0"/>
        <v>14493</v>
      </c>
    </row>
    <row r="14" spans="1:12" s="5" customFormat="1" ht="11.25" customHeight="1">
      <c r="A14" s="43">
        <v>9</v>
      </c>
      <c r="B14" s="61" t="s">
        <v>70</v>
      </c>
      <c r="C14" s="62" t="s">
        <v>110</v>
      </c>
      <c r="D14" s="15">
        <v>10097</v>
      </c>
      <c r="E14" s="15">
        <v>10096.62</v>
      </c>
      <c r="F14" s="15">
        <v>10456</v>
      </c>
      <c r="G14" s="15">
        <v>10455.77</v>
      </c>
      <c r="H14" s="15">
        <v>11090</v>
      </c>
      <c r="I14" s="17">
        <v>3422</v>
      </c>
      <c r="J14" s="15">
        <v>3115</v>
      </c>
      <c r="K14" s="15">
        <v>3391</v>
      </c>
      <c r="L14" s="46">
        <f t="shared" si="0"/>
        <v>30480.39</v>
      </c>
    </row>
    <row r="15" spans="1:12" s="5" customFormat="1" ht="11.25" customHeight="1">
      <c r="A15" s="43">
        <v>10</v>
      </c>
      <c r="B15" s="61" t="s">
        <v>70</v>
      </c>
      <c r="C15" s="62" t="s">
        <v>109</v>
      </c>
      <c r="D15" s="15">
        <v>1722</v>
      </c>
      <c r="E15" s="15">
        <v>1722</v>
      </c>
      <c r="F15" s="15">
        <v>1083</v>
      </c>
      <c r="G15" s="15">
        <v>1083</v>
      </c>
      <c r="H15" s="15">
        <v>1041</v>
      </c>
      <c r="I15" s="17">
        <v>278</v>
      </c>
      <c r="J15" s="15">
        <v>363</v>
      </c>
      <c r="K15" s="15">
        <v>400</v>
      </c>
      <c r="L15" s="46">
        <f t="shared" si="0"/>
        <v>3846</v>
      </c>
    </row>
    <row r="16" spans="1:12" s="5" customFormat="1" ht="11.25" customHeight="1">
      <c r="A16" s="43">
        <v>11</v>
      </c>
      <c r="B16" s="61" t="s">
        <v>70</v>
      </c>
      <c r="C16" s="62" t="s">
        <v>108</v>
      </c>
      <c r="D16" s="15">
        <v>197</v>
      </c>
      <c r="E16" s="15">
        <v>197</v>
      </c>
      <c r="F16" s="15">
        <v>144</v>
      </c>
      <c r="G16" s="15">
        <v>144</v>
      </c>
      <c r="H16" s="15">
        <v>200</v>
      </c>
      <c r="I16" s="17">
        <v>67</v>
      </c>
      <c r="J16" s="15">
        <v>67</v>
      </c>
      <c r="K16" s="15">
        <v>66</v>
      </c>
      <c r="L16" s="46">
        <f t="shared" si="0"/>
        <v>541</v>
      </c>
    </row>
    <row r="17" spans="1:12" s="5" customFormat="1" ht="11.25" customHeight="1">
      <c r="A17" s="43">
        <v>12</v>
      </c>
      <c r="B17" s="61" t="s">
        <v>70</v>
      </c>
      <c r="C17" s="62" t="s">
        <v>107</v>
      </c>
      <c r="D17" s="15">
        <v>13380</v>
      </c>
      <c r="E17" s="15">
        <v>13380</v>
      </c>
      <c r="F17" s="15">
        <v>13765</v>
      </c>
      <c r="G17" s="15">
        <v>13765</v>
      </c>
      <c r="H17" s="15">
        <v>15773</v>
      </c>
      <c r="I17" s="17">
        <v>4760</v>
      </c>
      <c r="J17" s="15">
        <v>4580</v>
      </c>
      <c r="K17" s="15">
        <v>3971</v>
      </c>
      <c r="L17" s="46">
        <f t="shared" si="0"/>
        <v>40456</v>
      </c>
    </row>
    <row r="18" spans="1:12" s="5" customFormat="1" ht="11.25" customHeight="1">
      <c r="A18" s="43">
        <v>13</v>
      </c>
      <c r="B18" s="61" t="s">
        <v>70</v>
      </c>
      <c r="C18" s="62" t="s">
        <v>106</v>
      </c>
      <c r="D18" s="15">
        <v>5582</v>
      </c>
      <c r="E18" s="15">
        <v>5582</v>
      </c>
      <c r="F18" s="15">
        <v>5983</v>
      </c>
      <c r="G18" s="15">
        <v>5983</v>
      </c>
      <c r="H18" s="15">
        <v>6601</v>
      </c>
      <c r="I18" s="17">
        <v>1895</v>
      </c>
      <c r="J18" s="15">
        <v>2179</v>
      </c>
      <c r="K18" s="15">
        <v>2527</v>
      </c>
      <c r="L18" s="46">
        <f t="shared" si="0"/>
        <v>18166</v>
      </c>
    </row>
    <row r="19" spans="1:12" s="5" customFormat="1" ht="11.25" customHeight="1">
      <c r="A19" s="43">
        <v>14</v>
      </c>
      <c r="B19" s="61" t="s">
        <v>70</v>
      </c>
      <c r="C19" s="62" t="s">
        <v>105</v>
      </c>
      <c r="D19" s="15">
        <v>1530</v>
      </c>
      <c r="E19" s="15">
        <v>1530</v>
      </c>
      <c r="F19" s="15">
        <v>1342</v>
      </c>
      <c r="G19" s="15">
        <v>1342</v>
      </c>
      <c r="H19" s="15">
        <v>1763</v>
      </c>
      <c r="I19" s="17">
        <v>399</v>
      </c>
      <c r="J19" s="15">
        <v>418</v>
      </c>
      <c r="K19" s="15">
        <v>426</v>
      </c>
      <c r="L19" s="46">
        <f t="shared" si="0"/>
        <v>4115</v>
      </c>
    </row>
    <row r="20" spans="1:12" s="5" customFormat="1" ht="11.25" customHeight="1">
      <c r="A20" s="43">
        <v>15</v>
      </c>
      <c r="B20" s="61" t="s">
        <v>70</v>
      </c>
      <c r="C20" s="62" t="s">
        <v>104</v>
      </c>
      <c r="D20" s="15">
        <v>1394</v>
      </c>
      <c r="E20" s="15">
        <v>1394</v>
      </c>
      <c r="F20" s="15">
        <v>1532</v>
      </c>
      <c r="G20" s="15">
        <v>1532</v>
      </c>
      <c r="H20" s="15">
        <v>3992</v>
      </c>
      <c r="I20" s="17">
        <v>647</v>
      </c>
      <c r="J20" s="15">
        <v>269</v>
      </c>
      <c r="K20" s="15">
        <v>344</v>
      </c>
      <c r="L20" s="46">
        <f t="shared" si="0"/>
        <v>4186</v>
      </c>
    </row>
    <row r="21" spans="1:12" s="5" customFormat="1" ht="11.25" customHeight="1">
      <c r="A21" s="43">
        <v>16</v>
      </c>
      <c r="B21" s="61" t="s">
        <v>70</v>
      </c>
      <c r="C21" s="62" t="s">
        <v>103</v>
      </c>
      <c r="D21" s="15">
        <v>1637</v>
      </c>
      <c r="E21" s="15">
        <v>1637</v>
      </c>
      <c r="F21" s="15">
        <v>1665</v>
      </c>
      <c r="G21" s="15">
        <v>1664.84</v>
      </c>
      <c r="H21" s="15">
        <v>1772</v>
      </c>
      <c r="I21" s="17">
        <v>559</v>
      </c>
      <c r="J21" s="15">
        <v>562</v>
      </c>
      <c r="K21" s="15">
        <v>527</v>
      </c>
      <c r="L21" s="46">
        <f t="shared" si="0"/>
        <v>4949.84</v>
      </c>
    </row>
    <row r="22" spans="1:12" s="5" customFormat="1" ht="11.25" customHeight="1">
      <c r="A22" s="43">
        <v>17</v>
      </c>
      <c r="B22" s="61" t="s">
        <v>70</v>
      </c>
      <c r="C22" s="62" t="s">
        <v>102</v>
      </c>
      <c r="D22" s="15">
        <v>3914</v>
      </c>
      <c r="E22" s="15">
        <v>3914</v>
      </c>
      <c r="F22" s="15">
        <v>3498</v>
      </c>
      <c r="G22" s="15">
        <v>3498</v>
      </c>
      <c r="H22" s="15">
        <v>4216</v>
      </c>
      <c r="I22" s="17">
        <v>1338</v>
      </c>
      <c r="J22" s="15">
        <v>1135</v>
      </c>
      <c r="K22" s="15">
        <v>1184</v>
      </c>
      <c r="L22" s="46">
        <f t="shared" si="0"/>
        <v>11069</v>
      </c>
    </row>
    <row r="23" spans="1:12" s="5" customFormat="1" ht="11.25" customHeight="1">
      <c r="A23" s="43">
        <v>18</v>
      </c>
      <c r="B23" s="61" t="s">
        <v>70</v>
      </c>
      <c r="C23" s="62" t="s">
        <v>101</v>
      </c>
      <c r="D23" s="15">
        <v>907</v>
      </c>
      <c r="E23" s="15">
        <v>907</v>
      </c>
      <c r="F23" s="15">
        <v>509</v>
      </c>
      <c r="G23" s="15">
        <v>509</v>
      </c>
      <c r="H23" s="15">
        <v>877</v>
      </c>
      <c r="I23" s="17">
        <v>240</v>
      </c>
      <c r="J23" s="15">
        <v>176</v>
      </c>
      <c r="K23" s="15">
        <v>337</v>
      </c>
      <c r="L23" s="46">
        <f t="shared" si="0"/>
        <v>2169</v>
      </c>
    </row>
    <row r="24" spans="1:12" s="5" customFormat="1" ht="11.25" customHeight="1">
      <c r="A24" s="43">
        <v>19</v>
      </c>
      <c r="B24" s="61" t="s">
        <v>70</v>
      </c>
      <c r="C24" s="62" t="s">
        <v>100</v>
      </c>
      <c r="D24" s="15">
        <v>1290</v>
      </c>
      <c r="E24" s="15">
        <v>1290</v>
      </c>
      <c r="F24" s="15">
        <v>1302</v>
      </c>
      <c r="G24" s="15">
        <v>1302</v>
      </c>
      <c r="H24" s="15">
        <v>1845</v>
      </c>
      <c r="I24" s="17">
        <v>404</v>
      </c>
      <c r="J24" s="15">
        <v>525</v>
      </c>
      <c r="K24" s="15">
        <v>629</v>
      </c>
      <c r="L24" s="46">
        <f t="shared" si="0"/>
        <v>4150</v>
      </c>
    </row>
    <row r="25" spans="1:12" s="5" customFormat="1" ht="11.25" customHeight="1">
      <c r="A25" s="43">
        <v>20</v>
      </c>
      <c r="B25" s="61" t="s">
        <v>70</v>
      </c>
      <c r="C25" s="62" t="s">
        <v>99</v>
      </c>
      <c r="D25" s="15">
        <v>1492</v>
      </c>
      <c r="E25" s="15">
        <v>1491.67</v>
      </c>
      <c r="F25" s="15">
        <v>1701</v>
      </c>
      <c r="G25" s="15">
        <v>1701</v>
      </c>
      <c r="H25" s="15">
        <v>1849</v>
      </c>
      <c r="I25" s="17">
        <v>514</v>
      </c>
      <c r="J25" s="15">
        <v>502</v>
      </c>
      <c r="K25" s="15">
        <v>476</v>
      </c>
      <c r="L25" s="46">
        <f t="shared" si="0"/>
        <v>4684.67</v>
      </c>
    </row>
    <row r="26" spans="1:12" s="5" customFormat="1" ht="11.25" customHeight="1">
      <c r="A26" s="43">
        <v>21</v>
      </c>
      <c r="B26" s="61" t="s">
        <v>70</v>
      </c>
      <c r="C26" s="62" t="s">
        <v>98</v>
      </c>
      <c r="D26" s="15">
        <v>4390</v>
      </c>
      <c r="E26" s="15">
        <v>4390</v>
      </c>
      <c r="F26" s="15">
        <v>4095</v>
      </c>
      <c r="G26" s="15">
        <v>4095</v>
      </c>
      <c r="H26" s="15">
        <v>4055</v>
      </c>
      <c r="I26" s="17">
        <v>1332</v>
      </c>
      <c r="J26" s="15">
        <v>1204</v>
      </c>
      <c r="K26" s="15">
        <v>1519</v>
      </c>
      <c r="L26" s="46">
        <f t="shared" si="0"/>
        <v>12540</v>
      </c>
    </row>
    <row r="27" spans="1:12" s="5" customFormat="1" ht="11.25" customHeight="1">
      <c r="A27" s="43">
        <v>22</v>
      </c>
      <c r="B27" s="61" t="s">
        <v>70</v>
      </c>
      <c r="C27" s="62" t="s">
        <v>97</v>
      </c>
      <c r="D27" s="15">
        <v>2004</v>
      </c>
      <c r="E27" s="15">
        <v>2004</v>
      </c>
      <c r="F27" s="15">
        <v>1940</v>
      </c>
      <c r="G27" s="15">
        <v>1940</v>
      </c>
      <c r="H27" s="15">
        <v>2119</v>
      </c>
      <c r="I27" s="17">
        <v>679</v>
      </c>
      <c r="J27" s="15">
        <v>646</v>
      </c>
      <c r="K27" s="15">
        <v>630</v>
      </c>
      <c r="L27" s="46">
        <f t="shared" si="0"/>
        <v>5899</v>
      </c>
    </row>
    <row r="28" spans="1:12" s="5" customFormat="1" ht="11.25" customHeight="1">
      <c r="A28" s="43">
        <v>23</v>
      </c>
      <c r="B28" s="61" t="s">
        <v>70</v>
      </c>
      <c r="C28" s="62" t="s">
        <v>96</v>
      </c>
      <c r="D28" s="15">
        <v>229</v>
      </c>
      <c r="E28" s="15">
        <v>229</v>
      </c>
      <c r="F28" s="15">
        <v>234</v>
      </c>
      <c r="G28" s="15">
        <v>234</v>
      </c>
      <c r="H28" s="15">
        <v>550</v>
      </c>
      <c r="I28" s="17">
        <v>92</v>
      </c>
      <c r="J28" s="15">
        <v>0</v>
      </c>
      <c r="K28" s="15">
        <v>76</v>
      </c>
      <c r="L28" s="46">
        <f t="shared" si="0"/>
        <v>631</v>
      </c>
    </row>
    <row r="29" spans="1:12" s="5" customFormat="1" ht="11.25" customHeight="1">
      <c r="A29" s="43">
        <v>24</v>
      </c>
      <c r="B29" s="61" t="s">
        <v>70</v>
      </c>
      <c r="C29" s="62" t="s">
        <v>95</v>
      </c>
      <c r="D29" s="18">
        <v>465</v>
      </c>
      <c r="E29" s="18">
        <v>465</v>
      </c>
      <c r="F29" s="18">
        <v>985</v>
      </c>
      <c r="G29" s="18">
        <v>985</v>
      </c>
      <c r="H29" s="18">
        <v>1000</v>
      </c>
      <c r="I29" s="20">
        <v>165</v>
      </c>
      <c r="J29" s="18">
        <v>209</v>
      </c>
      <c r="K29" s="18">
        <v>212</v>
      </c>
      <c r="L29" s="46">
        <f t="shared" si="0"/>
        <v>2036</v>
      </c>
    </row>
    <row r="30" spans="1:12" s="5" customFormat="1" ht="11.25" customHeight="1">
      <c r="A30" s="43">
        <v>25</v>
      </c>
      <c r="B30" s="61" t="s">
        <v>70</v>
      </c>
      <c r="C30" s="62" t="s">
        <v>94</v>
      </c>
      <c r="D30" s="15">
        <v>925</v>
      </c>
      <c r="E30" s="15">
        <v>925</v>
      </c>
      <c r="F30" s="15">
        <v>890</v>
      </c>
      <c r="G30" s="15">
        <v>890</v>
      </c>
      <c r="H30" s="15">
        <v>940</v>
      </c>
      <c r="I30" s="17">
        <v>297</v>
      </c>
      <c r="J30" s="15">
        <v>313</v>
      </c>
      <c r="K30" s="15">
        <v>330</v>
      </c>
      <c r="L30" s="46">
        <f t="shared" si="0"/>
        <v>2755</v>
      </c>
    </row>
    <row r="31" spans="1:12" s="5" customFormat="1" ht="11.25" customHeight="1">
      <c r="A31" s="43">
        <v>26</v>
      </c>
      <c r="B31" s="61" t="s">
        <v>70</v>
      </c>
      <c r="C31" s="62" t="s">
        <v>93</v>
      </c>
      <c r="D31" s="15">
        <v>170</v>
      </c>
      <c r="E31" s="15">
        <v>170</v>
      </c>
      <c r="F31" s="15">
        <v>187</v>
      </c>
      <c r="G31" s="15">
        <v>187</v>
      </c>
      <c r="H31" s="15">
        <v>189</v>
      </c>
      <c r="I31" s="17">
        <v>63</v>
      </c>
      <c r="J31" s="15">
        <v>62</v>
      </c>
      <c r="K31" s="15">
        <v>63</v>
      </c>
      <c r="L31" s="46">
        <f t="shared" si="0"/>
        <v>545</v>
      </c>
    </row>
    <row r="32" spans="1:12" s="5" customFormat="1" ht="11.25" customHeight="1">
      <c r="A32" s="43">
        <v>27</v>
      </c>
      <c r="B32" s="61" t="s">
        <v>70</v>
      </c>
      <c r="C32" s="62" t="s">
        <v>92</v>
      </c>
      <c r="D32" s="15">
        <v>5189</v>
      </c>
      <c r="E32" s="15">
        <v>5189</v>
      </c>
      <c r="F32" s="15">
        <v>4493</v>
      </c>
      <c r="G32" s="15">
        <v>4493</v>
      </c>
      <c r="H32" s="15">
        <v>6122</v>
      </c>
      <c r="I32" s="17">
        <v>1509</v>
      </c>
      <c r="J32" s="15">
        <v>1220</v>
      </c>
      <c r="K32" s="15">
        <v>1327</v>
      </c>
      <c r="L32" s="46">
        <f t="shared" si="0"/>
        <v>13738</v>
      </c>
    </row>
    <row r="33" spans="1:12" s="5" customFormat="1" ht="11.25" customHeight="1">
      <c r="A33" s="43">
        <v>28</v>
      </c>
      <c r="B33" s="61" t="s">
        <v>70</v>
      </c>
      <c r="C33" s="62" t="s">
        <v>91</v>
      </c>
      <c r="D33" s="15">
        <v>3931</v>
      </c>
      <c r="E33" s="15">
        <v>3931</v>
      </c>
      <c r="F33" s="15">
        <v>3448</v>
      </c>
      <c r="G33" s="15">
        <v>3448</v>
      </c>
      <c r="H33" s="15">
        <v>3965</v>
      </c>
      <c r="I33" s="17">
        <v>1275</v>
      </c>
      <c r="J33" s="15">
        <v>1136</v>
      </c>
      <c r="K33" s="15">
        <v>1049</v>
      </c>
      <c r="L33" s="46">
        <f t="shared" si="0"/>
        <v>10839</v>
      </c>
    </row>
    <row r="34" spans="1:12" s="5" customFormat="1" ht="11.25" customHeight="1">
      <c r="A34" s="43">
        <v>29</v>
      </c>
      <c r="B34" s="61" t="s">
        <v>70</v>
      </c>
      <c r="C34" s="62" t="s">
        <v>90</v>
      </c>
      <c r="D34" s="15">
        <v>7024</v>
      </c>
      <c r="E34" s="15">
        <v>7024</v>
      </c>
      <c r="F34" s="15">
        <v>7207</v>
      </c>
      <c r="G34" s="15">
        <v>7207</v>
      </c>
      <c r="H34" s="15">
        <v>7506</v>
      </c>
      <c r="I34" s="17">
        <v>2435</v>
      </c>
      <c r="J34" s="15">
        <v>2398</v>
      </c>
      <c r="K34" s="15">
        <v>2209</v>
      </c>
      <c r="L34" s="46">
        <f t="shared" si="0"/>
        <v>21273</v>
      </c>
    </row>
    <row r="35" spans="1:12" s="5" customFormat="1" ht="11.25" customHeight="1">
      <c r="A35" s="43">
        <v>30</v>
      </c>
      <c r="B35" s="61" t="s">
        <v>70</v>
      </c>
      <c r="C35" s="62" t="s">
        <v>89</v>
      </c>
      <c r="D35" s="15">
        <v>870</v>
      </c>
      <c r="E35" s="15">
        <v>870</v>
      </c>
      <c r="F35" s="15">
        <v>600</v>
      </c>
      <c r="G35" s="15">
        <v>600</v>
      </c>
      <c r="H35" s="15">
        <v>686</v>
      </c>
      <c r="I35" s="17">
        <v>207</v>
      </c>
      <c r="J35" s="15">
        <v>312</v>
      </c>
      <c r="K35" s="15">
        <v>167</v>
      </c>
      <c r="L35" s="46">
        <f t="shared" si="0"/>
        <v>2156</v>
      </c>
    </row>
    <row r="36" spans="1:12" s="5" customFormat="1" ht="11.25" customHeight="1">
      <c r="A36" s="43">
        <v>31</v>
      </c>
      <c r="B36" s="61" t="s">
        <v>70</v>
      </c>
      <c r="C36" s="62" t="s">
        <v>88</v>
      </c>
      <c r="D36" s="15">
        <v>4282</v>
      </c>
      <c r="E36" s="15">
        <v>4282</v>
      </c>
      <c r="F36" s="15">
        <v>5199</v>
      </c>
      <c r="G36" s="15">
        <v>5199</v>
      </c>
      <c r="H36" s="15">
        <v>5429</v>
      </c>
      <c r="I36" s="17">
        <v>1866</v>
      </c>
      <c r="J36" s="15">
        <v>1858</v>
      </c>
      <c r="K36" s="15">
        <v>1618</v>
      </c>
      <c r="L36" s="46">
        <f t="shared" si="0"/>
        <v>14823</v>
      </c>
    </row>
    <row r="37" spans="1:12" s="5" customFormat="1" ht="11.25" customHeight="1">
      <c r="A37" s="43">
        <v>32</v>
      </c>
      <c r="B37" s="61" t="s">
        <v>70</v>
      </c>
      <c r="C37" s="62" t="s">
        <v>87</v>
      </c>
      <c r="D37" s="15">
        <v>27377</v>
      </c>
      <c r="E37" s="15">
        <v>27377</v>
      </c>
      <c r="F37" s="15">
        <v>26375</v>
      </c>
      <c r="G37" s="15">
        <v>26375</v>
      </c>
      <c r="H37" s="15">
        <v>30467</v>
      </c>
      <c r="I37" s="17">
        <v>9801</v>
      </c>
      <c r="J37" s="15">
        <v>10121</v>
      </c>
      <c r="K37" s="15">
        <v>6466</v>
      </c>
      <c r="L37" s="46">
        <f t="shared" si="0"/>
        <v>80140</v>
      </c>
    </row>
    <row r="38" spans="1:12" s="5" customFormat="1" ht="11.25" customHeight="1">
      <c r="A38" s="43">
        <v>33</v>
      </c>
      <c r="B38" s="61" t="s">
        <v>70</v>
      </c>
      <c r="C38" s="62" t="s">
        <v>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7">
        <v>0</v>
      </c>
      <c r="J38" s="15">
        <v>0</v>
      </c>
      <c r="K38" s="15">
        <v>0</v>
      </c>
      <c r="L38" s="46">
        <f t="shared" si="0"/>
        <v>0</v>
      </c>
    </row>
    <row r="39" spans="1:12" s="5" customFormat="1" ht="11.25" customHeight="1">
      <c r="A39" s="43">
        <v>34</v>
      </c>
      <c r="B39" s="61" t="s">
        <v>70</v>
      </c>
      <c r="C39" s="62" t="s">
        <v>85</v>
      </c>
      <c r="D39" s="15">
        <v>615</v>
      </c>
      <c r="E39" s="15">
        <v>615</v>
      </c>
      <c r="F39" s="15">
        <v>618</v>
      </c>
      <c r="G39" s="15">
        <v>618</v>
      </c>
      <c r="H39" s="15">
        <v>1140</v>
      </c>
      <c r="I39" s="17">
        <v>205</v>
      </c>
      <c r="J39" s="15">
        <v>223</v>
      </c>
      <c r="K39" s="15">
        <v>121</v>
      </c>
      <c r="L39" s="46">
        <f t="shared" si="0"/>
        <v>1782</v>
      </c>
    </row>
    <row r="40" spans="1:12" s="5" customFormat="1" ht="11.25" customHeight="1">
      <c r="A40" s="43">
        <v>35</v>
      </c>
      <c r="B40" s="61" t="s">
        <v>70</v>
      </c>
      <c r="C40" s="62" t="s">
        <v>84</v>
      </c>
      <c r="D40" s="15">
        <v>1170</v>
      </c>
      <c r="E40" s="15">
        <v>1170</v>
      </c>
      <c r="F40" s="15">
        <v>1506</v>
      </c>
      <c r="G40" s="15">
        <v>1506</v>
      </c>
      <c r="H40" s="15">
        <v>2569</v>
      </c>
      <c r="I40" s="17">
        <v>874</v>
      </c>
      <c r="J40" s="15">
        <v>478</v>
      </c>
      <c r="K40" s="15">
        <v>296</v>
      </c>
      <c r="L40" s="46">
        <f t="shared" si="0"/>
        <v>4324</v>
      </c>
    </row>
    <row r="41" spans="1:12" s="5" customFormat="1" ht="11.25" customHeight="1">
      <c r="A41" s="43">
        <v>36</v>
      </c>
      <c r="B41" s="61" t="s">
        <v>70</v>
      </c>
      <c r="C41" s="62" t="s">
        <v>83</v>
      </c>
      <c r="D41" s="15">
        <v>4116</v>
      </c>
      <c r="E41" s="15">
        <v>4116</v>
      </c>
      <c r="F41" s="15">
        <v>4412</v>
      </c>
      <c r="G41" s="15">
        <v>4412</v>
      </c>
      <c r="H41" s="15">
        <v>5552</v>
      </c>
      <c r="I41" s="17">
        <v>1483</v>
      </c>
      <c r="J41" s="15">
        <v>1459</v>
      </c>
      <c r="K41" s="15">
        <v>1416</v>
      </c>
      <c r="L41" s="46">
        <f t="shared" si="0"/>
        <v>12886</v>
      </c>
    </row>
    <row r="42" spans="1:12" s="5" customFormat="1" ht="11.25" customHeight="1">
      <c r="A42" s="43">
        <v>37</v>
      </c>
      <c r="B42" s="61" t="s">
        <v>70</v>
      </c>
      <c r="C42" s="62" t="s">
        <v>82</v>
      </c>
      <c r="D42" s="15">
        <v>1998</v>
      </c>
      <c r="E42" s="15">
        <v>1997.87</v>
      </c>
      <c r="F42" s="15">
        <v>1577</v>
      </c>
      <c r="G42" s="15">
        <v>1576.76</v>
      </c>
      <c r="H42" s="15">
        <v>2148</v>
      </c>
      <c r="I42" s="17">
        <v>716</v>
      </c>
      <c r="J42" s="15">
        <v>511</v>
      </c>
      <c r="K42" s="15">
        <v>550</v>
      </c>
      <c r="L42" s="46">
        <f t="shared" si="0"/>
        <v>5351.63</v>
      </c>
    </row>
    <row r="43" spans="1:12" s="5" customFormat="1" ht="11.25" customHeight="1">
      <c r="A43" s="43">
        <v>38</v>
      </c>
      <c r="B43" s="61" t="s">
        <v>70</v>
      </c>
      <c r="C43" s="62" t="s">
        <v>81</v>
      </c>
      <c r="D43" s="15">
        <v>151</v>
      </c>
      <c r="E43" s="15">
        <v>151</v>
      </c>
      <c r="F43" s="15">
        <v>244</v>
      </c>
      <c r="G43" s="15">
        <v>244</v>
      </c>
      <c r="H43" s="15">
        <v>154</v>
      </c>
      <c r="I43" s="17">
        <v>52</v>
      </c>
      <c r="J43" s="15">
        <v>51</v>
      </c>
      <c r="K43" s="15">
        <v>51</v>
      </c>
      <c r="L43" s="46">
        <f t="shared" si="0"/>
        <v>549</v>
      </c>
    </row>
    <row r="44" spans="1:12" s="5" customFormat="1" ht="11.25" customHeight="1">
      <c r="A44" s="43">
        <v>39</v>
      </c>
      <c r="B44" s="61" t="s">
        <v>70</v>
      </c>
      <c r="C44" s="62" t="s">
        <v>80</v>
      </c>
      <c r="D44" s="15">
        <v>163</v>
      </c>
      <c r="E44" s="15">
        <v>163</v>
      </c>
      <c r="F44" s="15">
        <v>150</v>
      </c>
      <c r="G44" s="15">
        <v>150</v>
      </c>
      <c r="H44" s="15">
        <v>322</v>
      </c>
      <c r="I44" s="17">
        <v>54</v>
      </c>
      <c r="J44" s="15">
        <v>54</v>
      </c>
      <c r="K44" s="15">
        <v>54</v>
      </c>
      <c r="L44" s="46">
        <f t="shared" si="0"/>
        <v>475</v>
      </c>
    </row>
    <row r="45" spans="1:12" s="5" customFormat="1" ht="11.25" customHeight="1">
      <c r="A45" s="43">
        <v>40</v>
      </c>
      <c r="B45" s="61" t="s">
        <v>70</v>
      </c>
      <c r="C45" s="62" t="s">
        <v>79</v>
      </c>
      <c r="D45" s="15">
        <v>642</v>
      </c>
      <c r="E45" s="15">
        <v>642</v>
      </c>
      <c r="F45" s="15">
        <v>422</v>
      </c>
      <c r="G45" s="15">
        <v>422</v>
      </c>
      <c r="H45" s="15">
        <v>652</v>
      </c>
      <c r="I45" s="17">
        <v>223</v>
      </c>
      <c r="J45" s="15">
        <v>176</v>
      </c>
      <c r="K45" s="15">
        <v>253</v>
      </c>
      <c r="L45" s="46">
        <f t="shared" si="0"/>
        <v>1716</v>
      </c>
    </row>
    <row r="46" spans="1:12" s="5" customFormat="1" ht="11.25" customHeight="1">
      <c r="A46" s="43">
        <v>41</v>
      </c>
      <c r="B46" s="61" t="s">
        <v>70</v>
      </c>
      <c r="C46" s="62" t="s">
        <v>78</v>
      </c>
      <c r="D46" s="15">
        <v>943</v>
      </c>
      <c r="E46" s="15">
        <v>943</v>
      </c>
      <c r="F46" s="15">
        <v>1191</v>
      </c>
      <c r="G46" s="15">
        <v>1191</v>
      </c>
      <c r="H46" s="15">
        <v>1282</v>
      </c>
      <c r="I46" s="17">
        <v>428</v>
      </c>
      <c r="J46" s="15">
        <v>325</v>
      </c>
      <c r="K46" s="15">
        <v>529</v>
      </c>
      <c r="L46" s="46">
        <f t="shared" si="0"/>
        <v>3416</v>
      </c>
    </row>
    <row r="47" spans="1:12" s="5" customFormat="1" ht="11.25" customHeight="1">
      <c r="A47" s="43">
        <v>42</v>
      </c>
      <c r="B47" s="61" t="s">
        <v>70</v>
      </c>
      <c r="C47" s="62" t="s">
        <v>77</v>
      </c>
      <c r="D47" s="15">
        <v>48</v>
      </c>
      <c r="E47" s="15">
        <v>48</v>
      </c>
      <c r="F47" s="15">
        <v>111</v>
      </c>
      <c r="G47" s="15">
        <v>111</v>
      </c>
      <c r="H47" s="15">
        <v>126</v>
      </c>
      <c r="I47" s="17">
        <v>32</v>
      </c>
      <c r="J47" s="15">
        <v>31</v>
      </c>
      <c r="K47" s="15">
        <v>32</v>
      </c>
      <c r="L47" s="46">
        <f t="shared" si="0"/>
        <v>254</v>
      </c>
    </row>
    <row r="48" spans="1:12" s="5" customFormat="1" ht="11.25" customHeight="1">
      <c r="A48" s="43">
        <v>43</v>
      </c>
      <c r="B48" s="61" t="s">
        <v>70</v>
      </c>
      <c r="C48" s="62" t="s">
        <v>76</v>
      </c>
      <c r="D48" s="15">
        <v>2274</v>
      </c>
      <c r="E48" s="15">
        <v>2274</v>
      </c>
      <c r="F48" s="15">
        <v>2551</v>
      </c>
      <c r="G48" s="15">
        <v>2551</v>
      </c>
      <c r="H48" s="15">
        <v>2766</v>
      </c>
      <c r="I48" s="17">
        <v>837</v>
      </c>
      <c r="J48" s="15">
        <v>820</v>
      </c>
      <c r="K48" s="15">
        <v>752</v>
      </c>
      <c r="L48" s="46">
        <f t="shared" si="0"/>
        <v>7234</v>
      </c>
    </row>
    <row r="49" spans="1:12" s="5" customFormat="1" ht="11.25" customHeight="1">
      <c r="A49" s="43">
        <v>44</v>
      </c>
      <c r="B49" s="61" t="s">
        <v>70</v>
      </c>
      <c r="C49" s="62" t="s">
        <v>75</v>
      </c>
      <c r="D49" s="15">
        <v>1809</v>
      </c>
      <c r="E49" s="15">
        <v>1809</v>
      </c>
      <c r="F49" s="15">
        <v>1423</v>
      </c>
      <c r="G49" s="15">
        <v>1423</v>
      </c>
      <c r="H49" s="15">
        <v>1916</v>
      </c>
      <c r="I49" s="17">
        <v>671</v>
      </c>
      <c r="J49" s="15">
        <v>316</v>
      </c>
      <c r="K49" s="15">
        <v>484</v>
      </c>
      <c r="L49" s="46">
        <f t="shared" si="0"/>
        <v>4703</v>
      </c>
    </row>
    <row r="50" spans="1:12" s="5" customFormat="1" ht="11.25" customHeight="1">
      <c r="A50" s="43">
        <v>45</v>
      </c>
      <c r="B50" s="61" t="s">
        <v>70</v>
      </c>
      <c r="C50" s="62" t="s">
        <v>74</v>
      </c>
      <c r="D50" s="15">
        <v>1508</v>
      </c>
      <c r="E50" s="15">
        <v>1508</v>
      </c>
      <c r="F50" s="15">
        <v>1470</v>
      </c>
      <c r="G50" s="15">
        <v>1470</v>
      </c>
      <c r="H50" s="15">
        <v>1546</v>
      </c>
      <c r="I50" s="17">
        <v>505</v>
      </c>
      <c r="J50" s="15">
        <v>455</v>
      </c>
      <c r="K50" s="15">
        <v>455</v>
      </c>
      <c r="L50" s="46">
        <f t="shared" si="0"/>
        <v>4393</v>
      </c>
    </row>
    <row r="51" spans="1:12" s="5" customFormat="1" ht="11.25" customHeight="1">
      <c r="A51" s="43">
        <v>46</v>
      </c>
      <c r="B51" s="61" t="s">
        <v>70</v>
      </c>
      <c r="C51" s="62" t="s">
        <v>73</v>
      </c>
      <c r="D51" s="15">
        <v>7583</v>
      </c>
      <c r="E51" s="15">
        <v>7583</v>
      </c>
      <c r="F51" s="15">
        <v>7623</v>
      </c>
      <c r="G51" s="15">
        <v>7623</v>
      </c>
      <c r="H51" s="15">
        <v>7901</v>
      </c>
      <c r="I51" s="17">
        <v>2406</v>
      </c>
      <c r="J51" s="15">
        <v>2237</v>
      </c>
      <c r="K51" s="15">
        <v>2215</v>
      </c>
      <c r="L51" s="46">
        <f t="shared" si="0"/>
        <v>22064</v>
      </c>
    </row>
    <row r="52" spans="1:12" s="5" customFormat="1" ht="11.25" customHeight="1">
      <c r="A52" s="43">
        <v>47</v>
      </c>
      <c r="B52" s="61" t="s">
        <v>70</v>
      </c>
      <c r="C52" s="62" t="s">
        <v>72</v>
      </c>
      <c r="D52" s="15">
        <v>2940</v>
      </c>
      <c r="E52" s="15">
        <v>2940</v>
      </c>
      <c r="F52" s="15">
        <v>2821</v>
      </c>
      <c r="G52" s="15">
        <v>2821</v>
      </c>
      <c r="H52" s="15">
        <v>3910</v>
      </c>
      <c r="I52" s="17">
        <v>975</v>
      </c>
      <c r="J52" s="15">
        <v>1943</v>
      </c>
      <c r="K52" s="15">
        <v>992</v>
      </c>
      <c r="L52" s="46">
        <f t="shared" si="0"/>
        <v>9671</v>
      </c>
    </row>
    <row r="53" spans="1:12" s="5" customFormat="1" ht="11.25" customHeight="1">
      <c r="A53" s="43">
        <v>48</v>
      </c>
      <c r="B53" s="61" t="s">
        <v>70</v>
      </c>
      <c r="C53" s="62" t="s">
        <v>71</v>
      </c>
      <c r="D53" s="15">
        <v>1719</v>
      </c>
      <c r="E53" s="15">
        <v>1718.46</v>
      </c>
      <c r="F53" s="15">
        <v>1627</v>
      </c>
      <c r="G53" s="15">
        <v>1627</v>
      </c>
      <c r="H53" s="15">
        <v>1791</v>
      </c>
      <c r="I53" s="17">
        <v>473</v>
      </c>
      <c r="J53" s="15">
        <v>449</v>
      </c>
      <c r="K53" s="15">
        <v>488</v>
      </c>
      <c r="L53" s="46">
        <f t="shared" si="0"/>
        <v>4755.46</v>
      </c>
    </row>
    <row r="54" spans="1:12" s="5" customFormat="1" ht="11.25" customHeight="1">
      <c r="A54" s="43">
        <v>49</v>
      </c>
      <c r="B54" s="61" t="s">
        <v>70</v>
      </c>
      <c r="C54" s="62" t="s">
        <v>69</v>
      </c>
      <c r="D54" s="15">
        <v>38</v>
      </c>
      <c r="E54" s="15">
        <v>38</v>
      </c>
      <c r="F54" s="15">
        <v>115</v>
      </c>
      <c r="G54" s="15">
        <v>115</v>
      </c>
      <c r="H54" s="15">
        <v>154</v>
      </c>
      <c r="I54" s="17">
        <v>39</v>
      </c>
      <c r="J54" s="15">
        <v>58</v>
      </c>
      <c r="K54" s="15">
        <v>57</v>
      </c>
      <c r="L54" s="46">
        <f t="shared" si="0"/>
        <v>307</v>
      </c>
    </row>
    <row r="55" spans="1:12" s="5" customFormat="1" ht="11.25" customHeight="1">
      <c r="A55" s="43">
        <v>50</v>
      </c>
      <c r="B55" s="61" t="s">
        <v>2</v>
      </c>
      <c r="C55" s="63" t="s">
        <v>68</v>
      </c>
      <c r="D55" s="15">
        <v>108</v>
      </c>
      <c r="E55" s="15">
        <v>108</v>
      </c>
      <c r="F55" s="15">
        <v>392</v>
      </c>
      <c r="G55" s="15">
        <v>392</v>
      </c>
      <c r="H55" s="15">
        <v>729</v>
      </c>
      <c r="I55" s="17">
        <v>220</v>
      </c>
      <c r="J55" s="15">
        <v>145</v>
      </c>
      <c r="K55" s="15">
        <v>176</v>
      </c>
      <c r="L55" s="46">
        <f t="shared" si="0"/>
        <v>1041</v>
      </c>
    </row>
    <row r="56" spans="1:12" s="5" customFormat="1" ht="11.25" customHeight="1">
      <c r="A56" s="43">
        <v>51</v>
      </c>
      <c r="B56" s="61" t="s">
        <v>2</v>
      </c>
      <c r="C56" s="63" t="s">
        <v>67</v>
      </c>
      <c r="D56" s="15">
        <v>1536</v>
      </c>
      <c r="E56" s="15">
        <v>1536</v>
      </c>
      <c r="F56" s="15">
        <v>1161</v>
      </c>
      <c r="G56" s="15">
        <v>1161</v>
      </c>
      <c r="H56" s="15">
        <v>2284</v>
      </c>
      <c r="I56" s="17">
        <v>510</v>
      </c>
      <c r="J56" s="15">
        <v>529</v>
      </c>
      <c r="K56" s="15">
        <v>513</v>
      </c>
      <c r="L56" s="46">
        <f t="shared" si="0"/>
        <v>4249</v>
      </c>
    </row>
    <row r="57" spans="1:12" s="5" customFormat="1" ht="11.25" customHeight="1">
      <c r="A57" s="43">
        <v>52</v>
      </c>
      <c r="B57" s="61" t="s">
        <v>2</v>
      </c>
      <c r="C57" s="63" t="s">
        <v>66</v>
      </c>
      <c r="D57" s="15">
        <v>3542</v>
      </c>
      <c r="E57" s="15">
        <v>3542</v>
      </c>
      <c r="F57" s="15">
        <v>2961</v>
      </c>
      <c r="G57" s="15">
        <v>2961</v>
      </c>
      <c r="H57" s="15">
        <v>3661</v>
      </c>
      <c r="I57" s="17">
        <v>1115</v>
      </c>
      <c r="J57" s="15">
        <v>788</v>
      </c>
      <c r="K57" s="15">
        <v>1169</v>
      </c>
      <c r="L57" s="46">
        <f t="shared" si="0"/>
        <v>9575</v>
      </c>
    </row>
    <row r="58" spans="1:12" s="5" customFormat="1" ht="11.25" customHeight="1">
      <c r="A58" s="43">
        <v>53</v>
      </c>
      <c r="B58" s="61" t="s">
        <v>2</v>
      </c>
      <c r="C58" s="63" t="s">
        <v>65</v>
      </c>
      <c r="D58" s="15">
        <v>903</v>
      </c>
      <c r="E58" s="15">
        <v>903</v>
      </c>
      <c r="F58" s="15">
        <v>496</v>
      </c>
      <c r="G58" s="15">
        <v>495.12</v>
      </c>
      <c r="H58" s="15">
        <v>1025</v>
      </c>
      <c r="I58" s="17">
        <v>178</v>
      </c>
      <c r="J58" s="15">
        <v>222</v>
      </c>
      <c r="K58" s="15">
        <v>329</v>
      </c>
      <c r="L58" s="46">
        <f t="shared" si="0"/>
        <v>2127.12</v>
      </c>
    </row>
    <row r="59" spans="1:12" s="5" customFormat="1" ht="11.25" customHeight="1">
      <c r="A59" s="43">
        <v>54</v>
      </c>
      <c r="B59" s="61" t="s">
        <v>2</v>
      </c>
      <c r="C59" s="63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7">
        <v>0</v>
      </c>
      <c r="J59" s="15">
        <v>0</v>
      </c>
      <c r="K59" s="15">
        <v>0</v>
      </c>
      <c r="L59" s="46">
        <f t="shared" si="0"/>
        <v>0</v>
      </c>
    </row>
    <row r="60" spans="1:12" s="5" customFormat="1" ht="11.25" customHeight="1">
      <c r="A60" s="43">
        <v>55</v>
      </c>
      <c r="B60" s="61" t="s">
        <v>2</v>
      </c>
      <c r="C60" s="63" t="s">
        <v>63</v>
      </c>
      <c r="D60" s="15">
        <v>241</v>
      </c>
      <c r="E60" s="15">
        <v>241</v>
      </c>
      <c r="F60" s="15">
        <v>519</v>
      </c>
      <c r="G60" s="15">
        <v>519</v>
      </c>
      <c r="H60" s="15">
        <v>550</v>
      </c>
      <c r="I60" s="17">
        <v>162</v>
      </c>
      <c r="J60" s="15">
        <v>178</v>
      </c>
      <c r="K60" s="15">
        <v>210</v>
      </c>
      <c r="L60" s="46">
        <f t="shared" si="0"/>
        <v>1310</v>
      </c>
    </row>
    <row r="61" spans="1:12" s="5" customFormat="1" ht="11.25" customHeight="1">
      <c r="A61" s="43">
        <v>56</v>
      </c>
      <c r="B61" s="61" t="s">
        <v>2</v>
      </c>
      <c r="C61" s="63" t="s">
        <v>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7">
        <v>0</v>
      </c>
      <c r="J61" s="15">
        <v>0</v>
      </c>
      <c r="K61" s="15">
        <v>0</v>
      </c>
      <c r="L61" s="46">
        <f t="shared" si="0"/>
        <v>0</v>
      </c>
    </row>
    <row r="62" spans="1:12" s="5" customFormat="1" ht="11.25" customHeight="1">
      <c r="A62" s="43">
        <v>57</v>
      </c>
      <c r="B62" s="61" t="s">
        <v>2</v>
      </c>
      <c r="C62" s="63" t="s">
        <v>61</v>
      </c>
      <c r="D62" s="15">
        <v>1778</v>
      </c>
      <c r="E62" s="15">
        <v>1778</v>
      </c>
      <c r="F62" s="15">
        <v>2164</v>
      </c>
      <c r="G62" s="15">
        <v>2164</v>
      </c>
      <c r="H62" s="15">
        <v>2177</v>
      </c>
      <c r="I62" s="17">
        <v>726</v>
      </c>
      <c r="J62" s="15">
        <v>682</v>
      </c>
      <c r="K62" s="15">
        <v>630</v>
      </c>
      <c r="L62" s="46">
        <f t="shared" si="0"/>
        <v>5980</v>
      </c>
    </row>
    <row r="63" spans="1:12" s="5" customFormat="1" ht="11.25" customHeight="1">
      <c r="A63" s="43">
        <v>58</v>
      </c>
      <c r="B63" s="61" t="s">
        <v>2</v>
      </c>
      <c r="C63" s="63" t="s">
        <v>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7">
        <v>0</v>
      </c>
      <c r="J63" s="15">
        <v>0</v>
      </c>
      <c r="K63" s="15">
        <v>0</v>
      </c>
      <c r="L63" s="46">
        <f t="shared" si="0"/>
        <v>0</v>
      </c>
    </row>
    <row r="64" spans="1:12" s="5" customFormat="1" ht="11.25" customHeight="1">
      <c r="A64" s="43">
        <v>59</v>
      </c>
      <c r="B64" s="61" t="s">
        <v>2</v>
      </c>
      <c r="C64" s="63" t="s">
        <v>59</v>
      </c>
      <c r="D64" s="15">
        <v>368</v>
      </c>
      <c r="E64" s="15">
        <v>368</v>
      </c>
      <c r="F64" s="15">
        <v>336</v>
      </c>
      <c r="G64" s="15">
        <v>336</v>
      </c>
      <c r="H64" s="15">
        <v>361</v>
      </c>
      <c r="I64" s="17">
        <v>103</v>
      </c>
      <c r="J64" s="15">
        <v>102</v>
      </c>
      <c r="K64" s="15">
        <v>108</v>
      </c>
      <c r="L64" s="46">
        <f t="shared" si="0"/>
        <v>1017</v>
      </c>
    </row>
    <row r="65" spans="1:12" s="5" customFormat="1" ht="11.25" customHeight="1">
      <c r="A65" s="43">
        <v>60</v>
      </c>
      <c r="B65" s="61" t="s">
        <v>2</v>
      </c>
      <c r="C65" s="63" t="s">
        <v>58</v>
      </c>
      <c r="D65" s="15">
        <v>453</v>
      </c>
      <c r="E65" s="15">
        <v>453</v>
      </c>
      <c r="F65" s="15">
        <v>500</v>
      </c>
      <c r="G65" s="15">
        <v>500</v>
      </c>
      <c r="H65" s="15">
        <v>787</v>
      </c>
      <c r="I65" s="17">
        <v>192</v>
      </c>
      <c r="J65" s="15">
        <v>138</v>
      </c>
      <c r="K65" s="15">
        <v>123</v>
      </c>
      <c r="L65" s="46">
        <f t="shared" si="0"/>
        <v>1406</v>
      </c>
    </row>
    <row r="66" spans="1:12" s="5" customFormat="1" ht="11.25" customHeight="1">
      <c r="A66" s="43">
        <v>61</v>
      </c>
      <c r="B66" s="61" t="s">
        <v>2</v>
      </c>
      <c r="C66" s="63" t="s">
        <v>57</v>
      </c>
      <c r="D66" s="15">
        <v>48</v>
      </c>
      <c r="E66" s="15">
        <v>48</v>
      </c>
      <c r="F66" s="15">
        <v>48</v>
      </c>
      <c r="G66" s="15">
        <v>48</v>
      </c>
      <c r="H66" s="15">
        <v>48</v>
      </c>
      <c r="I66" s="17">
        <v>16</v>
      </c>
      <c r="J66" s="15">
        <v>32</v>
      </c>
      <c r="K66" s="15">
        <v>0</v>
      </c>
      <c r="L66" s="46">
        <f t="shared" si="0"/>
        <v>144</v>
      </c>
    </row>
    <row r="67" spans="1:12" s="5" customFormat="1" ht="11.25" customHeight="1">
      <c r="A67" s="43">
        <v>62</v>
      </c>
      <c r="B67" s="61" t="s">
        <v>2</v>
      </c>
      <c r="C67" s="63" t="s">
        <v>56</v>
      </c>
      <c r="D67" s="15">
        <v>317</v>
      </c>
      <c r="E67" s="15">
        <v>317</v>
      </c>
      <c r="F67" s="15">
        <v>315</v>
      </c>
      <c r="G67" s="15">
        <v>315</v>
      </c>
      <c r="H67" s="15">
        <v>456</v>
      </c>
      <c r="I67" s="17">
        <v>125</v>
      </c>
      <c r="J67" s="15">
        <v>73</v>
      </c>
      <c r="K67" s="15">
        <v>27</v>
      </c>
      <c r="L67" s="46">
        <f t="shared" si="0"/>
        <v>857</v>
      </c>
    </row>
    <row r="68" spans="1:13" s="10" customFormat="1" ht="11.25" customHeight="1">
      <c r="A68" s="43">
        <v>63</v>
      </c>
      <c r="B68" s="61" t="s">
        <v>2</v>
      </c>
      <c r="C68" s="63" t="s">
        <v>55</v>
      </c>
      <c r="D68" s="15">
        <v>632</v>
      </c>
      <c r="E68" s="15">
        <v>632</v>
      </c>
      <c r="F68" s="15">
        <v>571</v>
      </c>
      <c r="G68" s="15">
        <v>571</v>
      </c>
      <c r="H68" s="15">
        <v>633</v>
      </c>
      <c r="I68" s="17">
        <v>217</v>
      </c>
      <c r="J68" s="15">
        <v>216</v>
      </c>
      <c r="K68" s="15">
        <v>200</v>
      </c>
      <c r="L68" s="46">
        <f t="shared" si="0"/>
        <v>1836</v>
      </c>
      <c r="M68" s="5"/>
    </row>
    <row r="69" spans="1:12" s="5" customFormat="1" ht="11.25" customHeight="1">
      <c r="A69" s="43">
        <v>64</v>
      </c>
      <c r="B69" s="61" t="s">
        <v>2</v>
      </c>
      <c r="C69" s="63" t="s">
        <v>54</v>
      </c>
      <c r="D69" s="15">
        <v>494</v>
      </c>
      <c r="E69" s="15">
        <v>494</v>
      </c>
      <c r="F69" s="15">
        <v>622</v>
      </c>
      <c r="G69" s="15">
        <v>622</v>
      </c>
      <c r="H69" s="15">
        <v>1009</v>
      </c>
      <c r="I69" s="17">
        <v>268</v>
      </c>
      <c r="J69" s="15">
        <v>59</v>
      </c>
      <c r="K69" s="15">
        <v>247</v>
      </c>
      <c r="L69" s="46">
        <f t="shared" si="0"/>
        <v>1690</v>
      </c>
    </row>
    <row r="70" spans="1:12" s="5" customFormat="1" ht="11.25" customHeight="1">
      <c r="A70" s="43">
        <v>65</v>
      </c>
      <c r="B70" s="61" t="s">
        <v>2</v>
      </c>
      <c r="C70" s="63" t="s">
        <v>53</v>
      </c>
      <c r="D70" s="15">
        <v>102</v>
      </c>
      <c r="E70" s="15">
        <v>101.63999999999999</v>
      </c>
      <c r="F70" s="15">
        <v>66</v>
      </c>
      <c r="G70" s="15">
        <v>65.24</v>
      </c>
      <c r="H70" s="15">
        <v>212</v>
      </c>
      <c r="I70" s="17">
        <v>36</v>
      </c>
      <c r="J70" s="15">
        <v>16</v>
      </c>
      <c r="K70" s="15">
        <v>0</v>
      </c>
      <c r="L70" s="46">
        <f t="shared" si="0"/>
        <v>218.88</v>
      </c>
    </row>
    <row r="71" spans="1:12" s="5" customFormat="1" ht="11.25" customHeight="1">
      <c r="A71" s="43">
        <v>66</v>
      </c>
      <c r="B71" s="61" t="s">
        <v>2</v>
      </c>
      <c r="C71" s="63" t="s">
        <v>52</v>
      </c>
      <c r="D71" s="15">
        <v>6684</v>
      </c>
      <c r="E71" s="15">
        <v>6684</v>
      </c>
      <c r="F71" s="15">
        <v>6514</v>
      </c>
      <c r="G71" s="15">
        <v>6514</v>
      </c>
      <c r="H71" s="15">
        <v>7310</v>
      </c>
      <c r="I71" s="17">
        <v>2271</v>
      </c>
      <c r="J71" s="15">
        <v>2255</v>
      </c>
      <c r="K71" s="15">
        <v>2295</v>
      </c>
      <c r="L71" s="46">
        <f aca="true" t="shared" si="1" ref="L71:L121">E71+G71+I71+J71+K71</f>
        <v>20019</v>
      </c>
    </row>
    <row r="72" spans="1:12" s="5" customFormat="1" ht="11.25" customHeight="1">
      <c r="A72" s="43">
        <v>67</v>
      </c>
      <c r="B72" s="61" t="s">
        <v>2</v>
      </c>
      <c r="C72" s="63" t="s">
        <v>51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7">
        <v>0</v>
      </c>
      <c r="J72" s="15">
        <v>0</v>
      </c>
      <c r="K72" s="15">
        <v>0</v>
      </c>
      <c r="L72" s="46">
        <f t="shared" si="1"/>
        <v>0</v>
      </c>
    </row>
    <row r="73" spans="1:12" s="5" customFormat="1" ht="11.25" customHeight="1">
      <c r="A73" s="43">
        <v>68</v>
      </c>
      <c r="B73" s="61" t="s">
        <v>2</v>
      </c>
      <c r="C73" s="63" t="s">
        <v>50</v>
      </c>
      <c r="D73" s="15">
        <v>509</v>
      </c>
      <c r="E73" s="15">
        <v>508.93</v>
      </c>
      <c r="F73" s="15">
        <v>413</v>
      </c>
      <c r="G73" s="15">
        <v>412.87</v>
      </c>
      <c r="H73" s="15">
        <v>787</v>
      </c>
      <c r="I73" s="17">
        <v>231</v>
      </c>
      <c r="J73" s="15">
        <v>230</v>
      </c>
      <c r="K73" s="15">
        <v>0</v>
      </c>
      <c r="L73" s="46">
        <f t="shared" si="1"/>
        <v>1382.8</v>
      </c>
    </row>
    <row r="74" spans="1:12" s="5" customFormat="1" ht="11.25" customHeight="1">
      <c r="A74" s="43">
        <v>69</v>
      </c>
      <c r="B74" s="61" t="s">
        <v>2</v>
      </c>
      <c r="C74" s="63" t="s">
        <v>49</v>
      </c>
      <c r="D74" s="15">
        <v>381</v>
      </c>
      <c r="E74" s="15">
        <v>381</v>
      </c>
      <c r="F74" s="15">
        <v>366</v>
      </c>
      <c r="G74" s="15">
        <v>366</v>
      </c>
      <c r="H74" s="15">
        <v>490</v>
      </c>
      <c r="I74" s="17">
        <v>113</v>
      </c>
      <c r="J74" s="15">
        <v>113</v>
      </c>
      <c r="K74" s="15">
        <v>120</v>
      </c>
      <c r="L74" s="46">
        <f t="shared" si="1"/>
        <v>1093</v>
      </c>
    </row>
    <row r="75" spans="1:12" s="5" customFormat="1" ht="11.25" customHeight="1">
      <c r="A75" s="43">
        <v>70</v>
      </c>
      <c r="B75" s="61" t="s">
        <v>2</v>
      </c>
      <c r="C75" s="63" t="s">
        <v>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7">
        <v>0</v>
      </c>
      <c r="J75" s="15">
        <v>0</v>
      </c>
      <c r="K75" s="15">
        <v>0</v>
      </c>
      <c r="L75" s="46">
        <f t="shared" si="1"/>
        <v>0</v>
      </c>
    </row>
    <row r="76" spans="1:12" s="5" customFormat="1" ht="11.25" customHeight="1">
      <c r="A76" s="43">
        <v>71</v>
      </c>
      <c r="B76" s="61" t="s">
        <v>2</v>
      </c>
      <c r="C76" s="63" t="s">
        <v>47</v>
      </c>
      <c r="D76" s="15">
        <v>1137</v>
      </c>
      <c r="E76" s="15">
        <v>1137</v>
      </c>
      <c r="F76" s="15">
        <v>1068</v>
      </c>
      <c r="G76" s="15">
        <v>1068</v>
      </c>
      <c r="H76" s="15">
        <v>1104</v>
      </c>
      <c r="I76" s="17">
        <v>313</v>
      </c>
      <c r="J76" s="15">
        <v>289</v>
      </c>
      <c r="K76" s="15">
        <v>325</v>
      </c>
      <c r="L76" s="46">
        <f t="shared" si="1"/>
        <v>3132</v>
      </c>
    </row>
    <row r="77" spans="1:12" s="5" customFormat="1" ht="11.25" customHeight="1">
      <c r="A77" s="43">
        <v>72</v>
      </c>
      <c r="B77" s="61" t="s">
        <v>2</v>
      </c>
      <c r="C77" s="63" t="s">
        <v>46</v>
      </c>
      <c r="D77" s="15">
        <v>114</v>
      </c>
      <c r="E77" s="15">
        <v>114</v>
      </c>
      <c r="F77" s="15">
        <v>115</v>
      </c>
      <c r="G77" s="15">
        <v>115</v>
      </c>
      <c r="H77" s="15">
        <v>154</v>
      </c>
      <c r="I77" s="17">
        <v>39</v>
      </c>
      <c r="J77" s="15">
        <v>38</v>
      </c>
      <c r="K77" s="15">
        <v>39</v>
      </c>
      <c r="L77" s="46">
        <f t="shared" si="1"/>
        <v>345</v>
      </c>
    </row>
    <row r="78" spans="1:12" s="5" customFormat="1" ht="11.25" customHeight="1">
      <c r="A78" s="43">
        <v>73</v>
      </c>
      <c r="B78" s="61" t="s">
        <v>2</v>
      </c>
      <c r="C78" s="63" t="s">
        <v>45</v>
      </c>
      <c r="D78" s="15">
        <v>346</v>
      </c>
      <c r="E78" s="15">
        <v>346</v>
      </c>
      <c r="F78" s="15">
        <v>350</v>
      </c>
      <c r="G78" s="15">
        <v>350</v>
      </c>
      <c r="H78" s="15">
        <v>471</v>
      </c>
      <c r="I78" s="17">
        <v>102</v>
      </c>
      <c r="J78" s="15">
        <v>117</v>
      </c>
      <c r="K78" s="15">
        <v>101</v>
      </c>
      <c r="L78" s="46">
        <f t="shared" si="1"/>
        <v>1016</v>
      </c>
    </row>
    <row r="79" spans="1:12" s="5" customFormat="1" ht="11.25" customHeight="1">
      <c r="A79" s="43">
        <v>74</v>
      </c>
      <c r="B79" s="61" t="s">
        <v>2</v>
      </c>
      <c r="C79" s="63" t="s">
        <v>44</v>
      </c>
      <c r="D79" s="15">
        <v>518</v>
      </c>
      <c r="E79" s="15">
        <v>518</v>
      </c>
      <c r="F79" s="15">
        <v>515</v>
      </c>
      <c r="G79" s="15">
        <v>515</v>
      </c>
      <c r="H79" s="15">
        <v>559</v>
      </c>
      <c r="I79" s="17">
        <v>209</v>
      </c>
      <c r="J79" s="15">
        <v>157</v>
      </c>
      <c r="K79" s="15">
        <v>193</v>
      </c>
      <c r="L79" s="46">
        <f t="shared" si="1"/>
        <v>1592</v>
      </c>
    </row>
    <row r="80" spans="1:12" s="5" customFormat="1" ht="11.25" customHeight="1">
      <c r="A80" s="43">
        <v>75</v>
      </c>
      <c r="B80" s="61" t="s">
        <v>2</v>
      </c>
      <c r="C80" s="63" t="s">
        <v>43</v>
      </c>
      <c r="D80" s="15">
        <v>104</v>
      </c>
      <c r="E80" s="15">
        <v>104</v>
      </c>
      <c r="F80" s="15">
        <v>32</v>
      </c>
      <c r="G80" s="15">
        <v>31.520000000000003</v>
      </c>
      <c r="H80" s="15">
        <v>0</v>
      </c>
      <c r="I80" s="17">
        <v>0</v>
      </c>
      <c r="J80" s="15">
        <v>0</v>
      </c>
      <c r="K80" s="15">
        <v>0</v>
      </c>
      <c r="L80" s="46">
        <f t="shared" si="1"/>
        <v>135.52</v>
      </c>
    </row>
    <row r="81" spans="1:12" s="5" customFormat="1" ht="11.25" customHeight="1">
      <c r="A81" s="43">
        <v>76</v>
      </c>
      <c r="B81" s="61" t="s">
        <v>2</v>
      </c>
      <c r="C81" s="63" t="s">
        <v>42</v>
      </c>
      <c r="D81" s="15">
        <v>406</v>
      </c>
      <c r="E81" s="15">
        <v>406</v>
      </c>
      <c r="F81" s="15">
        <v>268</v>
      </c>
      <c r="G81" s="15">
        <v>268</v>
      </c>
      <c r="H81" s="15">
        <v>327</v>
      </c>
      <c r="I81" s="17">
        <v>90</v>
      </c>
      <c r="J81" s="15">
        <v>90</v>
      </c>
      <c r="K81" s="15">
        <v>109</v>
      </c>
      <c r="L81" s="46">
        <f t="shared" si="1"/>
        <v>963</v>
      </c>
    </row>
    <row r="82" spans="1:12" s="5" customFormat="1" ht="11.25" customHeight="1">
      <c r="A82" s="43">
        <v>77</v>
      </c>
      <c r="B82" s="61" t="s">
        <v>2</v>
      </c>
      <c r="C82" s="63" t="s">
        <v>41</v>
      </c>
      <c r="D82" s="15">
        <v>151</v>
      </c>
      <c r="E82" s="15">
        <v>151</v>
      </c>
      <c r="F82" s="15">
        <v>119</v>
      </c>
      <c r="G82" s="15">
        <v>119</v>
      </c>
      <c r="H82" s="15">
        <v>104</v>
      </c>
      <c r="I82" s="17">
        <v>35</v>
      </c>
      <c r="J82" s="15">
        <v>34</v>
      </c>
      <c r="K82" s="15">
        <v>35</v>
      </c>
      <c r="L82" s="46">
        <f t="shared" si="1"/>
        <v>374</v>
      </c>
    </row>
    <row r="83" spans="1:12" s="5" customFormat="1" ht="11.25" customHeight="1">
      <c r="A83" s="43">
        <v>78</v>
      </c>
      <c r="B83" s="61" t="s">
        <v>2</v>
      </c>
      <c r="C83" s="63" t="s">
        <v>40</v>
      </c>
      <c r="D83" s="15">
        <v>185</v>
      </c>
      <c r="E83" s="15">
        <v>185</v>
      </c>
      <c r="F83" s="15">
        <v>287</v>
      </c>
      <c r="G83" s="15">
        <v>287</v>
      </c>
      <c r="H83" s="15">
        <v>246</v>
      </c>
      <c r="I83" s="17">
        <v>71</v>
      </c>
      <c r="J83" s="15">
        <v>70</v>
      </c>
      <c r="K83" s="15">
        <v>71</v>
      </c>
      <c r="L83" s="46">
        <f t="shared" si="1"/>
        <v>684</v>
      </c>
    </row>
    <row r="84" spans="1:12" s="5" customFormat="1" ht="11.25" customHeight="1">
      <c r="A84" s="43">
        <v>79</v>
      </c>
      <c r="B84" s="61" t="s">
        <v>2</v>
      </c>
      <c r="C84" s="63" t="s">
        <v>39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7">
        <v>0</v>
      </c>
      <c r="J84" s="15">
        <v>0</v>
      </c>
      <c r="K84" s="15">
        <v>0</v>
      </c>
      <c r="L84" s="46">
        <f t="shared" si="1"/>
        <v>0</v>
      </c>
    </row>
    <row r="85" spans="1:12" s="5" customFormat="1" ht="11.25" customHeight="1">
      <c r="A85" s="43">
        <v>80</v>
      </c>
      <c r="B85" s="61" t="s">
        <v>2</v>
      </c>
      <c r="C85" s="63" t="s">
        <v>38</v>
      </c>
      <c r="D85" s="15">
        <v>1033</v>
      </c>
      <c r="E85" s="15">
        <v>1033</v>
      </c>
      <c r="F85" s="15">
        <v>944</v>
      </c>
      <c r="G85" s="15">
        <v>944</v>
      </c>
      <c r="H85" s="15">
        <v>1785</v>
      </c>
      <c r="I85" s="17">
        <v>348</v>
      </c>
      <c r="J85" s="15">
        <v>103</v>
      </c>
      <c r="K85" s="15">
        <v>362</v>
      </c>
      <c r="L85" s="46">
        <f t="shared" si="1"/>
        <v>2790</v>
      </c>
    </row>
    <row r="86" spans="1:12" s="5" customFormat="1" ht="11.25" customHeight="1">
      <c r="A86" s="43">
        <v>81</v>
      </c>
      <c r="B86" s="61" t="s">
        <v>2</v>
      </c>
      <c r="C86" s="63" t="s">
        <v>37</v>
      </c>
      <c r="D86" s="15">
        <v>0</v>
      </c>
      <c r="E86" s="15">
        <v>0</v>
      </c>
      <c r="F86" s="15">
        <v>0</v>
      </c>
      <c r="G86" s="15">
        <v>0</v>
      </c>
      <c r="H86" s="15">
        <v>58</v>
      </c>
      <c r="I86" s="17">
        <v>0</v>
      </c>
      <c r="J86" s="15">
        <v>0</v>
      </c>
      <c r="K86" s="15">
        <v>0</v>
      </c>
      <c r="L86" s="46">
        <f t="shared" si="1"/>
        <v>0</v>
      </c>
    </row>
    <row r="87" spans="1:12" s="5" customFormat="1" ht="11.25" customHeight="1">
      <c r="A87" s="43">
        <v>82</v>
      </c>
      <c r="B87" s="61" t="s">
        <v>2</v>
      </c>
      <c r="C87" s="63" t="s">
        <v>36</v>
      </c>
      <c r="D87" s="15">
        <v>50</v>
      </c>
      <c r="E87" s="15">
        <v>49.28</v>
      </c>
      <c r="F87" s="15">
        <v>0</v>
      </c>
      <c r="G87" s="15">
        <v>0</v>
      </c>
      <c r="H87" s="15">
        <v>0</v>
      </c>
      <c r="I87" s="17">
        <v>0</v>
      </c>
      <c r="J87" s="15">
        <v>0</v>
      </c>
      <c r="K87" s="15">
        <v>0</v>
      </c>
      <c r="L87" s="46">
        <f t="shared" si="1"/>
        <v>49.28</v>
      </c>
    </row>
    <row r="88" spans="1:12" s="5" customFormat="1" ht="11.25" customHeight="1">
      <c r="A88" s="43">
        <v>83</v>
      </c>
      <c r="B88" s="61" t="s">
        <v>2</v>
      </c>
      <c r="C88" s="63" t="s">
        <v>35</v>
      </c>
      <c r="D88" s="15">
        <v>361</v>
      </c>
      <c r="E88" s="15">
        <v>361</v>
      </c>
      <c r="F88" s="15">
        <v>240</v>
      </c>
      <c r="G88" s="15">
        <v>240</v>
      </c>
      <c r="H88" s="15">
        <v>772</v>
      </c>
      <c r="I88" s="17">
        <v>70</v>
      </c>
      <c r="J88" s="15">
        <v>112</v>
      </c>
      <c r="K88" s="15">
        <v>148</v>
      </c>
      <c r="L88" s="46">
        <f t="shared" si="1"/>
        <v>931</v>
      </c>
    </row>
    <row r="89" spans="1:12" s="5" customFormat="1" ht="11.25" customHeight="1">
      <c r="A89" s="43">
        <v>84</v>
      </c>
      <c r="B89" s="61" t="s">
        <v>2</v>
      </c>
      <c r="C89" s="63" t="s">
        <v>34</v>
      </c>
      <c r="D89" s="15">
        <v>1595</v>
      </c>
      <c r="E89" s="15">
        <v>1595</v>
      </c>
      <c r="F89" s="15">
        <v>1671</v>
      </c>
      <c r="G89" s="15">
        <v>1671</v>
      </c>
      <c r="H89" s="15">
        <v>1826</v>
      </c>
      <c r="I89" s="17">
        <v>609</v>
      </c>
      <c r="J89" s="15">
        <v>523</v>
      </c>
      <c r="K89" s="15">
        <v>507</v>
      </c>
      <c r="L89" s="46">
        <f t="shared" si="1"/>
        <v>4905</v>
      </c>
    </row>
    <row r="90" spans="1:12" s="5" customFormat="1" ht="11.25" customHeight="1">
      <c r="A90" s="43">
        <v>85</v>
      </c>
      <c r="B90" s="61" t="s">
        <v>2</v>
      </c>
      <c r="C90" s="63" t="s">
        <v>33</v>
      </c>
      <c r="D90" s="15">
        <v>1633</v>
      </c>
      <c r="E90" s="15">
        <v>1632.3899999999999</v>
      </c>
      <c r="F90" s="15">
        <v>650</v>
      </c>
      <c r="G90" s="15">
        <v>649.28</v>
      </c>
      <c r="H90" s="15">
        <v>996</v>
      </c>
      <c r="I90" s="17">
        <v>180</v>
      </c>
      <c r="J90" s="15">
        <v>263</v>
      </c>
      <c r="K90" s="15">
        <v>337</v>
      </c>
      <c r="L90" s="46">
        <f t="shared" si="1"/>
        <v>3061.67</v>
      </c>
    </row>
    <row r="91" spans="1:12" s="5" customFormat="1" ht="11.25" customHeight="1">
      <c r="A91" s="43">
        <v>86</v>
      </c>
      <c r="B91" s="61" t="s">
        <v>2</v>
      </c>
      <c r="C91" s="63" t="s">
        <v>32</v>
      </c>
      <c r="D91" s="15">
        <v>321</v>
      </c>
      <c r="E91" s="15">
        <v>320.44</v>
      </c>
      <c r="F91" s="15">
        <v>258</v>
      </c>
      <c r="G91" s="15">
        <v>258</v>
      </c>
      <c r="H91" s="15">
        <v>528</v>
      </c>
      <c r="I91" s="17">
        <v>109</v>
      </c>
      <c r="J91" s="15">
        <v>123</v>
      </c>
      <c r="K91" s="15">
        <v>88</v>
      </c>
      <c r="L91" s="46">
        <f t="shared" si="1"/>
        <v>898.44</v>
      </c>
    </row>
    <row r="92" spans="1:12" s="5" customFormat="1" ht="11.25" customHeight="1">
      <c r="A92" s="43">
        <v>87</v>
      </c>
      <c r="B92" s="61" t="s">
        <v>2</v>
      </c>
      <c r="C92" s="63" t="s">
        <v>31</v>
      </c>
      <c r="D92" s="15">
        <v>500</v>
      </c>
      <c r="E92" s="15">
        <v>499.51</v>
      </c>
      <c r="F92" s="15">
        <v>216</v>
      </c>
      <c r="G92" s="15">
        <v>215.19</v>
      </c>
      <c r="H92" s="15">
        <v>745</v>
      </c>
      <c r="I92" s="17">
        <v>55</v>
      </c>
      <c r="J92" s="15">
        <v>73</v>
      </c>
      <c r="K92" s="15">
        <v>93</v>
      </c>
      <c r="L92" s="46">
        <f t="shared" si="1"/>
        <v>935.7</v>
      </c>
    </row>
    <row r="93" spans="1:12" s="5" customFormat="1" ht="11.25" customHeight="1">
      <c r="A93" s="43">
        <v>88</v>
      </c>
      <c r="B93" s="61" t="s">
        <v>2</v>
      </c>
      <c r="C93" s="63" t="s">
        <v>30</v>
      </c>
      <c r="D93" s="15">
        <v>247</v>
      </c>
      <c r="E93" s="15">
        <v>246.3</v>
      </c>
      <c r="F93" s="15">
        <v>280</v>
      </c>
      <c r="G93" s="15">
        <v>280</v>
      </c>
      <c r="H93" s="15">
        <v>365</v>
      </c>
      <c r="I93" s="17">
        <v>87</v>
      </c>
      <c r="J93" s="15">
        <v>105</v>
      </c>
      <c r="K93" s="15">
        <v>87</v>
      </c>
      <c r="L93" s="46">
        <f t="shared" si="1"/>
        <v>805.3</v>
      </c>
    </row>
    <row r="94" spans="1:13" s="9" customFormat="1" ht="11.25" customHeight="1">
      <c r="A94" s="43">
        <v>89</v>
      </c>
      <c r="B94" s="61" t="s">
        <v>2</v>
      </c>
      <c r="C94" s="63" t="s">
        <v>29</v>
      </c>
      <c r="D94" s="15">
        <v>969</v>
      </c>
      <c r="E94" s="15">
        <v>969</v>
      </c>
      <c r="F94" s="15">
        <v>946</v>
      </c>
      <c r="G94" s="15">
        <v>946</v>
      </c>
      <c r="H94" s="15">
        <v>1006</v>
      </c>
      <c r="I94" s="17">
        <v>336</v>
      </c>
      <c r="J94" s="15">
        <v>335</v>
      </c>
      <c r="K94" s="15">
        <v>287</v>
      </c>
      <c r="L94" s="46">
        <f t="shared" si="1"/>
        <v>2873</v>
      </c>
      <c r="M94" s="5"/>
    </row>
    <row r="95" spans="1:12" s="5" customFormat="1" ht="11.25" customHeight="1">
      <c r="A95" s="43">
        <v>90</v>
      </c>
      <c r="B95" s="61" t="s">
        <v>2</v>
      </c>
      <c r="C95" s="63" t="s">
        <v>28</v>
      </c>
      <c r="D95" s="15">
        <v>324</v>
      </c>
      <c r="E95" s="15">
        <v>323.58</v>
      </c>
      <c r="F95" s="15">
        <v>337</v>
      </c>
      <c r="G95" s="15">
        <v>337</v>
      </c>
      <c r="H95" s="15">
        <v>471</v>
      </c>
      <c r="I95" s="17">
        <v>138</v>
      </c>
      <c r="J95" s="15">
        <v>118</v>
      </c>
      <c r="K95" s="15">
        <v>107</v>
      </c>
      <c r="L95" s="46">
        <f t="shared" si="1"/>
        <v>1023.5799999999999</v>
      </c>
    </row>
    <row r="96" spans="1:12" s="5" customFormat="1" ht="11.25" customHeight="1">
      <c r="A96" s="43">
        <v>91</v>
      </c>
      <c r="B96" s="61" t="s">
        <v>2</v>
      </c>
      <c r="C96" s="63" t="s">
        <v>27</v>
      </c>
      <c r="D96" s="15">
        <v>387</v>
      </c>
      <c r="E96" s="15">
        <v>387</v>
      </c>
      <c r="F96" s="15">
        <v>282</v>
      </c>
      <c r="G96" s="15">
        <v>282</v>
      </c>
      <c r="H96" s="15">
        <v>452</v>
      </c>
      <c r="I96" s="17">
        <v>117</v>
      </c>
      <c r="J96" s="15">
        <v>131</v>
      </c>
      <c r="K96" s="15">
        <v>132</v>
      </c>
      <c r="L96" s="46">
        <f t="shared" si="1"/>
        <v>1049</v>
      </c>
    </row>
    <row r="97" spans="1:12" s="5" customFormat="1" ht="11.25" customHeight="1">
      <c r="A97" s="43">
        <v>92</v>
      </c>
      <c r="B97" s="61" t="s">
        <v>2</v>
      </c>
      <c r="C97" s="63" t="s">
        <v>26</v>
      </c>
      <c r="D97" s="15">
        <v>914</v>
      </c>
      <c r="E97" s="15">
        <v>914</v>
      </c>
      <c r="F97" s="15">
        <v>737</v>
      </c>
      <c r="G97" s="15">
        <v>737</v>
      </c>
      <c r="H97" s="15">
        <v>860</v>
      </c>
      <c r="I97" s="17">
        <v>188</v>
      </c>
      <c r="J97" s="15">
        <v>123</v>
      </c>
      <c r="K97" s="15">
        <v>213</v>
      </c>
      <c r="L97" s="46">
        <f t="shared" si="1"/>
        <v>2175</v>
      </c>
    </row>
    <row r="98" spans="1:12" s="5" customFormat="1" ht="11.25" customHeight="1">
      <c r="A98" s="43">
        <v>93</v>
      </c>
      <c r="B98" s="61" t="s">
        <v>2</v>
      </c>
      <c r="C98" s="63" t="s">
        <v>25</v>
      </c>
      <c r="D98" s="15">
        <v>1133</v>
      </c>
      <c r="E98" s="15">
        <v>1133</v>
      </c>
      <c r="F98" s="15">
        <v>1052</v>
      </c>
      <c r="G98" s="15">
        <v>1052</v>
      </c>
      <c r="H98" s="15">
        <v>1386</v>
      </c>
      <c r="I98" s="17">
        <v>512</v>
      </c>
      <c r="J98" s="15">
        <v>346</v>
      </c>
      <c r="K98" s="15">
        <v>411</v>
      </c>
      <c r="L98" s="46">
        <f t="shared" si="1"/>
        <v>3454</v>
      </c>
    </row>
    <row r="99" spans="1:12" s="5" customFormat="1" ht="11.25" customHeight="1">
      <c r="A99" s="43">
        <v>94</v>
      </c>
      <c r="B99" s="61" t="s">
        <v>2</v>
      </c>
      <c r="C99" s="63" t="s">
        <v>24</v>
      </c>
      <c r="D99" s="15">
        <v>559</v>
      </c>
      <c r="E99" s="15">
        <v>558.1</v>
      </c>
      <c r="F99" s="15">
        <v>331</v>
      </c>
      <c r="G99" s="15">
        <v>330.12</v>
      </c>
      <c r="H99" s="15">
        <v>547</v>
      </c>
      <c r="I99" s="17">
        <v>128</v>
      </c>
      <c r="J99" s="15">
        <v>167</v>
      </c>
      <c r="K99" s="15">
        <v>57</v>
      </c>
      <c r="L99" s="46">
        <f t="shared" si="1"/>
        <v>1240.22</v>
      </c>
    </row>
    <row r="100" spans="1:12" s="5" customFormat="1" ht="11.25" customHeight="1">
      <c r="A100" s="43">
        <v>95</v>
      </c>
      <c r="B100" s="61" t="s">
        <v>2</v>
      </c>
      <c r="C100" s="63" t="s">
        <v>23</v>
      </c>
      <c r="D100" s="15">
        <v>1313</v>
      </c>
      <c r="E100" s="15">
        <v>1312.55</v>
      </c>
      <c r="F100" s="15">
        <v>849</v>
      </c>
      <c r="G100" s="15">
        <v>848.42</v>
      </c>
      <c r="H100" s="15">
        <v>1292</v>
      </c>
      <c r="I100" s="17">
        <v>340</v>
      </c>
      <c r="J100" s="15">
        <v>227</v>
      </c>
      <c r="K100" s="15">
        <v>224</v>
      </c>
      <c r="L100" s="46">
        <f t="shared" si="1"/>
        <v>2951.97</v>
      </c>
    </row>
    <row r="101" spans="1:12" s="5" customFormat="1" ht="11.25" customHeight="1">
      <c r="A101" s="43">
        <v>96</v>
      </c>
      <c r="B101" s="61" t="s">
        <v>2</v>
      </c>
      <c r="C101" s="63" t="s">
        <v>22</v>
      </c>
      <c r="D101" s="15">
        <v>1122</v>
      </c>
      <c r="E101" s="15">
        <v>1122</v>
      </c>
      <c r="F101" s="15">
        <v>1065</v>
      </c>
      <c r="G101" s="15">
        <v>1065</v>
      </c>
      <c r="H101" s="15">
        <v>979</v>
      </c>
      <c r="I101" s="17">
        <v>298</v>
      </c>
      <c r="J101" s="15">
        <v>272</v>
      </c>
      <c r="K101" s="15">
        <v>409</v>
      </c>
      <c r="L101" s="46">
        <f t="shared" si="1"/>
        <v>3166</v>
      </c>
    </row>
    <row r="102" spans="1:12" s="5" customFormat="1" ht="11.25" customHeight="1">
      <c r="A102" s="43">
        <v>97</v>
      </c>
      <c r="B102" s="61" t="s">
        <v>2</v>
      </c>
      <c r="C102" s="63" t="s">
        <v>21</v>
      </c>
      <c r="D102" s="15">
        <v>1590</v>
      </c>
      <c r="E102" s="15">
        <v>1590</v>
      </c>
      <c r="F102" s="15">
        <v>1805</v>
      </c>
      <c r="G102" s="15">
        <v>1805</v>
      </c>
      <c r="H102" s="15">
        <v>1995</v>
      </c>
      <c r="I102" s="17">
        <v>629</v>
      </c>
      <c r="J102" s="15">
        <v>557</v>
      </c>
      <c r="K102" s="15">
        <v>572</v>
      </c>
      <c r="L102" s="46">
        <f t="shared" si="1"/>
        <v>5153</v>
      </c>
    </row>
    <row r="103" spans="1:12" s="5" customFormat="1" ht="11.25" customHeight="1">
      <c r="A103" s="43">
        <v>98</v>
      </c>
      <c r="B103" s="61" t="s">
        <v>2</v>
      </c>
      <c r="C103" s="63" t="s">
        <v>20</v>
      </c>
      <c r="D103" s="15">
        <v>904</v>
      </c>
      <c r="E103" s="15">
        <v>904</v>
      </c>
      <c r="F103" s="15">
        <v>823</v>
      </c>
      <c r="G103" s="15">
        <v>823</v>
      </c>
      <c r="H103" s="15">
        <v>808</v>
      </c>
      <c r="I103" s="17">
        <v>231</v>
      </c>
      <c r="J103" s="15">
        <v>145</v>
      </c>
      <c r="K103" s="15">
        <v>317</v>
      </c>
      <c r="L103" s="46">
        <f t="shared" si="1"/>
        <v>2420</v>
      </c>
    </row>
    <row r="104" spans="1:12" s="5" customFormat="1" ht="11.25" customHeight="1">
      <c r="A104" s="43">
        <v>99</v>
      </c>
      <c r="B104" s="61" t="s">
        <v>2</v>
      </c>
      <c r="C104" s="63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7">
        <v>0</v>
      </c>
      <c r="J104" s="15">
        <v>0</v>
      </c>
      <c r="K104" s="15">
        <v>0</v>
      </c>
      <c r="L104" s="46">
        <f t="shared" si="1"/>
        <v>0</v>
      </c>
    </row>
    <row r="105" spans="1:12" s="5" customFormat="1" ht="11.25" customHeight="1">
      <c r="A105" s="43">
        <v>100</v>
      </c>
      <c r="B105" s="61" t="s">
        <v>2</v>
      </c>
      <c r="C105" s="63" t="s">
        <v>18</v>
      </c>
      <c r="D105" s="15">
        <v>893</v>
      </c>
      <c r="E105" s="15">
        <v>893</v>
      </c>
      <c r="F105" s="15">
        <v>823</v>
      </c>
      <c r="G105" s="15">
        <v>823</v>
      </c>
      <c r="H105" s="15">
        <v>1087</v>
      </c>
      <c r="I105" s="17">
        <v>198</v>
      </c>
      <c r="J105" s="15">
        <v>241</v>
      </c>
      <c r="K105" s="15">
        <v>332</v>
      </c>
      <c r="L105" s="46">
        <f t="shared" si="1"/>
        <v>2487</v>
      </c>
    </row>
    <row r="106" spans="1:12" s="5" customFormat="1" ht="11.25" customHeight="1">
      <c r="A106" s="43">
        <v>101</v>
      </c>
      <c r="B106" s="61" t="s">
        <v>2</v>
      </c>
      <c r="C106" s="63" t="s">
        <v>17</v>
      </c>
      <c r="D106" s="15">
        <v>395</v>
      </c>
      <c r="E106" s="15">
        <v>394.87</v>
      </c>
      <c r="F106" s="15">
        <v>456</v>
      </c>
      <c r="G106" s="15">
        <v>456</v>
      </c>
      <c r="H106" s="15">
        <v>498</v>
      </c>
      <c r="I106" s="17">
        <v>194</v>
      </c>
      <c r="J106" s="15">
        <v>0</v>
      </c>
      <c r="K106" s="15">
        <v>44</v>
      </c>
      <c r="L106" s="46">
        <f t="shared" si="1"/>
        <v>1088.87</v>
      </c>
    </row>
    <row r="107" spans="1:12" s="5" customFormat="1" ht="11.25" customHeight="1">
      <c r="A107" s="43">
        <v>102</v>
      </c>
      <c r="B107" s="61" t="s">
        <v>2</v>
      </c>
      <c r="C107" s="63" t="s">
        <v>16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7">
        <v>0</v>
      </c>
      <c r="J107" s="15">
        <v>0</v>
      </c>
      <c r="K107" s="15">
        <v>0</v>
      </c>
      <c r="L107" s="46">
        <f t="shared" si="1"/>
        <v>0</v>
      </c>
    </row>
    <row r="108" spans="1:12" s="5" customFormat="1" ht="11.25" customHeight="1">
      <c r="A108" s="43">
        <v>103</v>
      </c>
      <c r="B108" s="61" t="s">
        <v>2</v>
      </c>
      <c r="C108" s="63" t="s">
        <v>15</v>
      </c>
      <c r="D108" s="15">
        <v>384</v>
      </c>
      <c r="E108" s="15">
        <v>384</v>
      </c>
      <c r="F108" s="15">
        <v>366</v>
      </c>
      <c r="G108" s="15">
        <v>366</v>
      </c>
      <c r="H108" s="15">
        <v>471</v>
      </c>
      <c r="I108" s="17">
        <v>69</v>
      </c>
      <c r="J108" s="15">
        <v>107</v>
      </c>
      <c r="K108" s="15">
        <v>16</v>
      </c>
      <c r="L108" s="46">
        <f t="shared" si="1"/>
        <v>942</v>
      </c>
    </row>
    <row r="109" spans="1:12" s="5" customFormat="1" ht="11.25" customHeight="1">
      <c r="A109" s="43">
        <v>104</v>
      </c>
      <c r="B109" s="61" t="s">
        <v>2</v>
      </c>
      <c r="C109" s="63" t="s">
        <v>14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7">
        <v>0</v>
      </c>
      <c r="J109" s="15">
        <v>0</v>
      </c>
      <c r="K109" s="15">
        <v>0</v>
      </c>
      <c r="L109" s="46">
        <f t="shared" si="1"/>
        <v>0</v>
      </c>
    </row>
    <row r="110" spans="1:12" s="5" customFormat="1" ht="11.25" customHeight="1">
      <c r="A110" s="43">
        <v>105</v>
      </c>
      <c r="B110" s="61" t="s">
        <v>2</v>
      </c>
      <c r="C110" s="63" t="s">
        <v>13</v>
      </c>
      <c r="D110" s="15">
        <v>430</v>
      </c>
      <c r="E110" s="15">
        <v>430</v>
      </c>
      <c r="F110" s="15">
        <v>436</v>
      </c>
      <c r="G110" s="15">
        <v>436</v>
      </c>
      <c r="H110" s="15">
        <v>563</v>
      </c>
      <c r="I110" s="17">
        <v>141</v>
      </c>
      <c r="J110" s="15">
        <v>141</v>
      </c>
      <c r="K110" s="15">
        <v>141</v>
      </c>
      <c r="L110" s="46">
        <f t="shared" si="1"/>
        <v>1289</v>
      </c>
    </row>
    <row r="111" spans="1:12" s="5" customFormat="1" ht="11.25" customHeight="1">
      <c r="A111" s="43">
        <v>106</v>
      </c>
      <c r="B111" s="61" t="s">
        <v>2</v>
      </c>
      <c r="C111" s="63" t="s">
        <v>12</v>
      </c>
      <c r="D111" s="15">
        <v>489</v>
      </c>
      <c r="E111" s="15">
        <v>489</v>
      </c>
      <c r="F111" s="15">
        <v>422</v>
      </c>
      <c r="G111" s="15">
        <v>422</v>
      </c>
      <c r="H111" s="15">
        <v>689</v>
      </c>
      <c r="I111" s="17">
        <v>230</v>
      </c>
      <c r="J111" s="15">
        <v>74</v>
      </c>
      <c r="K111" s="15">
        <v>117</v>
      </c>
      <c r="L111" s="46">
        <f t="shared" si="1"/>
        <v>1332</v>
      </c>
    </row>
    <row r="112" spans="1:12" s="5" customFormat="1" ht="11.25" customHeight="1">
      <c r="A112" s="43">
        <v>107</v>
      </c>
      <c r="B112" s="61" t="s">
        <v>2</v>
      </c>
      <c r="C112" s="63" t="s">
        <v>11</v>
      </c>
      <c r="D112" s="15">
        <v>944</v>
      </c>
      <c r="E112" s="15">
        <v>944</v>
      </c>
      <c r="F112" s="15">
        <v>913</v>
      </c>
      <c r="G112" s="15">
        <v>913</v>
      </c>
      <c r="H112" s="15">
        <v>954</v>
      </c>
      <c r="I112" s="17">
        <v>312</v>
      </c>
      <c r="J112" s="15">
        <v>243</v>
      </c>
      <c r="K112" s="15">
        <v>239</v>
      </c>
      <c r="L112" s="46">
        <f t="shared" si="1"/>
        <v>2651</v>
      </c>
    </row>
    <row r="113" spans="1:12" s="5" customFormat="1" ht="11.25" customHeight="1">
      <c r="A113" s="43">
        <v>108</v>
      </c>
      <c r="B113" s="61" t="s">
        <v>2</v>
      </c>
      <c r="C113" s="63" t="s">
        <v>10</v>
      </c>
      <c r="D113" s="15">
        <v>82</v>
      </c>
      <c r="E113" s="15">
        <v>82</v>
      </c>
      <c r="F113" s="15">
        <v>83</v>
      </c>
      <c r="G113" s="15">
        <v>83</v>
      </c>
      <c r="H113" s="15">
        <v>83</v>
      </c>
      <c r="I113" s="17">
        <v>28</v>
      </c>
      <c r="J113" s="15">
        <v>28</v>
      </c>
      <c r="K113" s="15">
        <v>27</v>
      </c>
      <c r="L113" s="46">
        <f t="shared" si="1"/>
        <v>248</v>
      </c>
    </row>
    <row r="114" spans="1:12" s="5" customFormat="1" ht="11.25" customHeight="1">
      <c r="A114" s="43">
        <v>109</v>
      </c>
      <c r="B114" s="61" t="s">
        <v>2</v>
      </c>
      <c r="C114" s="63" t="s">
        <v>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7">
        <v>0</v>
      </c>
      <c r="J114" s="15">
        <v>0</v>
      </c>
      <c r="K114" s="15">
        <v>0</v>
      </c>
      <c r="L114" s="46">
        <f t="shared" si="1"/>
        <v>0</v>
      </c>
    </row>
    <row r="115" spans="1:12" s="5" customFormat="1" ht="11.25" customHeight="1">
      <c r="A115" s="43">
        <v>110</v>
      </c>
      <c r="B115" s="61" t="s">
        <v>2</v>
      </c>
      <c r="C115" s="63" t="s">
        <v>8</v>
      </c>
      <c r="D115" s="15">
        <v>114</v>
      </c>
      <c r="E115" s="15">
        <v>114</v>
      </c>
      <c r="F115" s="15">
        <v>171</v>
      </c>
      <c r="G115" s="15">
        <v>171</v>
      </c>
      <c r="H115" s="15">
        <v>377</v>
      </c>
      <c r="I115" s="17">
        <v>20</v>
      </c>
      <c r="J115" s="15">
        <v>38</v>
      </c>
      <c r="K115" s="15">
        <v>38</v>
      </c>
      <c r="L115" s="46">
        <f t="shared" si="1"/>
        <v>381</v>
      </c>
    </row>
    <row r="116" spans="1:12" s="5" customFormat="1" ht="11.25" customHeight="1">
      <c r="A116" s="43">
        <v>111</v>
      </c>
      <c r="B116" s="61" t="s">
        <v>2</v>
      </c>
      <c r="C116" s="63" t="s">
        <v>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7">
        <v>0</v>
      </c>
      <c r="J116" s="15">
        <v>0</v>
      </c>
      <c r="K116" s="15">
        <v>0</v>
      </c>
      <c r="L116" s="46">
        <f t="shared" si="1"/>
        <v>0</v>
      </c>
    </row>
    <row r="117" spans="1:12" s="5" customFormat="1" ht="11.25" customHeight="1">
      <c r="A117" s="43">
        <v>112</v>
      </c>
      <c r="B117" s="61" t="s">
        <v>2</v>
      </c>
      <c r="C117" s="63" t="s">
        <v>6</v>
      </c>
      <c r="D117" s="15">
        <v>546</v>
      </c>
      <c r="E117" s="15">
        <v>546</v>
      </c>
      <c r="F117" s="15">
        <v>406</v>
      </c>
      <c r="G117" s="15">
        <v>406</v>
      </c>
      <c r="H117" s="15">
        <v>569</v>
      </c>
      <c r="I117" s="17">
        <v>187</v>
      </c>
      <c r="J117" s="15">
        <v>87</v>
      </c>
      <c r="K117" s="15">
        <v>51</v>
      </c>
      <c r="L117" s="46">
        <f t="shared" si="1"/>
        <v>1277</v>
      </c>
    </row>
    <row r="118" spans="1:12" s="5" customFormat="1" ht="11.25" customHeight="1">
      <c r="A118" s="43">
        <v>113</v>
      </c>
      <c r="B118" s="61" t="s">
        <v>2</v>
      </c>
      <c r="C118" s="63" t="s">
        <v>5</v>
      </c>
      <c r="D118" s="15">
        <v>91</v>
      </c>
      <c r="E118" s="15">
        <v>91</v>
      </c>
      <c r="F118" s="15">
        <v>92</v>
      </c>
      <c r="G118" s="15">
        <v>92</v>
      </c>
      <c r="H118" s="15">
        <v>93</v>
      </c>
      <c r="I118" s="17">
        <v>31</v>
      </c>
      <c r="J118" s="15">
        <v>31</v>
      </c>
      <c r="K118" s="15">
        <v>31</v>
      </c>
      <c r="L118" s="46">
        <f t="shared" si="1"/>
        <v>276</v>
      </c>
    </row>
    <row r="119" spans="1:12" s="5" customFormat="1" ht="11.25" customHeight="1">
      <c r="A119" s="43">
        <v>114</v>
      </c>
      <c r="B119" s="61" t="s">
        <v>2</v>
      </c>
      <c r="C119" s="63" t="s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94</v>
      </c>
      <c r="I119" s="17">
        <v>0</v>
      </c>
      <c r="J119" s="15">
        <v>0</v>
      </c>
      <c r="K119" s="15">
        <v>0</v>
      </c>
      <c r="L119" s="46">
        <f t="shared" si="1"/>
        <v>0</v>
      </c>
    </row>
    <row r="120" spans="1:12" s="5" customFormat="1" ht="11.25" customHeight="1">
      <c r="A120" s="43">
        <v>115</v>
      </c>
      <c r="B120" s="61" t="s">
        <v>2</v>
      </c>
      <c r="C120" s="63" t="s">
        <v>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7">
        <v>0</v>
      </c>
      <c r="J120" s="15">
        <v>0</v>
      </c>
      <c r="K120" s="15">
        <v>0</v>
      </c>
      <c r="L120" s="46">
        <f t="shared" si="1"/>
        <v>0</v>
      </c>
    </row>
    <row r="121" spans="1:12" s="5" customFormat="1" ht="11.25" customHeight="1">
      <c r="A121" s="43">
        <v>116</v>
      </c>
      <c r="B121" s="61" t="s">
        <v>2</v>
      </c>
      <c r="C121" s="63" t="s">
        <v>1</v>
      </c>
      <c r="D121" s="15">
        <v>2104</v>
      </c>
      <c r="E121" s="15">
        <v>2104</v>
      </c>
      <c r="F121" s="15">
        <v>2073</v>
      </c>
      <c r="G121" s="15">
        <v>2073</v>
      </c>
      <c r="H121" s="15">
        <v>2441</v>
      </c>
      <c r="I121" s="17">
        <v>43</v>
      </c>
      <c r="J121" s="16">
        <v>1351</v>
      </c>
      <c r="K121" s="15">
        <v>695</v>
      </c>
      <c r="L121" s="46">
        <f t="shared" si="1"/>
        <v>6266</v>
      </c>
    </row>
    <row r="122" spans="1:13" s="22" customFormat="1" ht="32.25" customHeight="1" thickBot="1">
      <c r="A122" s="185" t="s">
        <v>0</v>
      </c>
      <c r="B122" s="186"/>
      <c r="C122" s="186"/>
      <c r="D122" s="53">
        <f aca="true" t="shared" si="2" ref="D122:K122">SUM(D6:D121)</f>
        <v>196940</v>
      </c>
      <c r="E122" s="53">
        <f>SUM(E6:E121)</f>
        <v>196933.20999999996</v>
      </c>
      <c r="F122" s="53">
        <f t="shared" si="2"/>
        <v>189982</v>
      </c>
      <c r="G122" s="147">
        <f>SUM(G6:G121)</f>
        <v>189976.12999999998</v>
      </c>
      <c r="H122" s="146">
        <f>SUM(H6:H121)</f>
        <v>230626</v>
      </c>
      <c r="I122" s="54">
        <f t="shared" si="2"/>
        <v>65732</v>
      </c>
      <c r="J122" s="13">
        <f t="shared" si="2"/>
        <v>63483</v>
      </c>
      <c r="K122" s="48">
        <f t="shared" si="2"/>
        <v>59320</v>
      </c>
      <c r="L122" s="148">
        <f>SUM(L6:L121)</f>
        <v>575444.34</v>
      </c>
      <c r="M122" s="5"/>
    </row>
    <row r="123" ht="14.25">
      <c r="M123" s="5"/>
    </row>
    <row r="124" ht="14.25">
      <c r="A124" s="3" t="s">
        <v>195</v>
      </c>
    </row>
    <row r="125" ht="14.25">
      <c r="A125" s="3" t="s">
        <v>182</v>
      </c>
    </row>
  </sheetData>
  <sheetProtection/>
  <mergeCells count="13">
    <mergeCell ref="D4:D5"/>
    <mergeCell ref="F4:F5"/>
    <mergeCell ref="I4:K4"/>
    <mergeCell ref="E4:E5"/>
    <mergeCell ref="G4:G5"/>
    <mergeCell ref="H4:H5"/>
    <mergeCell ref="L4:L5"/>
    <mergeCell ref="A122:C122"/>
    <mergeCell ref="C1:L1"/>
    <mergeCell ref="D3:K3"/>
    <mergeCell ref="A4:A5"/>
    <mergeCell ref="B4:B5"/>
    <mergeCell ref="C4:C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2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D4" sqref="D4:D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5.421875" style="2" customWidth="1"/>
    <col min="5" max="16384" width="9.140625" style="1" customWidth="1"/>
  </cols>
  <sheetData>
    <row r="1" spans="3:4" ht="46.5" customHeight="1">
      <c r="C1" s="190" t="s">
        <v>132</v>
      </c>
      <c r="D1" s="190"/>
    </row>
    <row r="2" ht="15" customHeight="1"/>
    <row r="3" ht="15" thickBot="1">
      <c r="D3" s="144"/>
    </row>
    <row r="4" spans="1:4" ht="14.25" customHeight="1" thickBot="1">
      <c r="A4" s="165" t="s">
        <v>121</v>
      </c>
      <c r="B4" s="165" t="s">
        <v>120</v>
      </c>
      <c r="C4" s="165" t="s">
        <v>119</v>
      </c>
      <c r="D4" s="174" t="s">
        <v>196</v>
      </c>
    </row>
    <row r="5" spans="1:4" ht="42.75" customHeight="1" thickBot="1">
      <c r="A5" s="165"/>
      <c r="B5" s="165"/>
      <c r="C5" s="165"/>
      <c r="D5" s="189"/>
    </row>
    <row r="6" spans="1:4" s="5" customFormat="1" ht="11.25" customHeight="1">
      <c r="A6" s="43">
        <v>1</v>
      </c>
      <c r="B6" s="61" t="s">
        <v>70</v>
      </c>
      <c r="C6" s="62" t="s">
        <v>118</v>
      </c>
      <c r="D6" s="15">
        <v>103.49</v>
      </c>
    </row>
    <row r="7" spans="1:4" s="5" customFormat="1" ht="11.25" customHeight="1">
      <c r="A7" s="43">
        <v>2</v>
      </c>
      <c r="B7" s="61" t="s">
        <v>70</v>
      </c>
      <c r="C7" s="62" t="s">
        <v>117</v>
      </c>
      <c r="D7" s="15">
        <v>0</v>
      </c>
    </row>
    <row r="8" spans="1:4" s="5" customFormat="1" ht="11.25" customHeight="1">
      <c r="A8" s="43">
        <v>3</v>
      </c>
      <c r="B8" s="61" t="s">
        <v>70</v>
      </c>
      <c r="C8" s="62" t="s">
        <v>116</v>
      </c>
      <c r="D8" s="15">
        <v>15.4</v>
      </c>
    </row>
    <row r="9" spans="1:4" s="5" customFormat="1" ht="11.25" customHeight="1">
      <c r="A9" s="43">
        <v>4</v>
      </c>
      <c r="B9" s="61" t="s">
        <v>70</v>
      </c>
      <c r="C9" s="62" t="s">
        <v>115</v>
      </c>
      <c r="D9" s="15">
        <v>0</v>
      </c>
    </row>
    <row r="10" spans="1:4" s="5" customFormat="1" ht="11.25" customHeight="1">
      <c r="A10" s="43">
        <v>5</v>
      </c>
      <c r="B10" s="61" t="s">
        <v>70</v>
      </c>
      <c r="C10" s="62" t="s">
        <v>114</v>
      </c>
      <c r="D10" s="15">
        <v>0</v>
      </c>
    </row>
    <row r="11" spans="1:4" s="5" customFormat="1" ht="11.25" customHeight="1">
      <c r="A11" s="43">
        <v>6</v>
      </c>
      <c r="B11" s="61" t="s">
        <v>70</v>
      </c>
      <c r="C11" s="62" t="s">
        <v>113</v>
      </c>
      <c r="D11" s="15">
        <v>238</v>
      </c>
    </row>
    <row r="12" spans="1:4" s="5" customFormat="1" ht="11.25" customHeight="1">
      <c r="A12" s="43">
        <v>7</v>
      </c>
      <c r="B12" s="61" t="s">
        <v>70</v>
      </c>
      <c r="C12" s="62" t="s">
        <v>112</v>
      </c>
      <c r="D12" s="15">
        <v>0</v>
      </c>
    </row>
    <row r="13" spans="1:4" s="5" customFormat="1" ht="11.25" customHeight="1">
      <c r="A13" s="43">
        <v>8</v>
      </c>
      <c r="B13" s="61" t="s">
        <v>70</v>
      </c>
      <c r="C13" s="62" t="s">
        <v>111</v>
      </c>
      <c r="D13" s="15">
        <v>0</v>
      </c>
    </row>
    <row r="14" spans="1:4" s="5" customFormat="1" ht="11.25" customHeight="1">
      <c r="A14" s="43">
        <v>9</v>
      </c>
      <c r="B14" s="61" t="s">
        <v>70</v>
      </c>
      <c r="C14" s="62" t="s">
        <v>110</v>
      </c>
      <c r="D14" s="15">
        <v>66.54</v>
      </c>
    </row>
    <row r="15" spans="1:4" s="5" customFormat="1" ht="11.25" customHeight="1">
      <c r="A15" s="43">
        <v>10</v>
      </c>
      <c r="B15" s="61" t="s">
        <v>70</v>
      </c>
      <c r="C15" s="62" t="s">
        <v>109</v>
      </c>
      <c r="D15" s="15">
        <v>0</v>
      </c>
    </row>
    <row r="16" spans="1:4" s="5" customFormat="1" ht="11.25" customHeight="1">
      <c r="A16" s="43">
        <v>11</v>
      </c>
      <c r="B16" s="61" t="s">
        <v>70</v>
      </c>
      <c r="C16" s="62" t="s">
        <v>108</v>
      </c>
      <c r="D16" s="15">
        <v>0</v>
      </c>
    </row>
    <row r="17" spans="1:4" s="5" customFormat="1" ht="11.25" customHeight="1">
      <c r="A17" s="43">
        <v>12</v>
      </c>
      <c r="B17" s="61" t="s">
        <v>70</v>
      </c>
      <c r="C17" s="62" t="s">
        <v>107</v>
      </c>
      <c r="D17" s="15">
        <v>15.4</v>
      </c>
    </row>
    <row r="18" spans="1:4" s="5" customFormat="1" ht="11.25" customHeight="1">
      <c r="A18" s="43">
        <v>13</v>
      </c>
      <c r="B18" s="61" t="s">
        <v>70</v>
      </c>
      <c r="C18" s="62" t="s">
        <v>106</v>
      </c>
      <c r="D18" s="15">
        <v>33.88</v>
      </c>
    </row>
    <row r="19" spans="1:4" s="5" customFormat="1" ht="11.25" customHeight="1">
      <c r="A19" s="43">
        <v>14</v>
      </c>
      <c r="B19" s="61" t="s">
        <v>70</v>
      </c>
      <c r="C19" s="62" t="s">
        <v>105</v>
      </c>
      <c r="D19" s="15">
        <v>0</v>
      </c>
    </row>
    <row r="20" spans="1:4" s="5" customFormat="1" ht="11.25" customHeight="1">
      <c r="A20" s="43">
        <v>15</v>
      </c>
      <c r="B20" s="61" t="s">
        <v>70</v>
      </c>
      <c r="C20" s="62" t="s">
        <v>104</v>
      </c>
      <c r="D20" s="15">
        <v>0</v>
      </c>
    </row>
    <row r="21" spans="1:4" s="5" customFormat="1" ht="11.25" customHeight="1">
      <c r="A21" s="43">
        <v>16</v>
      </c>
      <c r="B21" s="61" t="s">
        <v>70</v>
      </c>
      <c r="C21" s="62" t="s">
        <v>103</v>
      </c>
      <c r="D21" s="15">
        <v>0</v>
      </c>
    </row>
    <row r="22" spans="1:4" s="5" customFormat="1" ht="11.25" customHeight="1">
      <c r="A22" s="43">
        <v>17</v>
      </c>
      <c r="B22" s="61" t="s">
        <v>70</v>
      </c>
      <c r="C22" s="62" t="s">
        <v>102</v>
      </c>
      <c r="D22" s="15">
        <v>53</v>
      </c>
    </row>
    <row r="23" spans="1:4" s="5" customFormat="1" ht="11.25" customHeight="1">
      <c r="A23" s="43">
        <v>18</v>
      </c>
      <c r="B23" s="61" t="s">
        <v>70</v>
      </c>
      <c r="C23" s="62" t="s">
        <v>101</v>
      </c>
      <c r="D23" s="15">
        <v>0</v>
      </c>
    </row>
    <row r="24" spans="1:4" s="5" customFormat="1" ht="11.25" customHeight="1">
      <c r="A24" s="43">
        <v>19</v>
      </c>
      <c r="B24" s="61" t="s">
        <v>70</v>
      </c>
      <c r="C24" s="62" t="s">
        <v>100</v>
      </c>
      <c r="D24" s="15">
        <v>0</v>
      </c>
    </row>
    <row r="25" spans="1:4" s="5" customFormat="1" ht="11.25" customHeight="1">
      <c r="A25" s="43">
        <v>20</v>
      </c>
      <c r="B25" s="61" t="s">
        <v>70</v>
      </c>
      <c r="C25" s="62" t="s">
        <v>99</v>
      </c>
      <c r="D25" s="15">
        <v>0</v>
      </c>
    </row>
    <row r="26" spans="1:4" s="5" customFormat="1" ht="11.25" customHeight="1">
      <c r="A26" s="43">
        <v>21</v>
      </c>
      <c r="B26" s="61" t="s">
        <v>70</v>
      </c>
      <c r="C26" s="62" t="s">
        <v>98</v>
      </c>
      <c r="D26" s="15">
        <v>0</v>
      </c>
    </row>
    <row r="27" spans="1:4" s="5" customFormat="1" ht="11.25" customHeight="1">
      <c r="A27" s="43">
        <v>22</v>
      </c>
      <c r="B27" s="61" t="s">
        <v>70</v>
      </c>
      <c r="C27" s="62" t="s">
        <v>97</v>
      </c>
      <c r="D27" s="15">
        <v>0</v>
      </c>
    </row>
    <row r="28" spans="1:4" s="5" customFormat="1" ht="11.25" customHeight="1">
      <c r="A28" s="43">
        <v>23</v>
      </c>
      <c r="B28" s="61" t="s">
        <v>70</v>
      </c>
      <c r="C28" s="62" t="s">
        <v>96</v>
      </c>
      <c r="D28" s="15">
        <v>0</v>
      </c>
    </row>
    <row r="29" spans="1:4" s="5" customFormat="1" ht="11.25" customHeight="1">
      <c r="A29" s="43">
        <v>24</v>
      </c>
      <c r="B29" s="61" t="s">
        <v>70</v>
      </c>
      <c r="C29" s="62" t="s">
        <v>95</v>
      </c>
      <c r="D29" s="18">
        <v>0</v>
      </c>
    </row>
    <row r="30" spans="1:4" s="5" customFormat="1" ht="11.25" customHeight="1">
      <c r="A30" s="43">
        <v>25</v>
      </c>
      <c r="B30" s="61" t="s">
        <v>70</v>
      </c>
      <c r="C30" s="62" t="s">
        <v>94</v>
      </c>
      <c r="D30" s="15">
        <v>30.8</v>
      </c>
    </row>
    <row r="31" spans="1:4" s="5" customFormat="1" ht="11.25" customHeight="1">
      <c r="A31" s="43">
        <v>26</v>
      </c>
      <c r="B31" s="61" t="s">
        <v>70</v>
      </c>
      <c r="C31" s="62" t="s">
        <v>93</v>
      </c>
      <c r="D31" s="15">
        <v>0</v>
      </c>
    </row>
    <row r="32" spans="1:4" s="5" customFormat="1" ht="11.25" customHeight="1">
      <c r="A32" s="43">
        <v>27</v>
      </c>
      <c r="B32" s="61" t="s">
        <v>70</v>
      </c>
      <c r="C32" s="62" t="s">
        <v>92</v>
      </c>
      <c r="D32" s="15">
        <v>0</v>
      </c>
    </row>
    <row r="33" spans="1:4" s="5" customFormat="1" ht="11.25" customHeight="1">
      <c r="A33" s="43">
        <v>28</v>
      </c>
      <c r="B33" s="61" t="s">
        <v>70</v>
      </c>
      <c r="C33" s="62" t="s">
        <v>91</v>
      </c>
      <c r="D33" s="15">
        <v>0</v>
      </c>
    </row>
    <row r="34" spans="1:4" s="5" customFormat="1" ht="11.25" customHeight="1">
      <c r="A34" s="43">
        <v>29</v>
      </c>
      <c r="B34" s="61" t="s">
        <v>70</v>
      </c>
      <c r="C34" s="62" t="s">
        <v>90</v>
      </c>
      <c r="D34" s="15">
        <v>0</v>
      </c>
    </row>
    <row r="35" spans="1:4" s="5" customFormat="1" ht="11.25" customHeight="1">
      <c r="A35" s="43">
        <v>30</v>
      </c>
      <c r="B35" s="61" t="s">
        <v>70</v>
      </c>
      <c r="C35" s="62" t="s">
        <v>89</v>
      </c>
      <c r="D35" s="15">
        <v>0</v>
      </c>
    </row>
    <row r="36" spans="1:4" s="5" customFormat="1" ht="11.25" customHeight="1">
      <c r="A36" s="43">
        <v>31</v>
      </c>
      <c r="B36" s="61" t="s">
        <v>70</v>
      </c>
      <c r="C36" s="62" t="s">
        <v>88</v>
      </c>
      <c r="D36" s="15">
        <v>128.75</v>
      </c>
    </row>
    <row r="37" spans="1:4" s="5" customFormat="1" ht="11.25" customHeight="1">
      <c r="A37" s="43">
        <v>32</v>
      </c>
      <c r="B37" s="61" t="s">
        <v>70</v>
      </c>
      <c r="C37" s="62" t="s">
        <v>87</v>
      </c>
      <c r="D37" s="15">
        <v>398.69</v>
      </c>
    </row>
    <row r="38" spans="1:4" s="5" customFormat="1" ht="11.25" customHeight="1">
      <c r="A38" s="43">
        <v>33</v>
      </c>
      <c r="B38" s="61" t="s">
        <v>70</v>
      </c>
      <c r="C38" s="62" t="s">
        <v>86</v>
      </c>
      <c r="D38" s="15">
        <v>0</v>
      </c>
    </row>
    <row r="39" spans="1:4" s="5" customFormat="1" ht="11.25" customHeight="1">
      <c r="A39" s="43">
        <v>34</v>
      </c>
      <c r="B39" s="61" t="s">
        <v>70</v>
      </c>
      <c r="C39" s="62" t="s">
        <v>85</v>
      </c>
      <c r="D39" s="15">
        <v>0</v>
      </c>
    </row>
    <row r="40" spans="1:4" s="5" customFormat="1" ht="11.25" customHeight="1">
      <c r="A40" s="43">
        <v>35</v>
      </c>
      <c r="B40" s="61" t="s">
        <v>70</v>
      </c>
      <c r="C40" s="62" t="s">
        <v>84</v>
      </c>
      <c r="D40" s="15">
        <v>0</v>
      </c>
    </row>
    <row r="41" spans="1:4" s="5" customFormat="1" ht="11.25" customHeight="1">
      <c r="A41" s="43">
        <v>36</v>
      </c>
      <c r="B41" s="61" t="s">
        <v>70</v>
      </c>
      <c r="C41" s="62" t="s">
        <v>83</v>
      </c>
      <c r="D41" s="15">
        <v>0</v>
      </c>
    </row>
    <row r="42" spans="1:4" s="5" customFormat="1" ht="11.25" customHeight="1">
      <c r="A42" s="43">
        <v>37</v>
      </c>
      <c r="B42" s="61" t="s">
        <v>70</v>
      </c>
      <c r="C42" s="62" t="s">
        <v>82</v>
      </c>
      <c r="D42" s="15">
        <v>0</v>
      </c>
    </row>
    <row r="43" spans="1:4" s="5" customFormat="1" ht="11.25" customHeight="1">
      <c r="A43" s="43">
        <v>38</v>
      </c>
      <c r="B43" s="61" t="s">
        <v>70</v>
      </c>
      <c r="C43" s="62" t="s">
        <v>81</v>
      </c>
      <c r="D43" s="15">
        <v>0</v>
      </c>
    </row>
    <row r="44" spans="1:4" s="5" customFormat="1" ht="11.25" customHeight="1">
      <c r="A44" s="43">
        <v>39</v>
      </c>
      <c r="B44" s="61" t="s">
        <v>70</v>
      </c>
      <c r="C44" s="62" t="s">
        <v>80</v>
      </c>
      <c r="D44" s="15">
        <v>0</v>
      </c>
    </row>
    <row r="45" spans="1:4" s="5" customFormat="1" ht="11.25" customHeight="1">
      <c r="A45" s="43">
        <v>40</v>
      </c>
      <c r="B45" s="61" t="s">
        <v>70</v>
      </c>
      <c r="C45" s="62" t="s">
        <v>79</v>
      </c>
      <c r="D45" s="15">
        <v>0</v>
      </c>
    </row>
    <row r="46" spans="1:4" s="5" customFormat="1" ht="11.25" customHeight="1">
      <c r="A46" s="43">
        <v>41</v>
      </c>
      <c r="B46" s="61" t="s">
        <v>70</v>
      </c>
      <c r="C46" s="62" t="s">
        <v>78</v>
      </c>
      <c r="D46" s="15">
        <v>0</v>
      </c>
    </row>
    <row r="47" spans="1:4" s="5" customFormat="1" ht="11.25" customHeight="1">
      <c r="A47" s="43">
        <v>42</v>
      </c>
      <c r="B47" s="61" t="s">
        <v>70</v>
      </c>
      <c r="C47" s="62" t="s">
        <v>77</v>
      </c>
      <c r="D47" s="15">
        <v>0</v>
      </c>
    </row>
    <row r="48" spans="1:4" s="5" customFormat="1" ht="11.25" customHeight="1">
      <c r="A48" s="43">
        <v>43</v>
      </c>
      <c r="B48" s="61" t="s">
        <v>70</v>
      </c>
      <c r="C48" s="62" t="s">
        <v>76</v>
      </c>
      <c r="D48" s="15">
        <v>0</v>
      </c>
    </row>
    <row r="49" spans="1:4" s="5" customFormat="1" ht="11.25" customHeight="1">
      <c r="A49" s="43">
        <v>44</v>
      </c>
      <c r="B49" s="61" t="s">
        <v>70</v>
      </c>
      <c r="C49" s="62" t="s">
        <v>75</v>
      </c>
      <c r="D49" s="15">
        <v>0</v>
      </c>
    </row>
    <row r="50" spans="1:4" s="5" customFormat="1" ht="11.25" customHeight="1">
      <c r="A50" s="43">
        <v>45</v>
      </c>
      <c r="B50" s="61" t="s">
        <v>70</v>
      </c>
      <c r="C50" s="62" t="s">
        <v>74</v>
      </c>
      <c r="D50" s="15">
        <v>0</v>
      </c>
    </row>
    <row r="51" spans="1:4" s="5" customFormat="1" ht="11.25" customHeight="1">
      <c r="A51" s="43">
        <v>46</v>
      </c>
      <c r="B51" s="61" t="s">
        <v>70</v>
      </c>
      <c r="C51" s="62" t="s">
        <v>73</v>
      </c>
      <c r="D51" s="15">
        <v>0</v>
      </c>
    </row>
    <row r="52" spans="1:4" s="5" customFormat="1" ht="11.25" customHeight="1">
      <c r="A52" s="43">
        <v>47</v>
      </c>
      <c r="B52" s="61" t="s">
        <v>70</v>
      </c>
      <c r="C52" s="62" t="s">
        <v>72</v>
      </c>
      <c r="D52" s="15">
        <v>0</v>
      </c>
    </row>
    <row r="53" spans="1:4" s="5" customFormat="1" ht="11.25" customHeight="1">
      <c r="A53" s="43">
        <v>48</v>
      </c>
      <c r="B53" s="61" t="s">
        <v>70</v>
      </c>
      <c r="C53" s="62" t="s">
        <v>71</v>
      </c>
      <c r="D53" s="15">
        <v>91.17</v>
      </c>
    </row>
    <row r="54" spans="1:4" s="5" customFormat="1" ht="11.25" customHeight="1">
      <c r="A54" s="43">
        <v>49</v>
      </c>
      <c r="B54" s="61" t="s">
        <v>70</v>
      </c>
      <c r="C54" s="62" t="s">
        <v>69</v>
      </c>
      <c r="D54" s="15">
        <v>0</v>
      </c>
    </row>
    <row r="55" spans="1:4" s="5" customFormat="1" ht="11.25" customHeight="1">
      <c r="A55" s="43">
        <v>50</v>
      </c>
      <c r="B55" s="61" t="s">
        <v>2</v>
      </c>
      <c r="C55" s="63" t="s">
        <v>68</v>
      </c>
      <c r="D55" s="15">
        <v>0</v>
      </c>
    </row>
    <row r="56" spans="1:4" s="5" customFormat="1" ht="11.25" customHeight="1">
      <c r="A56" s="43">
        <v>51</v>
      </c>
      <c r="B56" s="61" t="s">
        <v>2</v>
      </c>
      <c r="C56" s="63" t="s">
        <v>67</v>
      </c>
      <c r="D56" s="15">
        <v>0</v>
      </c>
    </row>
    <row r="57" spans="1:4" s="5" customFormat="1" ht="11.25" customHeight="1">
      <c r="A57" s="43">
        <v>52</v>
      </c>
      <c r="B57" s="61" t="s">
        <v>2</v>
      </c>
      <c r="C57" s="63" t="s">
        <v>66</v>
      </c>
      <c r="D57" s="15">
        <v>0</v>
      </c>
    </row>
    <row r="58" spans="1:4" s="5" customFormat="1" ht="11.25" customHeight="1">
      <c r="A58" s="43">
        <v>53</v>
      </c>
      <c r="B58" s="61" t="s">
        <v>2</v>
      </c>
      <c r="C58" s="63" t="s">
        <v>65</v>
      </c>
      <c r="D58" s="15">
        <v>0</v>
      </c>
    </row>
    <row r="59" spans="1:4" s="5" customFormat="1" ht="11.25" customHeight="1">
      <c r="A59" s="43">
        <v>54</v>
      </c>
      <c r="B59" s="61" t="s">
        <v>2</v>
      </c>
      <c r="C59" s="63" t="s">
        <v>64</v>
      </c>
      <c r="D59" s="15">
        <v>0</v>
      </c>
    </row>
    <row r="60" spans="1:4" s="5" customFormat="1" ht="11.25" customHeight="1">
      <c r="A60" s="43">
        <v>55</v>
      </c>
      <c r="B60" s="61" t="s">
        <v>2</v>
      </c>
      <c r="C60" s="63" t="s">
        <v>63</v>
      </c>
      <c r="D60" s="15">
        <v>0</v>
      </c>
    </row>
    <row r="61" spans="1:4" s="5" customFormat="1" ht="11.25" customHeight="1">
      <c r="A61" s="43">
        <v>56</v>
      </c>
      <c r="B61" s="61" t="s">
        <v>2</v>
      </c>
      <c r="C61" s="63" t="s">
        <v>62</v>
      </c>
      <c r="D61" s="15">
        <v>0</v>
      </c>
    </row>
    <row r="62" spans="1:4" s="5" customFormat="1" ht="11.25" customHeight="1">
      <c r="A62" s="43">
        <v>57</v>
      </c>
      <c r="B62" s="61" t="s">
        <v>2</v>
      </c>
      <c r="C62" s="63" t="s">
        <v>61</v>
      </c>
      <c r="D62" s="15">
        <v>0</v>
      </c>
    </row>
    <row r="63" spans="1:4" s="5" customFormat="1" ht="11.25" customHeight="1">
      <c r="A63" s="43">
        <v>58</v>
      </c>
      <c r="B63" s="61" t="s">
        <v>2</v>
      </c>
      <c r="C63" s="63" t="s">
        <v>60</v>
      </c>
      <c r="D63" s="15">
        <v>0</v>
      </c>
    </row>
    <row r="64" spans="1:4" s="5" customFormat="1" ht="11.25" customHeight="1">
      <c r="A64" s="43">
        <v>59</v>
      </c>
      <c r="B64" s="61" t="s">
        <v>2</v>
      </c>
      <c r="C64" s="63" t="s">
        <v>59</v>
      </c>
      <c r="D64" s="15">
        <v>0</v>
      </c>
    </row>
    <row r="65" spans="1:4" s="5" customFormat="1" ht="11.25" customHeight="1">
      <c r="A65" s="43">
        <v>60</v>
      </c>
      <c r="B65" s="61" t="s">
        <v>2</v>
      </c>
      <c r="C65" s="63" t="s">
        <v>58</v>
      </c>
      <c r="D65" s="15">
        <v>33.88</v>
      </c>
    </row>
    <row r="66" spans="1:4" s="5" customFormat="1" ht="11.25" customHeight="1">
      <c r="A66" s="43">
        <v>61</v>
      </c>
      <c r="B66" s="61" t="s">
        <v>2</v>
      </c>
      <c r="C66" s="63" t="s">
        <v>57</v>
      </c>
      <c r="D66" s="15">
        <v>0</v>
      </c>
    </row>
    <row r="67" spans="1:4" s="5" customFormat="1" ht="11.25" customHeight="1">
      <c r="A67" s="43">
        <v>62</v>
      </c>
      <c r="B67" s="61" t="s">
        <v>2</v>
      </c>
      <c r="C67" s="63" t="s">
        <v>56</v>
      </c>
      <c r="D67" s="15">
        <v>0</v>
      </c>
    </row>
    <row r="68" spans="1:5" s="10" customFormat="1" ht="11.25" customHeight="1">
      <c r="A68" s="43">
        <v>63</v>
      </c>
      <c r="B68" s="61" t="s">
        <v>2</v>
      </c>
      <c r="C68" s="63" t="s">
        <v>55</v>
      </c>
      <c r="D68" s="15">
        <v>46.2</v>
      </c>
      <c r="E68" s="5"/>
    </row>
    <row r="69" spans="1:4" s="5" customFormat="1" ht="11.25" customHeight="1">
      <c r="A69" s="43">
        <v>64</v>
      </c>
      <c r="B69" s="61" t="s">
        <v>2</v>
      </c>
      <c r="C69" s="63" t="s">
        <v>54</v>
      </c>
      <c r="D69" s="15">
        <v>0</v>
      </c>
    </row>
    <row r="70" spans="1:4" s="5" customFormat="1" ht="11.25" customHeight="1">
      <c r="A70" s="43">
        <v>65</v>
      </c>
      <c r="B70" s="61" t="s">
        <v>2</v>
      </c>
      <c r="C70" s="63" t="s">
        <v>53</v>
      </c>
      <c r="D70" s="15">
        <v>0</v>
      </c>
    </row>
    <row r="71" spans="1:4" s="5" customFormat="1" ht="11.25" customHeight="1">
      <c r="A71" s="43">
        <v>66</v>
      </c>
      <c r="B71" s="61" t="s">
        <v>2</v>
      </c>
      <c r="C71" s="63" t="s">
        <v>52</v>
      </c>
      <c r="D71" s="15">
        <v>0</v>
      </c>
    </row>
    <row r="72" spans="1:4" s="5" customFormat="1" ht="11.25" customHeight="1">
      <c r="A72" s="43">
        <v>67</v>
      </c>
      <c r="B72" s="61" t="s">
        <v>2</v>
      </c>
      <c r="C72" s="63" t="s">
        <v>51</v>
      </c>
      <c r="D72" s="15">
        <v>0</v>
      </c>
    </row>
    <row r="73" spans="1:4" s="5" customFormat="1" ht="11.25" customHeight="1">
      <c r="A73" s="43">
        <v>68</v>
      </c>
      <c r="B73" s="61" t="s">
        <v>2</v>
      </c>
      <c r="C73" s="63" t="s">
        <v>50</v>
      </c>
      <c r="D73" s="15">
        <v>0</v>
      </c>
    </row>
    <row r="74" spans="1:4" s="5" customFormat="1" ht="11.25" customHeight="1">
      <c r="A74" s="43">
        <v>69</v>
      </c>
      <c r="B74" s="61" t="s">
        <v>2</v>
      </c>
      <c r="C74" s="63" t="s">
        <v>49</v>
      </c>
      <c r="D74" s="15">
        <v>0</v>
      </c>
    </row>
    <row r="75" spans="1:4" s="5" customFormat="1" ht="11.25" customHeight="1">
      <c r="A75" s="43">
        <v>70</v>
      </c>
      <c r="B75" s="61" t="s">
        <v>2</v>
      </c>
      <c r="C75" s="63" t="s">
        <v>48</v>
      </c>
      <c r="D75" s="15">
        <v>0</v>
      </c>
    </row>
    <row r="76" spans="1:4" s="5" customFormat="1" ht="11.25" customHeight="1">
      <c r="A76" s="43">
        <v>71</v>
      </c>
      <c r="B76" s="61" t="s">
        <v>2</v>
      </c>
      <c r="C76" s="63" t="s">
        <v>47</v>
      </c>
      <c r="D76" s="15">
        <v>0</v>
      </c>
    </row>
    <row r="77" spans="1:4" s="5" customFormat="1" ht="11.25" customHeight="1">
      <c r="A77" s="43">
        <v>72</v>
      </c>
      <c r="B77" s="61" t="s">
        <v>2</v>
      </c>
      <c r="C77" s="63" t="s">
        <v>46</v>
      </c>
      <c r="D77" s="15">
        <v>0</v>
      </c>
    </row>
    <row r="78" spans="1:4" s="5" customFormat="1" ht="11.25" customHeight="1">
      <c r="A78" s="43">
        <v>73</v>
      </c>
      <c r="B78" s="61" t="s">
        <v>2</v>
      </c>
      <c r="C78" s="63" t="s">
        <v>45</v>
      </c>
      <c r="D78" s="15">
        <v>0</v>
      </c>
    </row>
    <row r="79" spans="1:4" s="5" customFormat="1" ht="11.25" customHeight="1">
      <c r="A79" s="43">
        <v>74</v>
      </c>
      <c r="B79" s="61" t="s">
        <v>2</v>
      </c>
      <c r="C79" s="63" t="s">
        <v>44</v>
      </c>
      <c r="D79" s="15">
        <v>0</v>
      </c>
    </row>
    <row r="80" spans="1:4" s="5" customFormat="1" ht="11.25" customHeight="1">
      <c r="A80" s="43">
        <v>75</v>
      </c>
      <c r="B80" s="61" t="s">
        <v>2</v>
      </c>
      <c r="C80" s="63" t="s">
        <v>43</v>
      </c>
      <c r="D80" s="15">
        <v>0</v>
      </c>
    </row>
    <row r="81" spans="1:4" s="5" customFormat="1" ht="11.25" customHeight="1">
      <c r="A81" s="43">
        <v>76</v>
      </c>
      <c r="B81" s="61" t="s">
        <v>2</v>
      </c>
      <c r="C81" s="63" t="s">
        <v>42</v>
      </c>
      <c r="D81" s="15">
        <v>0</v>
      </c>
    </row>
    <row r="82" spans="1:4" s="5" customFormat="1" ht="11.25" customHeight="1">
      <c r="A82" s="43">
        <v>77</v>
      </c>
      <c r="B82" s="61" t="s">
        <v>2</v>
      </c>
      <c r="C82" s="63" t="s">
        <v>41</v>
      </c>
      <c r="D82" s="15">
        <v>0</v>
      </c>
    </row>
    <row r="83" spans="1:4" s="5" customFormat="1" ht="11.25" customHeight="1">
      <c r="A83" s="43">
        <v>78</v>
      </c>
      <c r="B83" s="61" t="s">
        <v>2</v>
      </c>
      <c r="C83" s="63" t="s">
        <v>40</v>
      </c>
      <c r="D83" s="15">
        <v>0</v>
      </c>
    </row>
    <row r="84" spans="1:4" s="5" customFormat="1" ht="11.25" customHeight="1">
      <c r="A84" s="43">
        <v>79</v>
      </c>
      <c r="B84" s="61" t="s">
        <v>2</v>
      </c>
      <c r="C84" s="63" t="s">
        <v>39</v>
      </c>
      <c r="D84" s="15">
        <v>0</v>
      </c>
    </row>
    <row r="85" spans="1:4" s="5" customFormat="1" ht="11.25" customHeight="1">
      <c r="A85" s="43">
        <v>80</v>
      </c>
      <c r="B85" s="61" t="s">
        <v>2</v>
      </c>
      <c r="C85" s="63" t="s">
        <v>38</v>
      </c>
      <c r="D85" s="15">
        <v>11.09</v>
      </c>
    </row>
    <row r="86" spans="1:4" s="5" customFormat="1" ht="11.25" customHeight="1">
      <c r="A86" s="43">
        <v>81</v>
      </c>
      <c r="B86" s="61" t="s">
        <v>2</v>
      </c>
      <c r="C86" s="63" t="s">
        <v>37</v>
      </c>
      <c r="D86" s="15">
        <v>0</v>
      </c>
    </row>
    <row r="87" spans="1:4" s="5" customFormat="1" ht="11.25" customHeight="1">
      <c r="A87" s="43">
        <v>82</v>
      </c>
      <c r="B87" s="61" t="s">
        <v>2</v>
      </c>
      <c r="C87" s="63" t="s">
        <v>36</v>
      </c>
      <c r="D87" s="15">
        <v>0</v>
      </c>
    </row>
    <row r="88" spans="1:4" s="5" customFormat="1" ht="11.25" customHeight="1">
      <c r="A88" s="43">
        <v>83</v>
      </c>
      <c r="B88" s="61" t="s">
        <v>2</v>
      </c>
      <c r="C88" s="63" t="s">
        <v>35</v>
      </c>
      <c r="D88" s="15">
        <v>0</v>
      </c>
    </row>
    <row r="89" spans="1:4" s="5" customFormat="1" ht="11.25" customHeight="1">
      <c r="A89" s="43">
        <v>84</v>
      </c>
      <c r="B89" s="61" t="s">
        <v>2</v>
      </c>
      <c r="C89" s="63" t="s">
        <v>34</v>
      </c>
      <c r="D89" s="15">
        <v>0</v>
      </c>
    </row>
    <row r="90" spans="1:4" s="5" customFormat="1" ht="11.25" customHeight="1">
      <c r="A90" s="43">
        <v>85</v>
      </c>
      <c r="B90" s="61" t="s">
        <v>2</v>
      </c>
      <c r="C90" s="63" t="s">
        <v>33</v>
      </c>
      <c r="D90" s="15">
        <v>0</v>
      </c>
    </row>
    <row r="91" spans="1:4" s="5" customFormat="1" ht="11.25" customHeight="1">
      <c r="A91" s="43">
        <v>86</v>
      </c>
      <c r="B91" s="61" t="s">
        <v>2</v>
      </c>
      <c r="C91" s="63" t="s">
        <v>32</v>
      </c>
      <c r="D91" s="15">
        <v>0</v>
      </c>
    </row>
    <row r="92" spans="1:4" s="5" customFormat="1" ht="11.25" customHeight="1">
      <c r="A92" s="43">
        <v>87</v>
      </c>
      <c r="B92" s="61" t="s">
        <v>2</v>
      </c>
      <c r="C92" s="63" t="s">
        <v>31</v>
      </c>
      <c r="D92" s="15">
        <v>0</v>
      </c>
    </row>
    <row r="93" spans="1:4" s="5" customFormat="1" ht="11.25" customHeight="1">
      <c r="A93" s="43">
        <v>88</v>
      </c>
      <c r="B93" s="61" t="s">
        <v>2</v>
      </c>
      <c r="C93" s="63" t="s">
        <v>30</v>
      </c>
      <c r="D93" s="15">
        <v>0</v>
      </c>
    </row>
    <row r="94" spans="1:5" s="9" customFormat="1" ht="11.25" customHeight="1">
      <c r="A94" s="43">
        <v>89</v>
      </c>
      <c r="B94" s="61" t="s">
        <v>2</v>
      </c>
      <c r="C94" s="63" t="s">
        <v>29</v>
      </c>
      <c r="D94" s="15">
        <v>0</v>
      </c>
      <c r="E94" s="5"/>
    </row>
    <row r="95" spans="1:4" s="5" customFormat="1" ht="11.25" customHeight="1">
      <c r="A95" s="43">
        <v>90</v>
      </c>
      <c r="B95" s="61" t="s">
        <v>2</v>
      </c>
      <c r="C95" s="63" t="s">
        <v>28</v>
      </c>
      <c r="D95" s="15">
        <v>0</v>
      </c>
    </row>
    <row r="96" spans="1:4" s="5" customFormat="1" ht="11.25" customHeight="1">
      <c r="A96" s="43">
        <v>91</v>
      </c>
      <c r="B96" s="61" t="s">
        <v>2</v>
      </c>
      <c r="C96" s="63" t="s">
        <v>27</v>
      </c>
      <c r="D96" s="15">
        <v>0</v>
      </c>
    </row>
    <row r="97" spans="1:4" s="5" customFormat="1" ht="11.25" customHeight="1">
      <c r="A97" s="43">
        <v>92</v>
      </c>
      <c r="B97" s="61" t="s">
        <v>2</v>
      </c>
      <c r="C97" s="63" t="s">
        <v>26</v>
      </c>
      <c r="D97" s="15">
        <v>0</v>
      </c>
    </row>
    <row r="98" spans="1:4" s="5" customFormat="1" ht="11.25" customHeight="1">
      <c r="A98" s="43">
        <v>93</v>
      </c>
      <c r="B98" s="61" t="s">
        <v>2</v>
      </c>
      <c r="C98" s="63" t="s">
        <v>25</v>
      </c>
      <c r="D98" s="15">
        <v>0</v>
      </c>
    </row>
    <row r="99" spans="1:4" s="5" customFormat="1" ht="11.25" customHeight="1">
      <c r="A99" s="43">
        <v>94</v>
      </c>
      <c r="B99" s="61" t="s">
        <v>2</v>
      </c>
      <c r="C99" s="63" t="s">
        <v>24</v>
      </c>
      <c r="D99" s="15">
        <v>0</v>
      </c>
    </row>
    <row r="100" spans="1:4" s="5" customFormat="1" ht="11.25" customHeight="1">
      <c r="A100" s="43">
        <v>95</v>
      </c>
      <c r="B100" s="61" t="s">
        <v>2</v>
      </c>
      <c r="C100" s="63" t="s">
        <v>23</v>
      </c>
      <c r="D100" s="15">
        <v>0</v>
      </c>
    </row>
    <row r="101" spans="1:4" s="5" customFormat="1" ht="11.25" customHeight="1">
      <c r="A101" s="43">
        <v>96</v>
      </c>
      <c r="B101" s="61" t="s">
        <v>2</v>
      </c>
      <c r="C101" s="63" t="s">
        <v>22</v>
      </c>
      <c r="D101" s="15">
        <v>0</v>
      </c>
    </row>
    <row r="102" spans="1:4" s="5" customFormat="1" ht="11.25" customHeight="1">
      <c r="A102" s="43">
        <v>97</v>
      </c>
      <c r="B102" s="61" t="s">
        <v>2</v>
      </c>
      <c r="C102" s="63" t="s">
        <v>21</v>
      </c>
      <c r="D102" s="15">
        <v>0</v>
      </c>
    </row>
    <row r="103" spans="1:4" s="5" customFormat="1" ht="11.25" customHeight="1">
      <c r="A103" s="43">
        <v>98</v>
      </c>
      <c r="B103" s="61" t="s">
        <v>2</v>
      </c>
      <c r="C103" s="63" t="s">
        <v>20</v>
      </c>
      <c r="D103" s="15">
        <v>0</v>
      </c>
    </row>
    <row r="104" spans="1:4" s="5" customFormat="1" ht="11.25" customHeight="1">
      <c r="A104" s="43">
        <v>99</v>
      </c>
      <c r="B104" s="61" t="s">
        <v>2</v>
      </c>
      <c r="C104" s="63" t="s">
        <v>19</v>
      </c>
      <c r="D104" s="15">
        <v>0</v>
      </c>
    </row>
    <row r="105" spans="1:4" s="5" customFormat="1" ht="11.25" customHeight="1">
      <c r="A105" s="43">
        <v>100</v>
      </c>
      <c r="B105" s="61" t="s">
        <v>2</v>
      </c>
      <c r="C105" s="63" t="s">
        <v>18</v>
      </c>
      <c r="D105" s="15">
        <v>0</v>
      </c>
    </row>
    <row r="106" spans="1:4" s="5" customFormat="1" ht="11.25" customHeight="1">
      <c r="A106" s="43">
        <v>101</v>
      </c>
      <c r="B106" s="61" t="s">
        <v>2</v>
      </c>
      <c r="C106" s="63" t="s">
        <v>17</v>
      </c>
      <c r="D106" s="15">
        <v>0</v>
      </c>
    </row>
    <row r="107" spans="1:4" s="5" customFormat="1" ht="11.25" customHeight="1">
      <c r="A107" s="43">
        <v>102</v>
      </c>
      <c r="B107" s="61" t="s">
        <v>2</v>
      </c>
      <c r="C107" s="63" t="s">
        <v>16</v>
      </c>
      <c r="D107" s="15">
        <v>0</v>
      </c>
    </row>
    <row r="108" spans="1:4" s="5" customFormat="1" ht="11.25" customHeight="1">
      <c r="A108" s="43">
        <v>103</v>
      </c>
      <c r="B108" s="61" t="s">
        <v>2</v>
      </c>
      <c r="C108" s="63" t="s">
        <v>15</v>
      </c>
      <c r="D108" s="15">
        <v>0</v>
      </c>
    </row>
    <row r="109" spans="1:4" s="5" customFormat="1" ht="11.25" customHeight="1">
      <c r="A109" s="43">
        <v>104</v>
      </c>
      <c r="B109" s="61" t="s">
        <v>2</v>
      </c>
      <c r="C109" s="63" t="s">
        <v>14</v>
      </c>
      <c r="D109" s="15">
        <v>0</v>
      </c>
    </row>
    <row r="110" spans="1:4" s="5" customFormat="1" ht="11.25" customHeight="1">
      <c r="A110" s="43">
        <v>105</v>
      </c>
      <c r="B110" s="61" t="s">
        <v>2</v>
      </c>
      <c r="C110" s="63" t="s">
        <v>13</v>
      </c>
      <c r="D110" s="15">
        <v>0</v>
      </c>
    </row>
    <row r="111" spans="1:4" s="5" customFormat="1" ht="11.25" customHeight="1">
      <c r="A111" s="43">
        <v>106</v>
      </c>
      <c r="B111" s="61" t="s">
        <v>2</v>
      </c>
      <c r="C111" s="63" t="s">
        <v>12</v>
      </c>
      <c r="D111" s="15">
        <v>0</v>
      </c>
    </row>
    <row r="112" spans="1:4" s="5" customFormat="1" ht="11.25" customHeight="1">
      <c r="A112" s="43">
        <v>107</v>
      </c>
      <c r="B112" s="61" t="s">
        <v>2</v>
      </c>
      <c r="C112" s="63" t="s">
        <v>11</v>
      </c>
      <c r="D112" s="15">
        <v>0</v>
      </c>
    </row>
    <row r="113" spans="1:4" s="5" customFormat="1" ht="11.25" customHeight="1">
      <c r="A113" s="43">
        <v>108</v>
      </c>
      <c r="B113" s="61" t="s">
        <v>2</v>
      </c>
      <c r="C113" s="63" t="s">
        <v>10</v>
      </c>
      <c r="D113" s="15">
        <v>0</v>
      </c>
    </row>
    <row r="114" spans="1:4" s="5" customFormat="1" ht="11.25" customHeight="1">
      <c r="A114" s="43">
        <v>109</v>
      </c>
      <c r="B114" s="61" t="s">
        <v>2</v>
      </c>
      <c r="C114" s="63" t="s">
        <v>9</v>
      </c>
      <c r="D114" s="15">
        <v>0</v>
      </c>
    </row>
    <row r="115" spans="1:4" s="5" customFormat="1" ht="11.25" customHeight="1">
      <c r="A115" s="43">
        <v>110</v>
      </c>
      <c r="B115" s="61" t="s">
        <v>2</v>
      </c>
      <c r="C115" s="63" t="s">
        <v>8</v>
      </c>
      <c r="D115" s="15">
        <v>0</v>
      </c>
    </row>
    <row r="116" spans="1:4" s="5" customFormat="1" ht="11.25" customHeight="1">
      <c r="A116" s="43">
        <v>111</v>
      </c>
      <c r="B116" s="61" t="s">
        <v>2</v>
      </c>
      <c r="C116" s="63" t="s">
        <v>7</v>
      </c>
      <c r="D116" s="15">
        <v>0</v>
      </c>
    </row>
    <row r="117" spans="1:4" s="5" customFormat="1" ht="11.25" customHeight="1">
      <c r="A117" s="43">
        <v>112</v>
      </c>
      <c r="B117" s="61" t="s">
        <v>2</v>
      </c>
      <c r="C117" s="63" t="s">
        <v>6</v>
      </c>
      <c r="D117" s="15">
        <v>0</v>
      </c>
    </row>
    <row r="118" spans="1:4" s="5" customFormat="1" ht="11.25" customHeight="1">
      <c r="A118" s="43">
        <v>113</v>
      </c>
      <c r="B118" s="61" t="s">
        <v>2</v>
      </c>
      <c r="C118" s="63" t="s">
        <v>5</v>
      </c>
      <c r="D118" s="15">
        <v>0</v>
      </c>
    </row>
    <row r="119" spans="1:4" s="5" customFormat="1" ht="11.25" customHeight="1">
      <c r="A119" s="43">
        <v>114</v>
      </c>
      <c r="B119" s="61" t="s">
        <v>2</v>
      </c>
      <c r="C119" s="63" t="s">
        <v>4</v>
      </c>
      <c r="D119" s="15">
        <v>0</v>
      </c>
    </row>
    <row r="120" spans="1:4" s="5" customFormat="1" ht="11.25" customHeight="1">
      <c r="A120" s="43">
        <v>115</v>
      </c>
      <c r="B120" s="61" t="s">
        <v>2</v>
      </c>
      <c r="C120" s="63" t="s">
        <v>3</v>
      </c>
      <c r="D120" s="15">
        <v>0</v>
      </c>
    </row>
    <row r="121" spans="1:4" s="5" customFormat="1" ht="11.25" customHeight="1">
      <c r="A121" s="43">
        <v>116</v>
      </c>
      <c r="B121" s="61" t="s">
        <v>2</v>
      </c>
      <c r="C121" s="63" t="s">
        <v>1</v>
      </c>
      <c r="D121" s="15">
        <v>0</v>
      </c>
    </row>
    <row r="122" spans="1:5" s="22" customFormat="1" ht="32.25" customHeight="1" thickBot="1">
      <c r="A122" s="185" t="s">
        <v>0</v>
      </c>
      <c r="B122" s="186"/>
      <c r="C122" s="186"/>
      <c r="D122" s="53">
        <f>SUM(D6:D121)</f>
        <v>1266.2900000000002</v>
      </c>
      <c r="E122" s="5"/>
    </row>
    <row r="123" ht="14.25">
      <c r="E123" s="5"/>
    </row>
    <row r="124" ht="14.25">
      <c r="A124" s="3" t="s">
        <v>168</v>
      </c>
    </row>
    <row r="125" ht="14.25">
      <c r="A125" s="3" t="s">
        <v>154</v>
      </c>
    </row>
  </sheetData>
  <sheetProtection/>
  <mergeCells count="6">
    <mergeCell ref="C1:D1"/>
    <mergeCell ref="A4:A5"/>
    <mergeCell ref="B4:B5"/>
    <mergeCell ref="C4:C5"/>
    <mergeCell ref="D4:D5"/>
    <mergeCell ref="A122:C122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103">
      <selection activeCell="B124" sqref="B124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72" t="s">
        <v>127</v>
      </c>
      <c r="B1" s="172"/>
      <c r="C1" s="172"/>
      <c r="D1" s="172"/>
      <c r="E1" s="172"/>
      <c r="F1" s="172"/>
      <c r="G1" s="172"/>
      <c r="H1" s="172"/>
      <c r="I1" s="172"/>
    </row>
    <row r="3" spans="6:8" ht="19.5" thickBot="1">
      <c r="F3" s="29" t="s">
        <v>174</v>
      </c>
      <c r="G3" s="42"/>
      <c r="H3" s="42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42.75" customHeight="1" thickBot="1">
      <c r="A5" s="159"/>
      <c r="B5" s="159"/>
      <c r="C5" s="159"/>
      <c r="D5" s="160"/>
      <c r="E5" s="175"/>
      <c r="F5" s="67" t="s">
        <v>156</v>
      </c>
      <c r="G5" s="67" t="s">
        <v>157</v>
      </c>
      <c r="H5" s="67" t="s">
        <v>158</v>
      </c>
      <c r="I5" s="175"/>
    </row>
    <row r="6" spans="1:9" s="5" customFormat="1" ht="18" customHeight="1">
      <c r="A6" s="43">
        <v>1</v>
      </c>
      <c r="B6" s="44" t="s">
        <v>70</v>
      </c>
      <c r="C6" s="45" t="s">
        <v>118</v>
      </c>
      <c r="D6" s="15">
        <v>791934</v>
      </c>
      <c r="E6" s="16">
        <v>473406</v>
      </c>
      <c r="F6" s="16">
        <v>78173</v>
      </c>
      <c r="G6" s="16">
        <v>78360</v>
      </c>
      <c r="H6" s="16">
        <v>76337</v>
      </c>
      <c r="I6" s="46">
        <f>E6+F6+G6+H6</f>
        <v>706276</v>
      </c>
    </row>
    <row r="7" spans="1:9" s="5" customFormat="1" ht="18" customHeight="1">
      <c r="A7" s="43">
        <v>2</v>
      </c>
      <c r="B7" s="44" t="s">
        <v>70</v>
      </c>
      <c r="C7" s="45" t="s">
        <v>117</v>
      </c>
      <c r="D7" s="15">
        <v>1373002</v>
      </c>
      <c r="E7" s="16">
        <v>822000</v>
      </c>
      <c r="F7" s="16">
        <v>138000</v>
      </c>
      <c r="G7" s="16">
        <v>136000</v>
      </c>
      <c r="H7" s="16">
        <v>138500</v>
      </c>
      <c r="I7" s="46">
        <f aca="true" t="shared" si="0" ref="I7:I70">E7+F7+G7+H7</f>
        <v>1234500</v>
      </c>
    </row>
    <row r="8" spans="1:9" s="5" customFormat="1" ht="18" customHeight="1">
      <c r="A8" s="43">
        <v>3</v>
      </c>
      <c r="B8" s="44" t="s">
        <v>70</v>
      </c>
      <c r="C8" s="45" t="s">
        <v>116</v>
      </c>
      <c r="D8" s="15">
        <v>229529</v>
      </c>
      <c r="E8" s="16">
        <v>132884</v>
      </c>
      <c r="F8" s="16">
        <v>22086</v>
      </c>
      <c r="G8" s="16">
        <v>20221</v>
      </c>
      <c r="H8" s="16">
        <v>19745</v>
      </c>
      <c r="I8" s="46">
        <f t="shared" si="0"/>
        <v>194936</v>
      </c>
    </row>
    <row r="9" spans="1:9" s="5" customFormat="1" ht="18" customHeight="1">
      <c r="A9" s="43">
        <v>4</v>
      </c>
      <c r="B9" s="44" t="s">
        <v>70</v>
      </c>
      <c r="C9" s="45" t="s">
        <v>115</v>
      </c>
      <c r="D9" s="15">
        <v>759896</v>
      </c>
      <c r="E9" s="16">
        <v>451202</v>
      </c>
      <c r="F9" s="16">
        <v>75213</v>
      </c>
      <c r="G9" s="16">
        <v>75444</v>
      </c>
      <c r="H9" s="16">
        <v>78493</v>
      </c>
      <c r="I9" s="46">
        <f t="shared" si="0"/>
        <v>680352</v>
      </c>
    </row>
    <row r="10" spans="1:9" s="5" customFormat="1" ht="18" customHeight="1">
      <c r="A10" s="43">
        <v>5</v>
      </c>
      <c r="B10" s="44" t="s">
        <v>70</v>
      </c>
      <c r="C10" s="45" t="s">
        <v>114</v>
      </c>
      <c r="D10" s="15">
        <v>378023</v>
      </c>
      <c r="E10" s="16">
        <v>227801</v>
      </c>
      <c r="F10" s="16">
        <v>31751</v>
      </c>
      <c r="G10" s="16">
        <v>36426</v>
      </c>
      <c r="H10" s="16">
        <v>37456</v>
      </c>
      <c r="I10" s="46">
        <f t="shared" si="0"/>
        <v>333434</v>
      </c>
    </row>
    <row r="11" spans="1:9" s="5" customFormat="1" ht="18" customHeight="1">
      <c r="A11" s="43">
        <v>6</v>
      </c>
      <c r="B11" s="44" t="s">
        <v>70</v>
      </c>
      <c r="C11" s="45" t="s">
        <v>113</v>
      </c>
      <c r="D11" s="15">
        <v>854237</v>
      </c>
      <c r="E11" s="16">
        <v>498498</v>
      </c>
      <c r="F11" s="16">
        <v>85798</v>
      </c>
      <c r="G11" s="16">
        <v>86359</v>
      </c>
      <c r="H11" s="16">
        <v>80551</v>
      </c>
      <c r="I11" s="46">
        <f t="shared" si="0"/>
        <v>751206</v>
      </c>
    </row>
    <row r="12" spans="1:9" s="5" customFormat="1" ht="18" customHeight="1">
      <c r="A12" s="43">
        <v>7</v>
      </c>
      <c r="B12" s="44" t="s">
        <v>70</v>
      </c>
      <c r="C12" s="45" t="s">
        <v>112</v>
      </c>
      <c r="D12" s="15">
        <v>627800</v>
      </c>
      <c r="E12" s="16">
        <v>371470</v>
      </c>
      <c r="F12" s="16">
        <v>64732</v>
      </c>
      <c r="G12" s="16">
        <v>64716</v>
      </c>
      <c r="H12" s="16">
        <v>59823</v>
      </c>
      <c r="I12" s="46">
        <f t="shared" si="0"/>
        <v>560741</v>
      </c>
    </row>
    <row r="13" spans="1:9" s="5" customFormat="1" ht="18" customHeight="1">
      <c r="A13" s="43">
        <v>8</v>
      </c>
      <c r="B13" s="44" t="s">
        <v>70</v>
      </c>
      <c r="C13" s="45" t="s">
        <v>111</v>
      </c>
      <c r="D13" s="15">
        <v>460361</v>
      </c>
      <c r="E13" s="16">
        <v>272126</v>
      </c>
      <c r="F13" s="16">
        <v>46047</v>
      </c>
      <c r="G13" s="16">
        <v>43726</v>
      </c>
      <c r="H13" s="16">
        <v>47227</v>
      </c>
      <c r="I13" s="46">
        <f t="shared" si="0"/>
        <v>409126</v>
      </c>
    </row>
    <row r="14" spans="1:9" s="5" customFormat="1" ht="18" customHeight="1">
      <c r="A14" s="43">
        <v>9</v>
      </c>
      <c r="B14" s="44" t="s">
        <v>70</v>
      </c>
      <c r="C14" s="45" t="s">
        <v>110</v>
      </c>
      <c r="D14" s="15">
        <v>5496485</v>
      </c>
      <c r="E14" s="16">
        <v>3273562</v>
      </c>
      <c r="F14" s="16">
        <v>539334</v>
      </c>
      <c r="G14" s="16">
        <v>510648</v>
      </c>
      <c r="H14" s="16">
        <v>523713</v>
      </c>
      <c r="I14" s="46">
        <f t="shared" si="0"/>
        <v>4847257</v>
      </c>
    </row>
    <row r="15" spans="1:9" s="5" customFormat="1" ht="18" customHeight="1">
      <c r="A15" s="43">
        <v>10</v>
      </c>
      <c r="B15" s="44" t="s">
        <v>70</v>
      </c>
      <c r="C15" s="45" t="s">
        <v>109</v>
      </c>
      <c r="D15" s="15">
        <v>1257126</v>
      </c>
      <c r="E15" s="16">
        <v>736897</v>
      </c>
      <c r="F15" s="16">
        <v>125448</v>
      </c>
      <c r="G15" s="16">
        <v>121303</v>
      </c>
      <c r="H15" s="16">
        <v>122972</v>
      </c>
      <c r="I15" s="46">
        <f t="shared" si="0"/>
        <v>1106620</v>
      </c>
    </row>
    <row r="16" spans="1:9" s="5" customFormat="1" ht="18" customHeight="1">
      <c r="A16" s="43">
        <v>11</v>
      </c>
      <c r="B16" s="44" t="s">
        <v>70</v>
      </c>
      <c r="C16" s="45" t="s">
        <v>108</v>
      </c>
      <c r="D16" s="15">
        <v>221909</v>
      </c>
      <c r="E16" s="16">
        <v>131991</v>
      </c>
      <c r="F16" s="16">
        <v>20537</v>
      </c>
      <c r="G16" s="16">
        <v>20872</v>
      </c>
      <c r="H16" s="16">
        <v>16839</v>
      </c>
      <c r="I16" s="46">
        <f t="shared" si="0"/>
        <v>190239</v>
      </c>
    </row>
    <row r="17" spans="1:9" s="5" customFormat="1" ht="18" customHeight="1">
      <c r="A17" s="43">
        <v>12</v>
      </c>
      <c r="B17" s="44" t="s">
        <v>70</v>
      </c>
      <c r="C17" s="45" t="s">
        <v>107</v>
      </c>
      <c r="D17" s="15">
        <v>826642</v>
      </c>
      <c r="E17" s="16">
        <v>496586</v>
      </c>
      <c r="F17" s="16">
        <v>71930</v>
      </c>
      <c r="G17" s="16">
        <v>72477</v>
      </c>
      <c r="H17" s="16">
        <v>74359</v>
      </c>
      <c r="I17" s="46">
        <f t="shared" si="0"/>
        <v>715352</v>
      </c>
    </row>
    <row r="18" spans="1:9" s="5" customFormat="1" ht="18" customHeight="1">
      <c r="A18" s="43">
        <v>13</v>
      </c>
      <c r="B18" s="44" t="s">
        <v>70</v>
      </c>
      <c r="C18" s="45" t="s">
        <v>106</v>
      </c>
      <c r="D18" s="15">
        <v>484048</v>
      </c>
      <c r="E18" s="16">
        <v>282394</v>
      </c>
      <c r="F18" s="16">
        <v>49815</v>
      </c>
      <c r="G18" s="16">
        <v>44069</v>
      </c>
      <c r="H18" s="16">
        <v>45391</v>
      </c>
      <c r="I18" s="46">
        <f t="shared" si="0"/>
        <v>421669</v>
      </c>
    </row>
    <row r="19" spans="1:9" s="5" customFormat="1" ht="18" customHeight="1">
      <c r="A19" s="43">
        <v>14</v>
      </c>
      <c r="B19" s="44" t="s">
        <v>70</v>
      </c>
      <c r="C19" s="45" t="s">
        <v>105</v>
      </c>
      <c r="D19" s="15">
        <v>357961</v>
      </c>
      <c r="E19" s="16">
        <v>213498</v>
      </c>
      <c r="F19" s="16">
        <v>32224</v>
      </c>
      <c r="G19" s="16">
        <v>31967</v>
      </c>
      <c r="H19" s="16">
        <v>30641</v>
      </c>
      <c r="I19" s="46">
        <f t="shared" si="0"/>
        <v>308330</v>
      </c>
    </row>
    <row r="20" spans="1:9" s="5" customFormat="1" ht="18" customHeight="1">
      <c r="A20" s="43">
        <v>15</v>
      </c>
      <c r="B20" s="44" t="s">
        <v>70</v>
      </c>
      <c r="C20" s="45" t="s">
        <v>104</v>
      </c>
      <c r="D20" s="15">
        <v>879326</v>
      </c>
      <c r="E20" s="16">
        <v>531737</v>
      </c>
      <c r="F20" s="16">
        <v>77012</v>
      </c>
      <c r="G20" s="16">
        <v>94248</v>
      </c>
      <c r="H20" s="16">
        <v>84151</v>
      </c>
      <c r="I20" s="46">
        <f t="shared" si="0"/>
        <v>787148</v>
      </c>
    </row>
    <row r="21" spans="1:9" s="5" customFormat="1" ht="18" customHeight="1">
      <c r="A21" s="43">
        <v>16</v>
      </c>
      <c r="B21" s="44" t="s">
        <v>70</v>
      </c>
      <c r="C21" s="45" t="s">
        <v>103</v>
      </c>
      <c r="D21" s="15">
        <v>206954</v>
      </c>
      <c r="E21" s="16">
        <v>123007</v>
      </c>
      <c r="F21" s="16">
        <v>20393</v>
      </c>
      <c r="G21" s="16">
        <v>19901</v>
      </c>
      <c r="H21" s="16">
        <v>21986</v>
      </c>
      <c r="I21" s="46">
        <f t="shared" si="0"/>
        <v>185287</v>
      </c>
    </row>
    <row r="22" spans="1:9" s="5" customFormat="1" ht="18" customHeight="1">
      <c r="A22" s="43">
        <v>17</v>
      </c>
      <c r="B22" s="44" t="s">
        <v>70</v>
      </c>
      <c r="C22" s="45" t="s">
        <v>102</v>
      </c>
      <c r="D22" s="15">
        <v>1305278</v>
      </c>
      <c r="E22" s="16">
        <v>775595</v>
      </c>
      <c r="F22" s="16">
        <v>129718</v>
      </c>
      <c r="G22" s="16">
        <v>125997</v>
      </c>
      <c r="H22" s="16">
        <v>128366</v>
      </c>
      <c r="I22" s="46">
        <f t="shared" si="0"/>
        <v>1159676</v>
      </c>
    </row>
    <row r="23" spans="1:9" s="5" customFormat="1" ht="18" customHeight="1">
      <c r="A23" s="43">
        <v>18</v>
      </c>
      <c r="B23" s="44" t="s">
        <v>70</v>
      </c>
      <c r="C23" s="45" t="s">
        <v>101</v>
      </c>
      <c r="D23" s="15">
        <v>237083</v>
      </c>
      <c r="E23" s="16">
        <v>133552</v>
      </c>
      <c r="F23" s="16">
        <v>24575</v>
      </c>
      <c r="G23" s="16">
        <v>20123</v>
      </c>
      <c r="H23" s="16">
        <v>22665</v>
      </c>
      <c r="I23" s="46">
        <f t="shared" si="0"/>
        <v>200915</v>
      </c>
    </row>
    <row r="24" spans="1:9" s="5" customFormat="1" ht="18" customHeight="1">
      <c r="A24" s="43">
        <v>19</v>
      </c>
      <c r="B24" s="44" t="s">
        <v>70</v>
      </c>
      <c r="C24" s="45" t="s">
        <v>100</v>
      </c>
      <c r="D24" s="15">
        <v>1003880</v>
      </c>
      <c r="E24" s="16">
        <v>597268</v>
      </c>
      <c r="F24" s="16">
        <v>102934</v>
      </c>
      <c r="G24" s="16">
        <v>97980</v>
      </c>
      <c r="H24" s="16">
        <v>97926</v>
      </c>
      <c r="I24" s="46">
        <f t="shared" si="0"/>
        <v>896108</v>
      </c>
    </row>
    <row r="25" spans="1:9" s="5" customFormat="1" ht="18" customHeight="1">
      <c r="A25" s="43">
        <v>20</v>
      </c>
      <c r="B25" s="44" t="s">
        <v>70</v>
      </c>
      <c r="C25" s="45" t="s">
        <v>99</v>
      </c>
      <c r="D25" s="15">
        <v>592131</v>
      </c>
      <c r="E25" s="16">
        <v>353991</v>
      </c>
      <c r="F25" s="16">
        <v>56609</v>
      </c>
      <c r="G25" s="16">
        <v>61896</v>
      </c>
      <c r="H25" s="16">
        <v>56223</v>
      </c>
      <c r="I25" s="46">
        <f t="shared" si="0"/>
        <v>528719</v>
      </c>
    </row>
    <row r="26" spans="1:9" s="5" customFormat="1" ht="18" customHeight="1">
      <c r="A26" s="43">
        <v>21</v>
      </c>
      <c r="B26" s="44" t="s">
        <v>70</v>
      </c>
      <c r="C26" s="45" t="s">
        <v>98</v>
      </c>
      <c r="D26" s="15">
        <v>194642</v>
      </c>
      <c r="E26" s="16">
        <v>113348</v>
      </c>
      <c r="F26" s="16">
        <v>19521</v>
      </c>
      <c r="G26" s="16">
        <v>21999</v>
      </c>
      <c r="H26" s="16">
        <v>19765</v>
      </c>
      <c r="I26" s="46">
        <f t="shared" si="0"/>
        <v>174633</v>
      </c>
    </row>
    <row r="27" spans="1:9" s="5" customFormat="1" ht="18" customHeight="1">
      <c r="A27" s="43">
        <v>22</v>
      </c>
      <c r="B27" s="44" t="s">
        <v>70</v>
      </c>
      <c r="C27" s="45" t="s">
        <v>97</v>
      </c>
      <c r="D27" s="15">
        <v>171821</v>
      </c>
      <c r="E27" s="16">
        <v>98810</v>
      </c>
      <c r="F27" s="16">
        <v>16345</v>
      </c>
      <c r="G27" s="16">
        <v>15885</v>
      </c>
      <c r="H27" s="16">
        <v>13593</v>
      </c>
      <c r="I27" s="46">
        <f t="shared" si="0"/>
        <v>144633</v>
      </c>
    </row>
    <row r="28" spans="1:9" s="5" customFormat="1" ht="18" customHeight="1">
      <c r="A28" s="43">
        <v>23</v>
      </c>
      <c r="B28" s="44" t="s">
        <v>70</v>
      </c>
      <c r="C28" s="45" t="s">
        <v>96</v>
      </c>
      <c r="D28" s="15">
        <v>261105</v>
      </c>
      <c r="E28" s="16">
        <v>153451</v>
      </c>
      <c r="F28" s="16">
        <v>24203</v>
      </c>
      <c r="G28" s="16">
        <v>23106</v>
      </c>
      <c r="H28" s="16">
        <v>22164</v>
      </c>
      <c r="I28" s="46">
        <f t="shared" si="0"/>
        <v>222924</v>
      </c>
    </row>
    <row r="29" spans="1:9" s="5" customFormat="1" ht="18" customHeight="1">
      <c r="A29" s="43">
        <v>24</v>
      </c>
      <c r="B29" s="44" t="s">
        <v>70</v>
      </c>
      <c r="C29" s="45" t="s">
        <v>95</v>
      </c>
      <c r="D29" s="18">
        <v>328676</v>
      </c>
      <c r="E29" s="19">
        <v>189644</v>
      </c>
      <c r="F29" s="19">
        <v>34649</v>
      </c>
      <c r="G29" s="19">
        <v>31908</v>
      </c>
      <c r="H29" s="19">
        <v>30937</v>
      </c>
      <c r="I29" s="46">
        <f t="shared" si="0"/>
        <v>287138</v>
      </c>
    </row>
    <row r="30" spans="1:9" s="5" customFormat="1" ht="18" customHeight="1">
      <c r="A30" s="43">
        <v>25</v>
      </c>
      <c r="B30" s="44" t="s">
        <v>70</v>
      </c>
      <c r="C30" s="45" t="s">
        <v>94</v>
      </c>
      <c r="D30" s="15">
        <v>389274</v>
      </c>
      <c r="E30" s="16">
        <v>233821</v>
      </c>
      <c r="F30" s="16">
        <v>35768</v>
      </c>
      <c r="G30" s="16">
        <v>38860</v>
      </c>
      <c r="H30" s="16">
        <v>37586</v>
      </c>
      <c r="I30" s="46">
        <f t="shared" si="0"/>
        <v>346035</v>
      </c>
    </row>
    <row r="31" spans="1:9" s="5" customFormat="1" ht="18" customHeight="1">
      <c r="A31" s="43">
        <v>26</v>
      </c>
      <c r="B31" s="44" t="s">
        <v>70</v>
      </c>
      <c r="C31" s="45" t="s">
        <v>93</v>
      </c>
      <c r="D31" s="15">
        <v>257576</v>
      </c>
      <c r="E31" s="16">
        <v>150731</v>
      </c>
      <c r="F31" s="16">
        <v>26370</v>
      </c>
      <c r="G31" s="16">
        <v>25680</v>
      </c>
      <c r="H31" s="16">
        <v>26973</v>
      </c>
      <c r="I31" s="46">
        <f t="shared" si="0"/>
        <v>229754</v>
      </c>
    </row>
    <row r="32" spans="1:9" s="5" customFormat="1" ht="18" customHeight="1">
      <c r="A32" s="43">
        <v>27</v>
      </c>
      <c r="B32" s="44" t="s">
        <v>70</v>
      </c>
      <c r="C32" s="45" t="s">
        <v>92</v>
      </c>
      <c r="D32" s="15">
        <v>1270223</v>
      </c>
      <c r="E32" s="16">
        <v>754500</v>
      </c>
      <c r="F32" s="16">
        <v>121424</v>
      </c>
      <c r="G32" s="16">
        <v>121076</v>
      </c>
      <c r="H32" s="16">
        <v>124000</v>
      </c>
      <c r="I32" s="46">
        <f t="shared" si="0"/>
        <v>1121000</v>
      </c>
    </row>
    <row r="33" spans="1:9" s="5" customFormat="1" ht="18" customHeight="1">
      <c r="A33" s="43">
        <v>28</v>
      </c>
      <c r="B33" s="44" t="s">
        <v>70</v>
      </c>
      <c r="C33" s="45" t="s">
        <v>91</v>
      </c>
      <c r="D33" s="15">
        <v>690823</v>
      </c>
      <c r="E33" s="16">
        <v>414230</v>
      </c>
      <c r="F33" s="16">
        <v>67055</v>
      </c>
      <c r="G33" s="16">
        <v>65537</v>
      </c>
      <c r="H33" s="16">
        <v>63898</v>
      </c>
      <c r="I33" s="46">
        <f t="shared" si="0"/>
        <v>610720</v>
      </c>
    </row>
    <row r="34" spans="1:9" s="5" customFormat="1" ht="18" customHeight="1">
      <c r="A34" s="43">
        <v>29</v>
      </c>
      <c r="B34" s="44" t="s">
        <v>70</v>
      </c>
      <c r="C34" s="45" t="s">
        <v>90</v>
      </c>
      <c r="D34" s="15">
        <v>570737</v>
      </c>
      <c r="E34" s="16">
        <v>345219</v>
      </c>
      <c r="F34" s="16">
        <v>55428</v>
      </c>
      <c r="G34" s="16">
        <v>57813</v>
      </c>
      <c r="H34" s="16">
        <v>57586</v>
      </c>
      <c r="I34" s="46">
        <f t="shared" si="0"/>
        <v>516046</v>
      </c>
    </row>
    <row r="35" spans="1:9" s="5" customFormat="1" ht="18" customHeight="1">
      <c r="A35" s="43">
        <v>30</v>
      </c>
      <c r="B35" s="44" t="s">
        <v>70</v>
      </c>
      <c r="C35" s="45" t="s">
        <v>89</v>
      </c>
      <c r="D35" s="15">
        <v>560968</v>
      </c>
      <c r="E35" s="16">
        <v>327681</v>
      </c>
      <c r="F35" s="16">
        <v>51731</v>
      </c>
      <c r="G35" s="16">
        <v>56361</v>
      </c>
      <c r="H35" s="16">
        <v>55593</v>
      </c>
      <c r="I35" s="46">
        <f t="shared" si="0"/>
        <v>491366</v>
      </c>
    </row>
    <row r="36" spans="1:9" s="5" customFormat="1" ht="18" customHeight="1">
      <c r="A36" s="43">
        <v>31</v>
      </c>
      <c r="B36" s="44" t="s">
        <v>70</v>
      </c>
      <c r="C36" s="45" t="s">
        <v>88</v>
      </c>
      <c r="D36" s="15">
        <v>489889</v>
      </c>
      <c r="E36" s="16">
        <v>293790</v>
      </c>
      <c r="F36" s="16">
        <v>49852</v>
      </c>
      <c r="G36" s="16">
        <v>50038</v>
      </c>
      <c r="H36" s="16">
        <v>46582</v>
      </c>
      <c r="I36" s="46">
        <f t="shared" si="0"/>
        <v>440262</v>
      </c>
    </row>
    <row r="37" spans="1:9" s="5" customFormat="1" ht="18" customHeight="1">
      <c r="A37" s="43">
        <v>32</v>
      </c>
      <c r="B37" s="44" t="s">
        <v>70</v>
      </c>
      <c r="C37" s="45" t="s">
        <v>87</v>
      </c>
      <c r="D37" s="15">
        <v>5754047</v>
      </c>
      <c r="E37" s="16">
        <v>3428774</v>
      </c>
      <c r="F37" s="16">
        <v>563943</v>
      </c>
      <c r="G37" s="16">
        <v>556769</v>
      </c>
      <c r="H37" s="16">
        <v>563625</v>
      </c>
      <c r="I37" s="46">
        <f t="shared" si="0"/>
        <v>5113111</v>
      </c>
    </row>
    <row r="38" spans="1:9" s="5" customFormat="1" ht="18" customHeight="1">
      <c r="A38" s="43">
        <v>33</v>
      </c>
      <c r="B38" s="44" t="s">
        <v>70</v>
      </c>
      <c r="C38" s="45" t="s">
        <v>86</v>
      </c>
      <c r="D38" s="15">
        <v>550348</v>
      </c>
      <c r="E38" s="16">
        <v>335438</v>
      </c>
      <c r="F38" s="16">
        <v>53238</v>
      </c>
      <c r="G38" s="16">
        <v>57404</v>
      </c>
      <c r="H38" s="16">
        <v>62302</v>
      </c>
      <c r="I38" s="46">
        <f t="shared" si="0"/>
        <v>508382</v>
      </c>
    </row>
    <row r="39" spans="1:9" s="5" customFormat="1" ht="18" customHeight="1">
      <c r="A39" s="43">
        <v>34</v>
      </c>
      <c r="B39" s="44" t="s">
        <v>70</v>
      </c>
      <c r="C39" s="45" t="s">
        <v>85</v>
      </c>
      <c r="D39" s="15">
        <v>636469</v>
      </c>
      <c r="E39" s="16">
        <v>378067</v>
      </c>
      <c r="F39" s="16">
        <v>62214</v>
      </c>
      <c r="G39" s="16">
        <v>63847</v>
      </c>
      <c r="H39" s="16">
        <v>59309</v>
      </c>
      <c r="I39" s="46">
        <f t="shared" si="0"/>
        <v>563437</v>
      </c>
    </row>
    <row r="40" spans="1:9" s="5" customFormat="1" ht="18" customHeight="1">
      <c r="A40" s="43">
        <v>35</v>
      </c>
      <c r="B40" s="44" t="s">
        <v>70</v>
      </c>
      <c r="C40" s="45" t="s">
        <v>84</v>
      </c>
      <c r="D40" s="15">
        <v>276640</v>
      </c>
      <c r="E40" s="16">
        <v>160380</v>
      </c>
      <c r="F40" s="16">
        <v>24442</v>
      </c>
      <c r="G40" s="16">
        <v>24902</v>
      </c>
      <c r="H40" s="16">
        <v>24511</v>
      </c>
      <c r="I40" s="46">
        <f t="shared" si="0"/>
        <v>234235</v>
      </c>
    </row>
    <row r="41" spans="1:9" s="5" customFormat="1" ht="18" customHeight="1">
      <c r="A41" s="43">
        <v>36</v>
      </c>
      <c r="B41" s="44" t="s">
        <v>70</v>
      </c>
      <c r="C41" s="45" t="s">
        <v>83</v>
      </c>
      <c r="D41" s="15">
        <v>1371314</v>
      </c>
      <c r="E41" s="16">
        <v>800515</v>
      </c>
      <c r="F41" s="16">
        <v>138516</v>
      </c>
      <c r="G41" s="16">
        <v>134783</v>
      </c>
      <c r="H41" s="16">
        <v>134109</v>
      </c>
      <c r="I41" s="46">
        <f t="shared" si="0"/>
        <v>1207923</v>
      </c>
    </row>
    <row r="42" spans="1:9" s="5" customFormat="1" ht="18" customHeight="1">
      <c r="A42" s="43">
        <v>37</v>
      </c>
      <c r="B42" s="44" t="s">
        <v>70</v>
      </c>
      <c r="C42" s="45" t="s">
        <v>82</v>
      </c>
      <c r="D42" s="15">
        <v>1487555</v>
      </c>
      <c r="E42" s="16">
        <v>884901</v>
      </c>
      <c r="F42" s="16">
        <v>156285</v>
      </c>
      <c r="G42" s="16">
        <v>159702</v>
      </c>
      <c r="H42" s="16">
        <v>142533</v>
      </c>
      <c r="I42" s="46">
        <f t="shared" si="0"/>
        <v>1343421</v>
      </c>
    </row>
    <row r="43" spans="1:9" s="5" customFormat="1" ht="18" customHeight="1">
      <c r="A43" s="43">
        <v>38</v>
      </c>
      <c r="B43" s="44" t="s">
        <v>70</v>
      </c>
      <c r="C43" s="45" t="s">
        <v>81</v>
      </c>
      <c r="D43" s="15">
        <v>216166</v>
      </c>
      <c r="E43" s="16">
        <v>120019</v>
      </c>
      <c r="F43" s="16">
        <v>20550</v>
      </c>
      <c r="G43" s="16">
        <v>18937</v>
      </c>
      <c r="H43" s="16">
        <v>22840</v>
      </c>
      <c r="I43" s="46">
        <f t="shared" si="0"/>
        <v>182346</v>
      </c>
    </row>
    <row r="44" spans="1:9" s="5" customFormat="1" ht="18" customHeight="1">
      <c r="A44" s="43">
        <v>39</v>
      </c>
      <c r="B44" s="44" t="s">
        <v>70</v>
      </c>
      <c r="C44" s="45" t="s">
        <v>80</v>
      </c>
      <c r="D44" s="15">
        <v>360755</v>
      </c>
      <c r="E44" s="16">
        <v>211641</v>
      </c>
      <c r="F44" s="16">
        <v>36283</v>
      </c>
      <c r="G44" s="16">
        <v>33471</v>
      </c>
      <c r="H44" s="16">
        <v>38003</v>
      </c>
      <c r="I44" s="46">
        <f t="shared" si="0"/>
        <v>319398</v>
      </c>
    </row>
    <row r="45" spans="1:9" s="5" customFormat="1" ht="18" customHeight="1">
      <c r="A45" s="43">
        <v>40</v>
      </c>
      <c r="B45" s="44" t="s">
        <v>70</v>
      </c>
      <c r="C45" s="45" t="s">
        <v>79</v>
      </c>
      <c r="D45" s="15">
        <v>498876</v>
      </c>
      <c r="E45" s="16">
        <v>295000</v>
      </c>
      <c r="F45" s="16">
        <v>50000</v>
      </c>
      <c r="G45" s="16">
        <v>44500</v>
      </c>
      <c r="H45" s="16">
        <v>50500</v>
      </c>
      <c r="I45" s="46">
        <f t="shared" si="0"/>
        <v>440000</v>
      </c>
    </row>
    <row r="46" spans="1:9" s="5" customFormat="1" ht="18" customHeight="1">
      <c r="A46" s="43">
        <v>41</v>
      </c>
      <c r="B46" s="44" t="s">
        <v>70</v>
      </c>
      <c r="C46" s="45" t="s">
        <v>78</v>
      </c>
      <c r="D46" s="15">
        <v>331544</v>
      </c>
      <c r="E46" s="16">
        <v>198860</v>
      </c>
      <c r="F46" s="16">
        <v>33324</v>
      </c>
      <c r="G46" s="16">
        <v>35489</v>
      </c>
      <c r="H46" s="16">
        <v>34069</v>
      </c>
      <c r="I46" s="46">
        <f t="shared" si="0"/>
        <v>301742</v>
      </c>
    </row>
    <row r="47" spans="1:9" s="5" customFormat="1" ht="18" customHeight="1">
      <c r="A47" s="43">
        <v>42</v>
      </c>
      <c r="B47" s="44" t="s">
        <v>70</v>
      </c>
      <c r="C47" s="45" t="s">
        <v>77</v>
      </c>
      <c r="D47" s="15">
        <v>65701</v>
      </c>
      <c r="E47" s="16">
        <v>38986</v>
      </c>
      <c r="F47" s="16">
        <v>6618</v>
      </c>
      <c r="G47" s="16">
        <v>8942</v>
      </c>
      <c r="H47" s="16">
        <v>6500</v>
      </c>
      <c r="I47" s="46">
        <f t="shared" si="0"/>
        <v>61046</v>
      </c>
    </row>
    <row r="48" spans="1:9" s="5" customFormat="1" ht="18" customHeight="1">
      <c r="A48" s="43">
        <v>43</v>
      </c>
      <c r="B48" s="44" t="s">
        <v>70</v>
      </c>
      <c r="C48" s="45" t="s">
        <v>76</v>
      </c>
      <c r="D48" s="15">
        <v>283085</v>
      </c>
      <c r="E48" s="16">
        <v>165805</v>
      </c>
      <c r="F48" s="16">
        <v>26765</v>
      </c>
      <c r="G48" s="16">
        <v>25568</v>
      </c>
      <c r="H48" s="16">
        <v>25020</v>
      </c>
      <c r="I48" s="46">
        <f t="shared" si="0"/>
        <v>243158</v>
      </c>
    </row>
    <row r="49" spans="1:9" s="5" customFormat="1" ht="18" customHeight="1">
      <c r="A49" s="43">
        <v>44</v>
      </c>
      <c r="B49" s="44" t="s">
        <v>70</v>
      </c>
      <c r="C49" s="45" t="s">
        <v>75</v>
      </c>
      <c r="D49" s="15">
        <v>407432</v>
      </c>
      <c r="E49" s="16">
        <v>238297</v>
      </c>
      <c r="F49" s="16">
        <v>41590</v>
      </c>
      <c r="G49" s="16">
        <v>38943</v>
      </c>
      <c r="H49" s="16">
        <v>40639</v>
      </c>
      <c r="I49" s="46">
        <f t="shared" si="0"/>
        <v>359469</v>
      </c>
    </row>
    <row r="50" spans="1:9" s="5" customFormat="1" ht="18" customHeight="1">
      <c r="A50" s="43">
        <v>45</v>
      </c>
      <c r="B50" s="44" t="s">
        <v>70</v>
      </c>
      <c r="C50" s="45" t="s">
        <v>74</v>
      </c>
      <c r="D50" s="15">
        <v>652625</v>
      </c>
      <c r="E50" s="16">
        <v>393299</v>
      </c>
      <c r="F50" s="16">
        <v>61085</v>
      </c>
      <c r="G50" s="16">
        <v>63463</v>
      </c>
      <c r="H50" s="16">
        <v>64826</v>
      </c>
      <c r="I50" s="46">
        <f t="shared" si="0"/>
        <v>582673</v>
      </c>
    </row>
    <row r="51" spans="1:9" s="5" customFormat="1" ht="18" customHeight="1">
      <c r="A51" s="43">
        <v>46</v>
      </c>
      <c r="B51" s="44" t="s">
        <v>70</v>
      </c>
      <c r="C51" s="45" t="s">
        <v>73</v>
      </c>
      <c r="D51" s="15">
        <v>905744</v>
      </c>
      <c r="E51" s="16">
        <v>552198</v>
      </c>
      <c r="F51" s="16">
        <v>91701</v>
      </c>
      <c r="G51" s="16">
        <v>90439</v>
      </c>
      <c r="H51" s="16">
        <v>93526</v>
      </c>
      <c r="I51" s="46">
        <f t="shared" si="0"/>
        <v>827864</v>
      </c>
    </row>
    <row r="52" spans="1:9" s="5" customFormat="1" ht="18" customHeight="1">
      <c r="A52" s="43">
        <v>47</v>
      </c>
      <c r="B52" s="44" t="s">
        <v>70</v>
      </c>
      <c r="C52" s="45" t="s">
        <v>72</v>
      </c>
      <c r="D52" s="15">
        <v>661624</v>
      </c>
      <c r="E52" s="16">
        <v>393998</v>
      </c>
      <c r="F52" s="16">
        <v>61125</v>
      </c>
      <c r="G52" s="16">
        <v>65220</v>
      </c>
      <c r="H52" s="16">
        <v>60081</v>
      </c>
      <c r="I52" s="46">
        <f t="shared" si="0"/>
        <v>580424</v>
      </c>
    </row>
    <row r="53" spans="1:9" s="5" customFormat="1" ht="18" customHeight="1">
      <c r="A53" s="43">
        <v>48</v>
      </c>
      <c r="B53" s="44" t="s">
        <v>70</v>
      </c>
      <c r="C53" s="45" t="s">
        <v>71</v>
      </c>
      <c r="D53" s="15">
        <v>508797</v>
      </c>
      <c r="E53" s="16">
        <v>301526</v>
      </c>
      <c r="F53" s="16">
        <v>50385</v>
      </c>
      <c r="G53" s="16">
        <v>51728</v>
      </c>
      <c r="H53" s="16">
        <v>51797</v>
      </c>
      <c r="I53" s="46">
        <f t="shared" si="0"/>
        <v>455436</v>
      </c>
    </row>
    <row r="54" spans="1:9" s="5" customFormat="1" ht="18" customHeight="1">
      <c r="A54" s="43">
        <v>49</v>
      </c>
      <c r="B54" s="44" t="s">
        <v>70</v>
      </c>
      <c r="C54" s="45" t="s">
        <v>69</v>
      </c>
      <c r="D54" s="15">
        <v>254944</v>
      </c>
      <c r="E54" s="16">
        <v>148739</v>
      </c>
      <c r="F54" s="16">
        <v>27422</v>
      </c>
      <c r="G54" s="16">
        <v>25652</v>
      </c>
      <c r="H54" s="16">
        <v>18408</v>
      </c>
      <c r="I54" s="46">
        <f t="shared" si="0"/>
        <v>220221</v>
      </c>
    </row>
    <row r="55" spans="1:9" s="5" customFormat="1" ht="18" customHeight="1">
      <c r="A55" s="43">
        <v>50</v>
      </c>
      <c r="B55" s="44" t="s">
        <v>2</v>
      </c>
      <c r="C55" s="47" t="s">
        <v>68</v>
      </c>
      <c r="D55" s="15">
        <v>133420</v>
      </c>
      <c r="E55" s="16">
        <v>77944</v>
      </c>
      <c r="F55" s="16">
        <v>12389</v>
      </c>
      <c r="G55" s="16">
        <v>12038</v>
      </c>
      <c r="H55" s="16">
        <v>13119</v>
      </c>
      <c r="I55" s="46">
        <f t="shared" si="0"/>
        <v>115490</v>
      </c>
    </row>
    <row r="56" spans="1:9" s="5" customFormat="1" ht="18" customHeight="1">
      <c r="A56" s="43">
        <v>51</v>
      </c>
      <c r="B56" s="44" t="s">
        <v>2</v>
      </c>
      <c r="C56" s="47" t="s">
        <v>67</v>
      </c>
      <c r="D56" s="15">
        <v>381674</v>
      </c>
      <c r="E56" s="16">
        <v>224610</v>
      </c>
      <c r="F56" s="16">
        <v>35550</v>
      </c>
      <c r="G56" s="16">
        <v>35158</v>
      </c>
      <c r="H56" s="16">
        <v>38498</v>
      </c>
      <c r="I56" s="46">
        <f t="shared" si="0"/>
        <v>333816</v>
      </c>
    </row>
    <row r="57" spans="1:9" s="5" customFormat="1" ht="18" customHeight="1">
      <c r="A57" s="43">
        <v>52</v>
      </c>
      <c r="B57" s="44" t="s">
        <v>2</v>
      </c>
      <c r="C57" s="47" t="s">
        <v>66</v>
      </c>
      <c r="D57" s="15">
        <v>719197</v>
      </c>
      <c r="E57" s="16">
        <v>426397</v>
      </c>
      <c r="F57" s="16">
        <v>76557</v>
      </c>
      <c r="G57" s="16">
        <v>70218</v>
      </c>
      <c r="H57" s="16">
        <v>72321</v>
      </c>
      <c r="I57" s="46">
        <f t="shared" si="0"/>
        <v>645493</v>
      </c>
    </row>
    <row r="58" spans="1:9" s="5" customFormat="1" ht="18" customHeight="1">
      <c r="A58" s="43">
        <v>53</v>
      </c>
      <c r="B58" s="44" t="s">
        <v>2</v>
      </c>
      <c r="C58" s="47" t="s">
        <v>65</v>
      </c>
      <c r="D58" s="15">
        <v>312651</v>
      </c>
      <c r="E58" s="16">
        <v>185642</v>
      </c>
      <c r="F58" s="16">
        <v>29537</v>
      </c>
      <c r="G58" s="16">
        <v>31365</v>
      </c>
      <c r="H58" s="16">
        <v>32917</v>
      </c>
      <c r="I58" s="46">
        <f t="shared" si="0"/>
        <v>279461</v>
      </c>
    </row>
    <row r="59" spans="1:9" s="5" customFormat="1" ht="18" customHeight="1">
      <c r="A59" s="43">
        <v>54</v>
      </c>
      <c r="B59" s="44" t="s">
        <v>2</v>
      </c>
      <c r="C59" s="47" t="s">
        <v>64</v>
      </c>
      <c r="D59" s="15">
        <v>274066</v>
      </c>
      <c r="E59" s="16">
        <v>164803</v>
      </c>
      <c r="F59" s="16">
        <v>27270</v>
      </c>
      <c r="G59" s="16">
        <v>26868</v>
      </c>
      <c r="H59" s="16">
        <v>26402</v>
      </c>
      <c r="I59" s="46">
        <f t="shared" si="0"/>
        <v>245343</v>
      </c>
    </row>
    <row r="60" spans="1:9" s="5" customFormat="1" ht="18" customHeight="1">
      <c r="A60" s="43">
        <v>55</v>
      </c>
      <c r="B60" s="44" t="s">
        <v>2</v>
      </c>
      <c r="C60" s="47" t="s">
        <v>63</v>
      </c>
      <c r="D60" s="15">
        <v>109269</v>
      </c>
      <c r="E60" s="16">
        <v>64765</v>
      </c>
      <c r="F60" s="16">
        <v>10413</v>
      </c>
      <c r="G60" s="16">
        <v>11346</v>
      </c>
      <c r="H60" s="16">
        <v>12149</v>
      </c>
      <c r="I60" s="46">
        <f t="shared" si="0"/>
        <v>98673</v>
      </c>
    </row>
    <row r="61" spans="1:9" s="5" customFormat="1" ht="18" customHeight="1">
      <c r="A61" s="43">
        <v>56</v>
      </c>
      <c r="B61" s="44" t="s">
        <v>2</v>
      </c>
      <c r="C61" s="47" t="s">
        <v>62</v>
      </c>
      <c r="D61" s="15">
        <v>167332</v>
      </c>
      <c r="E61" s="16">
        <v>98905</v>
      </c>
      <c r="F61" s="16">
        <v>16959</v>
      </c>
      <c r="G61" s="16">
        <v>16614</v>
      </c>
      <c r="H61" s="16">
        <v>17138</v>
      </c>
      <c r="I61" s="46">
        <f t="shared" si="0"/>
        <v>149616</v>
      </c>
    </row>
    <row r="62" spans="1:9" s="5" customFormat="1" ht="18" customHeight="1">
      <c r="A62" s="43">
        <v>57</v>
      </c>
      <c r="B62" s="44" t="s">
        <v>2</v>
      </c>
      <c r="C62" s="47" t="s">
        <v>61</v>
      </c>
      <c r="D62" s="15">
        <v>105915</v>
      </c>
      <c r="E62" s="16">
        <v>62039</v>
      </c>
      <c r="F62" s="16">
        <v>10791</v>
      </c>
      <c r="G62" s="16">
        <v>10491</v>
      </c>
      <c r="H62" s="16">
        <v>9496</v>
      </c>
      <c r="I62" s="46">
        <f t="shared" si="0"/>
        <v>92817</v>
      </c>
    </row>
    <row r="63" spans="1:9" s="5" customFormat="1" ht="18" customHeight="1">
      <c r="A63" s="43">
        <v>58</v>
      </c>
      <c r="B63" s="44" t="s">
        <v>2</v>
      </c>
      <c r="C63" s="47" t="s">
        <v>60</v>
      </c>
      <c r="D63" s="15">
        <v>240726</v>
      </c>
      <c r="E63" s="16">
        <v>149629</v>
      </c>
      <c r="F63" s="16">
        <v>23188</v>
      </c>
      <c r="G63" s="16">
        <v>24329</v>
      </c>
      <c r="H63" s="16">
        <v>22795</v>
      </c>
      <c r="I63" s="46">
        <f t="shared" si="0"/>
        <v>219941</v>
      </c>
    </row>
    <row r="64" spans="1:9" s="5" customFormat="1" ht="18" customHeight="1">
      <c r="A64" s="43">
        <v>59</v>
      </c>
      <c r="B64" s="44" t="s">
        <v>2</v>
      </c>
      <c r="C64" s="47" t="s">
        <v>59</v>
      </c>
      <c r="D64" s="15">
        <v>265439</v>
      </c>
      <c r="E64" s="16">
        <v>156877</v>
      </c>
      <c r="F64" s="16">
        <v>26488</v>
      </c>
      <c r="G64" s="16">
        <v>27105</v>
      </c>
      <c r="H64" s="16">
        <v>26270</v>
      </c>
      <c r="I64" s="46">
        <f t="shared" si="0"/>
        <v>236740</v>
      </c>
    </row>
    <row r="65" spans="1:9" s="5" customFormat="1" ht="18" customHeight="1">
      <c r="A65" s="43">
        <v>60</v>
      </c>
      <c r="B65" s="44" t="s">
        <v>2</v>
      </c>
      <c r="C65" s="47" t="s">
        <v>58</v>
      </c>
      <c r="D65" s="15">
        <v>441001</v>
      </c>
      <c r="E65" s="16">
        <v>259413</v>
      </c>
      <c r="F65" s="16">
        <v>44405</v>
      </c>
      <c r="G65" s="16">
        <v>39740</v>
      </c>
      <c r="H65" s="16">
        <v>39481</v>
      </c>
      <c r="I65" s="46">
        <f t="shared" si="0"/>
        <v>383039</v>
      </c>
    </row>
    <row r="66" spans="1:9" s="5" customFormat="1" ht="18" customHeight="1">
      <c r="A66" s="43">
        <v>61</v>
      </c>
      <c r="B66" s="44" t="s">
        <v>2</v>
      </c>
      <c r="C66" s="47" t="s">
        <v>57</v>
      </c>
      <c r="D66" s="15">
        <v>584620</v>
      </c>
      <c r="E66" s="16">
        <v>338844</v>
      </c>
      <c r="F66" s="16">
        <v>58260</v>
      </c>
      <c r="G66" s="16">
        <v>53705</v>
      </c>
      <c r="H66" s="16">
        <v>55657</v>
      </c>
      <c r="I66" s="46">
        <f t="shared" si="0"/>
        <v>506466</v>
      </c>
    </row>
    <row r="67" spans="1:9" s="5" customFormat="1" ht="18" customHeight="1">
      <c r="A67" s="43">
        <v>62</v>
      </c>
      <c r="B67" s="44" t="s">
        <v>2</v>
      </c>
      <c r="C67" s="47" t="s">
        <v>56</v>
      </c>
      <c r="D67" s="15">
        <v>385098</v>
      </c>
      <c r="E67" s="16">
        <v>226304</v>
      </c>
      <c r="F67" s="16">
        <v>36549</v>
      </c>
      <c r="G67" s="16">
        <v>38064</v>
      </c>
      <c r="H67" s="16">
        <v>39006</v>
      </c>
      <c r="I67" s="46">
        <f t="shared" si="0"/>
        <v>339923</v>
      </c>
    </row>
    <row r="68" spans="1:11" s="10" customFormat="1" ht="18" customHeight="1">
      <c r="A68" s="43">
        <v>63</v>
      </c>
      <c r="B68" s="44" t="s">
        <v>2</v>
      </c>
      <c r="C68" s="47" t="s">
        <v>55</v>
      </c>
      <c r="D68" s="15">
        <v>194237</v>
      </c>
      <c r="E68" s="16">
        <v>114636</v>
      </c>
      <c r="F68" s="16">
        <v>18816</v>
      </c>
      <c r="G68" s="16">
        <v>18940</v>
      </c>
      <c r="H68" s="16">
        <v>19367</v>
      </c>
      <c r="I68" s="46">
        <f t="shared" si="0"/>
        <v>171759</v>
      </c>
      <c r="J68" s="5"/>
      <c r="K68" s="5"/>
    </row>
    <row r="69" spans="1:9" s="5" customFormat="1" ht="18" customHeight="1">
      <c r="A69" s="43">
        <v>64</v>
      </c>
      <c r="B69" s="44" t="s">
        <v>2</v>
      </c>
      <c r="C69" s="47" t="s">
        <v>54</v>
      </c>
      <c r="D69" s="15">
        <v>270229</v>
      </c>
      <c r="E69" s="16">
        <v>159195</v>
      </c>
      <c r="F69" s="16">
        <v>24194</v>
      </c>
      <c r="G69" s="16">
        <v>24255</v>
      </c>
      <c r="H69" s="16">
        <v>21584</v>
      </c>
      <c r="I69" s="46">
        <f t="shared" si="0"/>
        <v>229228</v>
      </c>
    </row>
    <row r="70" spans="1:9" s="5" customFormat="1" ht="18" customHeight="1">
      <c r="A70" s="43">
        <v>65</v>
      </c>
      <c r="B70" s="44" t="s">
        <v>2</v>
      </c>
      <c r="C70" s="47" t="s">
        <v>53</v>
      </c>
      <c r="D70" s="15">
        <v>205974</v>
      </c>
      <c r="E70" s="16">
        <v>118981</v>
      </c>
      <c r="F70" s="16">
        <v>20791</v>
      </c>
      <c r="G70" s="16">
        <v>21047</v>
      </c>
      <c r="H70" s="16">
        <v>18840</v>
      </c>
      <c r="I70" s="46">
        <f t="shared" si="0"/>
        <v>179659</v>
      </c>
    </row>
    <row r="71" spans="1:9" s="5" customFormat="1" ht="18" customHeight="1">
      <c r="A71" s="43">
        <v>66</v>
      </c>
      <c r="B71" s="44" t="s">
        <v>2</v>
      </c>
      <c r="C71" s="47" t="s">
        <v>52</v>
      </c>
      <c r="D71" s="15">
        <v>563769</v>
      </c>
      <c r="E71" s="16">
        <v>340501</v>
      </c>
      <c r="F71" s="16">
        <v>53773</v>
      </c>
      <c r="G71" s="16">
        <v>50281</v>
      </c>
      <c r="H71" s="16">
        <v>46853</v>
      </c>
      <c r="I71" s="46">
        <f aca="true" t="shared" si="1" ref="I71:I121">E71+F71+G71+H71</f>
        <v>491408</v>
      </c>
    </row>
    <row r="72" spans="1:9" s="5" customFormat="1" ht="18" customHeight="1">
      <c r="A72" s="43">
        <v>67</v>
      </c>
      <c r="B72" s="44" t="s">
        <v>2</v>
      </c>
      <c r="C72" s="47" t="s">
        <v>51</v>
      </c>
      <c r="D72" s="15">
        <v>155317</v>
      </c>
      <c r="E72" s="16">
        <v>94765</v>
      </c>
      <c r="F72" s="16">
        <v>15000</v>
      </c>
      <c r="G72" s="16">
        <v>16000</v>
      </c>
      <c r="H72" s="16">
        <v>14276</v>
      </c>
      <c r="I72" s="46">
        <f t="shared" si="1"/>
        <v>140041</v>
      </c>
    </row>
    <row r="73" spans="1:9" s="5" customFormat="1" ht="18" customHeight="1">
      <c r="A73" s="43">
        <v>68</v>
      </c>
      <c r="B73" s="44" t="s">
        <v>2</v>
      </c>
      <c r="C73" s="47" t="s">
        <v>50</v>
      </c>
      <c r="D73" s="15">
        <v>383044</v>
      </c>
      <c r="E73" s="16">
        <v>234964</v>
      </c>
      <c r="F73" s="16">
        <v>33912</v>
      </c>
      <c r="G73" s="16">
        <v>39539</v>
      </c>
      <c r="H73" s="16">
        <v>37209</v>
      </c>
      <c r="I73" s="46">
        <f t="shared" si="1"/>
        <v>345624</v>
      </c>
    </row>
    <row r="74" spans="1:9" s="5" customFormat="1" ht="18" customHeight="1">
      <c r="A74" s="43">
        <v>69</v>
      </c>
      <c r="B74" s="44" t="s">
        <v>2</v>
      </c>
      <c r="C74" s="47" t="s">
        <v>49</v>
      </c>
      <c r="D74" s="15">
        <v>267956</v>
      </c>
      <c r="E74" s="16">
        <v>165000</v>
      </c>
      <c r="F74" s="16">
        <v>24000</v>
      </c>
      <c r="G74" s="16">
        <v>26000</v>
      </c>
      <c r="H74" s="16">
        <v>24000</v>
      </c>
      <c r="I74" s="46">
        <f t="shared" si="1"/>
        <v>239000</v>
      </c>
    </row>
    <row r="75" spans="1:9" s="5" customFormat="1" ht="18" customHeight="1">
      <c r="A75" s="43">
        <v>70</v>
      </c>
      <c r="B75" s="44" t="s">
        <v>2</v>
      </c>
      <c r="C75" s="47" t="s">
        <v>48</v>
      </c>
      <c r="D75" s="15">
        <v>292777</v>
      </c>
      <c r="E75" s="16">
        <v>172289</v>
      </c>
      <c r="F75" s="16">
        <v>29522</v>
      </c>
      <c r="G75" s="16">
        <v>30535</v>
      </c>
      <c r="H75" s="16">
        <v>25947</v>
      </c>
      <c r="I75" s="46">
        <f t="shared" si="1"/>
        <v>258293</v>
      </c>
    </row>
    <row r="76" spans="1:9" s="5" customFormat="1" ht="18" customHeight="1">
      <c r="A76" s="43">
        <v>71</v>
      </c>
      <c r="B76" s="44" t="s">
        <v>2</v>
      </c>
      <c r="C76" s="47" t="s">
        <v>47</v>
      </c>
      <c r="D76" s="15">
        <v>84371</v>
      </c>
      <c r="E76" s="16">
        <v>46443</v>
      </c>
      <c r="F76" s="16">
        <v>9224</v>
      </c>
      <c r="G76" s="16">
        <v>9600</v>
      </c>
      <c r="H76" s="16">
        <v>8261</v>
      </c>
      <c r="I76" s="46">
        <f t="shared" si="1"/>
        <v>73528</v>
      </c>
    </row>
    <row r="77" spans="1:9" s="5" customFormat="1" ht="18" customHeight="1">
      <c r="A77" s="43">
        <v>72</v>
      </c>
      <c r="B77" s="44" t="s">
        <v>2</v>
      </c>
      <c r="C77" s="47" t="s">
        <v>46</v>
      </c>
      <c r="D77" s="15">
        <v>89737</v>
      </c>
      <c r="E77" s="16">
        <v>51475</v>
      </c>
      <c r="F77" s="16">
        <v>9024</v>
      </c>
      <c r="G77" s="16">
        <v>8359</v>
      </c>
      <c r="H77" s="16">
        <v>7437</v>
      </c>
      <c r="I77" s="46">
        <f t="shared" si="1"/>
        <v>76295</v>
      </c>
    </row>
    <row r="78" spans="1:9" s="5" customFormat="1" ht="18" customHeight="1">
      <c r="A78" s="43">
        <v>73</v>
      </c>
      <c r="B78" s="44" t="s">
        <v>2</v>
      </c>
      <c r="C78" s="47" t="s">
        <v>45</v>
      </c>
      <c r="D78" s="15">
        <v>184307</v>
      </c>
      <c r="E78" s="16">
        <v>108213</v>
      </c>
      <c r="F78" s="16">
        <v>18395</v>
      </c>
      <c r="G78" s="16">
        <v>20721</v>
      </c>
      <c r="H78" s="16">
        <v>21044</v>
      </c>
      <c r="I78" s="46">
        <f t="shared" si="1"/>
        <v>168373</v>
      </c>
    </row>
    <row r="79" spans="1:9" s="5" customFormat="1" ht="18" customHeight="1">
      <c r="A79" s="43">
        <v>74</v>
      </c>
      <c r="B79" s="44" t="s">
        <v>2</v>
      </c>
      <c r="C79" s="47" t="s">
        <v>44</v>
      </c>
      <c r="D79" s="15">
        <v>195140</v>
      </c>
      <c r="E79" s="16">
        <v>107193</v>
      </c>
      <c r="F79" s="16">
        <v>17253</v>
      </c>
      <c r="G79" s="16">
        <v>17071</v>
      </c>
      <c r="H79" s="16">
        <v>13183</v>
      </c>
      <c r="I79" s="46">
        <f t="shared" si="1"/>
        <v>154700</v>
      </c>
    </row>
    <row r="80" spans="1:9" s="5" customFormat="1" ht="18" customHeight="1">
      <c r="A80" s="43">
        <v>75</v>
      </c>
      <c r="B80" s="44" t="s">
        <v>2</v>
      </c>
      <c r="C80" s="47" t="s">
        <v>43</v>
      </c>
      <c r="D80" s="15">
        <v>233923</v>
      </c>
      <c r="E80" s="16">
        <v>138484</v>
      </c>
      <c r="F80" s="16">
        <v>21969</v>
      </c>
      <c r="G80" s="16">
        <v>17700</v>
      </c>
      <c r="H80" s="16">
        <v>19673</v>
      </c>
      <c r="I80" s="46">
        <f t="shared" si="1"/>
        <v>197826</v>
      </c>
    </row>
    <row r="81" spans="1:9" s="5" customFormat="1" ht="18" customHeight="1">
      <c r="A81" s="43">
        <v>76</v>
      </c>
      <c r="B81" s="44" t="s">
        <v>2</v>
      </c>
      <c r="C81" s="47" t="s">
        <v>42</v>
      </c>
      <c r="D81" s="15">
        <v>179572</v>
      </c>
      <c r="E81" s="16">
        <v>101981</v>
      </c>
      <c r="F81" s="16">
        <v>16370</v>
      </c>
      <c r="G81" s="16">
        <v>15054</v>
      </c>
      <c r="H81" s="16">
        <v>16814</v>
      </c>
      <c r="I81" s="46">
        <f t="shared" si="1"/>
        <v>150219</v>
      </c>
    </row>
    <row r="82" spans="1:9" s="5" customFormat="1" ht="18" customHeight="1">
      <c r="A82" s="43">
        <v>77</v>
      </c>
      <c r="B82" s="44" t="s">
        <v>2</v>
      </c>
      <c r="C82" s="47" t="s">
        <v>41</v>
      </c>
      <c r="D82" s="15">
        <v>573503</v>
      </c>
      <c r="E82" s="16">
        <v>338598</v>
      </c>
      <c r="F82" s="16">
        <v>57254</v>
      </c>
      <c r="G82" s="16">
        <v>59865</v>
      </c>
      <c r="H82" s="16">
        <v>51900</v>
      </c>
      <c r="I82" s="46">
        <f t="shared" si="1"/>
        <v>507617</v>
      </c>
    </row>
    <row r="83" spans="1:9" s="5" customFormat="1" ht="18" customHeight="1">
      <c r="A83" s="43">
        <v>78</v>
      </c>
      <c r="B83" s="44" t="s">
        <v>2</v>
      </c>
      <c r="C83" s="47" t="s">
        <v>40</v>
      </c>
      <c r="D83" s="15">
        <v>161909</v>
      </c>
      <c r="E83" s="16">
        <v>93319</v>
      </c>
      <c r="F83" s="16">
        <v>16077</v>
      </c>
      <c r="G83" s="16">
        <v>17098</v>
      </c>
      <c r="H83" s="16">
        <v>14621</v>
      </c>
      <c r="I83" s="46">
        <f t="shared" si="1"/>
        <v>141115</v>
      </c>
    </row>
    <row r="84" spans="1:9" s="5" customFormat="1" ht="18" customHeight="1">
      <c r="A84" s="43">
        <v>79</v>
      </c>
      <c r="B84" s="44" t="s">
        <v>2</v>
      </c>
      <c r="C84" s="47" t="s">
        <v>39</v>
      </c>
      <c r="D84" s="15">
        <v>130508</v>
      </c>
      <c r="E84" s="16">
        <v>78919</v>
      </c>
      <c r="F84" s="16">
        <v>12111</v>
      </c>
      <c r="G84" s="16">
        <v>13228</v>
      </c>
      <c r="H84" s="16">
        <v>12500</v>
      </c>
      <c r="I84" s="46">
        <f t="shared" si="1"/>
        <v>116758</v>
      </c>
    </row>
    <row r="85" spans="1:9" s="5" customFormat="1" ht="18" customHeight="1">
      <c r="A85" s="43">
        <v>80</v>
      </c>
      <c r="B85" s="44" t="s">
        <v>2</v>
      </c>
      <c r="C85" s="47" t="s">
        <v>38</v>
      </c>
      <c r="D85" s="15">
        <v>195842</v>
      </c>
      <c r="E85" s="16">
        <v>114719</v>
      </c>
      <c r="F85" s="16">
        <v>18869</v>
      </c>
      <c r="G85" s="16">
        <v>19772</v>
      </c>
      <c r="H85" s="16">
        <v>19430</v>
      </c>
      <c r="I85" s="46">
        <f t="shared" si="1"/>
        <v>172790</v>
      </c>
    </row>
    <row r="86" spans="1:9" s="5" customFormat="1" ht="18" customHeight="1">
      <c r="A86" s="43">
        <v>81</v>
      </c>
      <c r="B86" s="44" t="s">
        <v>2</v>
      </c>
      <c r="C86" s="47" t="s">
        <v>37</v>
      </c>
      <c r="D86" s="15">
        <v>328486</v>
      </c>
      <c r="E86" s="16">
        <v>195961</v>
      </c>
      <c r="F86" s="16">
        <v>32463</v>
      </c>
      <c r="G86" s="16">
        <v>31105</v>
      </c>
      <c r="H86" s="16">
        <v>30326</v>
      </c>
      <c r="I86" s="46">
        <f t="shared" si="1"/>
        <v>289855</v>
      </c>
    </row>
    <row r="87" spans="1:9" s="5" customFormat="1" ht="18" customHeight="1">
      <c r="A87" s="43">
        <v>82</v>
      </c>
      <c r="B87" s="44" t="s">
        <v>2</v>
      </c>
      <c r="C87" s="47" t="s">
        <v>36</v>
      </c>
      <c r="D87" s="15">
        <v>110067</v>
      </c>
      <c r="E87" s="16">
        <v>64121</v>
      </c>
      <c r="F87" s="16">
        <v>11327</v>
      </c>
      <c r="G87" s="16">
        <v>10962</v>
      </c>
      <c r="H87" s="16">
        <v>9152</v>
      </c>
      <c r="I87" s="46">
        <f t="shared" si="1"/>
        <v>95562</v>
      </c>
    </row>
    <row r="88" spans="1:9" s="5" customFormat="1" ht="18" customHeight="1">
      <c r="A88" s="43">
        <v>83</v>
      </c>
      <c r="B88" s="44" t="s">
        <v>2</v>
      </c>
      <c r="C88" s="47" t="s">
        <v>35</v>
      </c>
      <c r="D88" s="15">
        <v>256908</v>
      </c>
      <c r="E88" s="16">
        <v>154450</v>
      </c>
      <c r="F88" s="16">
        <v>25668</v>
      </c>
      <c r="G88" s="16">
        <v>25142</v>
      </c>
      <c r="H88" s="16">
        <v>25124</v>
      </c>
      <c r="I88" s="46">
        <f t="shared" si="1"/>
        <v>230384</v>
      </c>
    </row>
    <row r="89" spans="1:9" s="5" customFormat="1" ht="18" customHeight="1">
      <c r="A89" s="43">
        <v>84</v>
      </c>
      <c r="B89" s="44" t="s">
        <v>2</v>
      </c>
      <c r="C89" s="47" t="s">
        <v>34</v>
      </c>
      <c r="D89" s="15">
        <v>161545</v>
      </c>
      <c r="E89" s="16">
        <v>95603</v>
      </c>
      <c r="F89" s="16">
        <v>16303</v>
      </c>
      <c r="G89" s="16">
        <v>18337</v>
      </c>
      <c r="H89" s="16">
        <v>18405</v>
      </c>
      <c r="I89" s="46">
        <f t="shared" si="1"/>
        <v>148648</v>
      </c>
    </row>
    <row r="90" spans="1:9" s="5" customFormat="1" ht="18" customHeight="1">
      <c r="A90" s="43">
        <v>85</v>
      </c>
      <c r="B90" s="44" t="s">
        <v>2</v>
      </c>
      <c r="C90" s="47" t="s">
        <v>33</v>
      </c>
      <c r="D90" s="15">
        <v>265554</v>
      </c>
      <c r="E90" s="16">
        <v>158065</v>
      </c>
      <c r="F90" s="16">
        <v>24855</v>
      </c>
      <c r="G90" s="16">
        <v>27199</v>
      </c>
      <c r="H90" s="16">
        <v>25440</v>
      </c>
      <c r="I90" s="46">
        <f t="shared" si="1"/>
        <v>235559</v>
      </c>
    </row>
    <row r="91" spans="1:9" s="5" customFormat="1" ht="18" customHeight="1">
      <c r="A91" s="43">
        <v>86</v>
      </c>
      <c r="B91" s="44" t="s">
        <v>2</v>
      </c>
      <c r="C91" s="47" t="s">
        <v>32</v>
      </c>
      <c r="D91" s="15">
        <v>222842</v>
      </c>
      <c r="E91" s="16">
        <v>133001</v>
      </c>
      <c r="F91" s="16">
        <v>22435</v>
      </c>
      <c r="G91" s="16">
        <v>23423</v>
      </c>
      <c r="H91" s="16">
        <v>23111</v>
      </c>
      <c r="I91" s="46">
        <f t="shared" si="1"/>
        <v>201970</v>
      </c>
    </row>
    <row r="92" spans="1:9" s="5" customFormat="1" ht="18" customHeight="1">
      <c r="A92" s="43">
        <v>87</v>
      </c>
      <c r="B92" s="44" t="s">
        <v>2</v>
      </c>
      <c r="C92" s="47" t="s">
        <v>31</v>
      </c>
      <c r="D92" s="15">
        <v>150357</v>
      </c>
      <c r="E92" s="16">
        <v>89959</v>
      </c>
      <c r="F92" s="16">
        <v>11684</v>
      </c>
      <c r="G92" s="16">
        <v>11892</v>
      </c>
      <c r="H92" s="16">
        <v>13662</v>
      </c>
      <c r="I92" s="46">
        <f t="shared" si="1"/>
        <v>127197</v>
      </c>
    </row>
    <row r="93" spans="1:9" s="5" customFormat="1" ht="18" customHeight="1">
      <c r="A93" s="43">
        <v>88</v>
      </c>
      <c r="B93" s="44" t="s">
        <v>2</v>
      </c>
      <c r="C93" s="47" t="s">
        <v>30</v>
      </c>
      <c r="D93" s="15">
        <v>257429</v>
      </c>
      <c r="E93" s="16">
        <v>156777</v>
      </c>
      <c r="F93" s="16">
        <v>22956</v>
      </c>
      <c r="G93" s="16">
        <v>25180</v>
      </c>
      <c r="H93" s="16">
        <v>27151</v>
      </c>
      <c r="I93" s="46">
        <f t="shared" si="1"/>
        <v>232064</v>
      </c>
    </row>
    <row r="94" spans="1:11" s="9" customFormat="1" ht="18" customHeight="1">
      <c r="A94" s="43">
        <v>89</v>
      </c>
      <c r="B94" s="44" t="s">
        <v>2</v>
      </c>
      <c r="C94" s="47" t="s">
        <v>29</v>
      </c>
      <c r="D94" s="15">
        <v>308502</v>
      </c>
      <c r="E94" s="16">
        <v>182277</v>
      </c>
      <c r="F94" s="16">
        <v>30415</v>
      </c>
      <c r="G94" s="16">
        <v>29957</v>
      </c>
      <c r="H94" s="16">
        <v>28627</v>
      </c>
      <c r="I94" s="46">
        <f t="shared" si="1"/>
        <v>271276</v>
      </c>
      <c r="J94" s="5"/>
      <c r="K94" s="5"/>
    </row>
    <row r="95" spans="1:9" s="5" customFormat="1" ht="18" customHeight="1">
      <c r="A95" s="43">
        <v>90</v>
      </c>
      <c r="B95" s="44" t="s">
        <v>2</v>
      </c>
      <c r="C95" s="47" t="s">
        <v>28</v>
      </c>
      <c r="D95" s="15">
        <v>204027</v>
      </c>
      <c r="E95" s="16">
        <v>114992</v>
      </c>
      <c r="F95" s="16">
        <v>20708</v>
      </c>
      <c r="G95" s="16">
        <v>20397</v>
      </c>
      <c r="H95" s="16">
        <v>17381</v>
      </c>
      <c r="I95" s="46">
        <f t="shared" si="1"/>
        <v>173478</v>
      </c>
    </row>
    <row r="96" spans="1:9" s="5" customFormat="1" ht="18" customHeight="1">
      <c r="A96" s="43">
        <v>91</v>
      </c>
      <c r="B96" s="44" t="s">
        <v>2</v>
      </c>
      <c r="C96" s="47" t="s">
        <v>27</v>
      </c>
      <c r="D96" s="15">
        <v>189453</v>
      </c>
      <c r="E96" s="16">
        <v>106087</v>
      </c>
      <c r="F96" s="16">
        <v>20786</v>
      </c>
      <c r="G96" s="16">
        <v>18367</v>
      </c>
      <c r="H96" s="16">
        <v>19024</v>
      </c>
      <c r="I96" s="46">
        <f t="shared" si="1"/>
        <v>164264</v>
      </c>
    </row>
    <row r="97" spans="1:9" s="5" customFormat="1" ht="18" customHeight="1">
      <c r="A97" s="43">
        <v>92</v>
      </c>
      <c r="B97" s="44" t="s">
        <v>2</v>
      </c>
      <c r="C97" s="47" t="s">
        <v>26</v>
      </c>
      <c r="D97" s="15">
        <v>92896</v>
      </c>
      <c r="E97" s="16">
        <v>55969</v>
      </c>
      <c r="F97" s="16">
        <v>8843</v>
      </c>
      <c r="G97" s="16">
        <v>10204</v>
      </c>
      <c r="H97" s="16">
        <v>9444</v>
      </c>
      <c r="I97" s="46">
        <f t="shared" si="1"/>
        <v>84460</v>
      </c>
    </row>
    <row r="98" spans="1:9" s="5" customFormat="1" ht="18" customHeight="1">
      <c r="A98" s="43">
        <v>93</v>
      </c>
      <c r="B98" s="44" t="s">
        <v>2</v>
      </c>
      <c r="C98" s="47" t="s">
        <v>25</v>
      </c>
      <c r="D98" s="15">
        <v>301121</v>
      </c>
      <c r="E98" s="16">
        <v>182754</v>
      </c>
      <c r="F98" s="16">
        <v>29283</v>
      </c>
      <c r="G98" s="16">
        <v>29812</v>
      </c>
      <c r="H98" s="16">
        <v>29806</v>
      </c>
      <c r="I98" s="46">
        <f t="shared" si="1"/>
        <v>271655</v>
      </c>
    </row>
    <row r="99" spans="1:9" s="5" customFormat="1" ht="18" customHeight="1">
      <c r="A99" s="43">
        <v>94</v>
      </c>
      <c r="B99" s="44" t="s">
        <v>2</v>
      </c>
      <c r="C99" s="47" t="s">
        <v>24</v>
      </c>
      <c r="D99" s="15">
        <v>288463</v>
      </c>
      <c r="E99" s="16">
        <v>172109</v>
      </c>
      <c r="F99" s="16">
        <v>28288</v>
      </c>
      <c r="G99" s="16">
        <v>26391</v>
      </c>
      <c r="H99" s="16">
        <v>27320</v>
      </c>
      <c r="I99" s="46">
        <f t="shared" si="1"/>
        <v>254108</v>
      </c>
    </row>
    <row r="100" spans="1:9" s="5" customFormat="1" ht="18" customHeight="1">
      <c r="A100" s="43">
        <v>95</v>
      </c>
      <c r="B100" s="44" t="s">
        <v>2</v>
      </c>
      <c r="C100" s="47" t="s">
        <v>23</v>
      </c>
      <c r="D100" s="15">
        <v>840905</v>
      </c>
      <c r="E100" s="16">
        <v>499004</v>
      </c>
      <c r="F100" s="16">
        <v>83775</v>
      </c>
      <c r="G100" s="16">
        <v>74940</v>
      </c>
      <c r="H100" s="16">
        <v>81538</v>
      </c>
      <c r="I100" s="46">
        <f t="shared" si="1"/>
        <v>739257</v>
      </c>
    </row>
    <row r="101" spans="1:9" s="5" customFormat="1" ht="18" customHeight="1">
      <c r="A101" s="43">
        <v>96</v>
      </c>
      <c r="B101" s="44" t="s">
        <v>2</v>
      </c>
      <c r="C101" s="47" t="s">
        <v>22</v>
      </c>
      <c r="D101" s="15">
        <v>353539</v>
      </c>
      <c r="E101" s="16">
        <v>207164</v>
      </c>
      <c r="F101" s="16">
        <v>36236</v>
      </c>
      <c r="G101" s="16">
        <v>34583</v>
      </c>
      <c r="H101" s="16">
        <v>34865</v>
      </c>
      <c r="I101" s="46">
        <f t="shared" si="1"/>
        <v>312848</v>
      </c>
    </row>
    <row r="102" spans="1:9" s="5" customFormat="1" ht="18" customHeight="1">
      <c r="A102" s="43">
        <v>97</v>
      </c>
      <c r="B102" s="44" t="s">
        <v>2</v>
      </c>
      <c r="C102" s="47" t="s">
        <v>21</v>
      </c>
      <c r="D102" s="15">
        <v>120183</v>
      </c>
      <c r="E102" s="16">
        <v>76785</v>
      </c>
      <c r="F102" s="16">
        <v>10324</v>
      </c>
      <c r="G102" s="16">
        <v>10870</v>
      </c>
      <c r="H102" s="16">
        <v>15132</v>
      </c>
      <c r="I102" s="46">
        <f t="shared" si="1"/>
        <v>113111</v>
      </c>
    </row>
    <row r="103" spans="1:9" s="5" customFormat="1" ht="18" customHeight="1">
      <c r="A103" s="43">
        <v>98</v>
      </c>
      <c r="B103" s="44" t="s">
        <v>2</v>
      </c>
      <c r="C103" s="47" t="s">
        <v>20</v>
      </c>
      <c r="D103" s="15">
        <v>131489</v>
      </c>
      <c r="E103" s="16">
        <v>73546</v>
      </c>
      <c r="F103" s="16">
        <v>12391</v>
      </c>
      <c r="G103" s="16">
        <v>10080</v>
      </c>
      <c r="H103" s="16">
        <v>11250</v>
      </c>
      <c r="I103" s="46">
        <f t="shared" si="1"/>
        <v>107267</v>
      </c>
    </row>
    <row r="104" spans="1:9" s="5" customFormat="1" ht="18" customHeight="1">
      <c r="A104" s="43">
        <v>99</v>
      </c>
      <c r="B104" s="44" t="s">
        <v>2</v>
      </c>
      <c r="C104" s="47" t="s">
        <v>19</v>
      </c>
      <c r="D104" s="15">
        <v>52580</v>
      </c>
      <c r="E104" s="16">
        <v>31256</v>
      </c>
      <c r="F104" s="16">
        <v>3465</v>
      </c>
      <c r="G104" s="16">
        <v>5121</v>
      </c>
      <c r="H104" s="16">
        <v>4898</v>
      </c>
      <c r="I104" s="46">
        <f t="shared" si="1"/>
        <v>44740</v>
      </c>
    </row>
    <row r="105" spans="1:9" s="5" customFormat="1" ht="18" customHeight="1">
      <c r="A105" s="43">
        <v>100</v>
      </c>
      <c r="B105" s="44" t="s">
        <v>2</v>
      </c>
      <c r="C105" s="47" t="s">
        <v>18</v>
      </c>
      <c r="D105" s="15">
        <v>224682</v>
      </c>
      <c r="E105" s="16">
        <v>134735</v>
      </c>
      <c r="F105" s="16">
        <v>21620</v>
      </c>
      <c r="G105" s="16">
        <v>19287</v>
      </c>
      <c r="H105" s="16">
        <v>18528</v>
      </c>
      <c r="I105" s="46">
        <f t="shared" si="1"/>
        <v>194170</v>
      </c>
    </row>
    <row r="106" spans="1:9" s="5" customFormat="1" ht="18" customHeight="1">
      <c r="A106" s="43">
        <v>101</v>
      </c>
      <c r="B106" s="44" t="s">
        <v>2</v>
      </c>
      <c r="C106" s="47" t="s">
        <v>17</v>
      </c>
      <c r="D106" s="15">
        <v>285398</v>
      </c>
      <c r="E106" s="16">
        <v>168703</v>
      </c>
      <c r="F106" s="16">
        <v>28964</v>
      </c>
      <c r="G106" s="16">
        <v>30368</v>
      </c>
      <c r="H106" s="16">
        <v>27946</v>
      </c>
      <c r="I106" s="46">
        <f t="shared" si="1"/>
        <v>255981</v>
      </c>
    </row>
    <row r="107" spans="1:9" s="5" customFormat="1" ht="18" customHeight="1">
      <c r="A107" s="43">
        <v>102</v>
      </c>
      <c r="B107" s="44" t="s">
        <v>2</v>
      </c>
      <c r="C107" s="47" t="s">
        <v>16</v>
      </c>
      <c r="D107" s="15">
        <v>341110</v>
      </c>
      <c r="E107" s="16">
        <v>202214</v>
      </c>
      <c r="F107" s="16">
        <v>34021</v>
      </c>
      <c r="G107" s="16">
        <v>34322</v>
      </c>
      <c r="H107" s="16">
        <v>35215</v>
      </c>
      <c r="I107" s="46">
        <f t="shared" si="1"/>
        <v>305772</v>
      </c>
    </row>
    <row r="108" spans="1:9" s="5" customFormat="1" ht="18" customHeight="1">
      <c r="A108" s="43">
        <v>103</v>
      </c>
      <c r="B108" s="44" t="s">
        <v>2</v>
      </c>
      <c r="C108" s="47" t="s">
        <v>15</v>
      </c>
      <c r="D108" s="15">
        <v>152212</v>
      </c>
      <c r="E108" s="16">
        <v>88819</v>
      </c>
      <c r="F108" s="16">
        <v>15175</v>
      </c>
      <c r="G108" s="16">
        <v>15771</v>
      </c>
      <c r="H108" s="16">
        <v>15809</v>
      </c>
      <c r="I108" s="46">
        <f t="shared" si="1"/>
        <v>135574</v>
      </c>
    </row>
    <row r="109" spans="1:9" s="5" customFormat="1" ht="18" customHeight="1">
      <c r="A109" s="43">
        <v>104</v>
      </c>
      <c r="B109" s="44" t="s">
        <v>2</v>
      </c>
      <c r="C109" s="47" t="s">
        <v>14</v>
      </c>
      <c r="D109" s="15">
        <v>201756</v>
      </c>
      <c r="E109" s="16">
        <v>120773</v>
      </c>
      <c r="F109" s="16">
        <v>17211</v>
      </c>
      <c r="G109" s="16">
        <v>19713</v>
      </c>
      <c r="H109" s="16">
        <v>19629</v>
      </c>
      <c r="I109" s="46">
        <f t="shared" si="1"/>
        <v>177326</v>
      </c>
    </row>
    <row r="110" spans="1:9" s="5" customFormat="1" ht="18" customHeight="1">
      <c r="A110" s="43">
        <v>105</v>
      </c>
      <c r="B110" s="44" t="s">
        <v>2</v>
      </c>
      <c r="C110" s="47" t="s">
        <v>13</v>
      </c>
      <c r="D110" s="15">
        <v>171600</v>
      </c>
      <c r="E110" s="16">
        <v>99520</v>
      </c>
      <c r="F110" s="16">
        <v>14047</v>
      </c>
      <c r="G110" s="16">
        <v>15253</v>
      </c>
      <c r="H110" s="16">
        <v>16215</v>
      </c>
      <c r="I110" s="46">
        <f t="shared" si="1"/>
        <v>145035</v>
      </c>
    </row>
    <row r="111" spans="1:9" s="5" customFormat="1" ht="18" customHeight="1">
      <c r="A111" s="43">
        <v>106</v>
      </c>
      <c r="B111" s="44" t="s">
        <v>2</v>
      </c>
      <c r="C111" s="47" t="s">
        <v>12</v>
      </c>
      <c r="D111" s="15">
        <v>207710</v>
      </c>
      <c r="E111" s="16">
        <v>120157</v>
      </c>
      <c r="F111" s="16">
        <v>21712</v>
      </c>
      <c r="G111" s="16">
        <v>19053</v>
      </c>
      <c r="H111" s="16">
        <v>22229</v>
      </c>
      <c r="I111" s="46">
        <f t="shared" si="1"/>
        <v>183151</v>
      </c>
    </row>
    <row r="112" spans="1:9" s="5" customFormat="1" ht="18" customHeight="1">
      <c r="A112" s="43">
        <v>107</v>
      </c>
      <c r="B112" s="44" t="s">
        <v>2</v>
      </c>
      <c r="C112" s="47" t="s">
        <v>11</v>
      </c>
      <c r="D112" s="15">
        <v>160741</v>
      </c>
      <c r="E112" s="16">
        <v>94841</v>
      </c>
      <c r="F112" s="16">
        <v>15766</v>
      </c>
      <c r="G112" s="16">
        <v>15372</v>
      </c>
      <c r="H112" s="16">
        <v>17014</v>
      </c>
      <c r="I112" s="46">
        <f t="shared" si="1"/>
        <v>142993</v>
      </c>
    </row>
    <row r="113" spans="1:9" s="5" customFormat="1" ht="18" customHeight="1">
      <c r="A113" s="43">
        <v>108</v>
      </c>
      <c r="B113" s="44" t="s">
        <v>2</v>
      </c>
      <c r="C113" s="47" t="s">
        <v>10</v>
      </c>
      <c r="D113" s="15">
        <v>110104</v>
      </c>
      <c r="E113" s="16">
        <v>64493</v>
      </c>
      <c r="F113" s="16">
        <v>10752</v>
      </c>
      <c r="G113" s="16">
        <v>9186</v>
      </c>
      <c r="H113" s="16">
        <v>8176</v>
      </c>
      <c r="I113" s="46">
        <f t="shared" si="1"/>
        <v>92607</v>
      </c>
    </row>
    <row r="114" spans="1:9" s="5" customFormat="1" ht="18" customHeight="1">
      <c r="A114" s="43">
        <v>109</v>
      </c>
      <c r="B114" s="44" t="s">
        <v>2</v>
      </c>
      <c r="C114" s="47" t="s">
        <v>9</v>
      </c>
      <c r="D114" s="15">
        <v>579578</v>
      </c>
      <c r="E114" s="16">
        <v>338346</v>
      </c>
      <c r="F114" s="16">
        <v>57833</v>
      </c>
      <c r="G114" s="16">
        <v>55637</v>
      </c>
      <c r="H114" s="16">
        <v>55686</v>
      </c>
      <c r="I114" s="46">
        <f t="shared" si="1"/>
        <v>507502</v>
      </c>
    </row>
    <row r="115" spans="1:9" s="5" customFormat="1" ht="18" customHeight="1">
      <c r="A115" s="43">
        <v>110</v>
      </c>
      <c r="B115" s="44" t="s">
        <v>2</v>
      </c>
      <c r="C115" s="47" t="s">
        <v>8</v>
      </c>
      <c r="D115" s="15">
        <v>188816</v>
      </c>
      <c r="E115" s="16">
        <v>114314</v>
      </c>
      <c r="F115" s="16">
        <v>18200</v>
      </c>
      <c r="G115" s="16">
        <v>17777</v>
      </c>
      <c r="H115" s="16">
        <v>18559</v>
      </c>
      <c r="I115" s="46">
        <f t="shared" si="1"/>
        <v>168850</v>
      </c>
    </row>
    <row r="116" spans="1:9" s="5" customFormat="1" ht="18" customHeight="1">
      <c r="A116" s="43">
        <v>111</v>
      </c>
      <c r="B116" s="44" t="s">
        <v>2</v>
      </c>
      <c r="C116" s="47" t="s">
        <v>7</v>
      </c>
      <c r="D116" s="15">
        <v>323763</v>
      </c>
      <c r="E116" s="16">
        <v>196581</v>
      </c>
      <c r="F116" s="16">
        <v>31038</v>
      </c>
      <c r="G116" s="16">
        <v>31179</v>
      </c>
      <c r="H116" s="16">
        <v>26249</v>
      </c>
      <c r="I116" s="46">
        <f t="shared" si="1"/>
        <v>285047</v>
      </c>
    </row>
    <row r="117" spans="1:9" s="5" customFormat="1" ht="18" customHeight="1">
      <c r="A117" s="43">
        <v>112</v>
      </c>
      <c r="B117" s="44" t="s">
        <v>2</v>
      </c>
      <c r="C117" s="47" t="s">
        <v>6</v>
      </c>
      <c r="D117" s="15">
        <v>74344</v>
      </c>
      <c r="E117" s="16">
        <v>41600</v>
      </c>
      <c r="F117" s="16">
        <v>8031</v>
      </c>
      <c r="G117" s="16">
        <v>5530</v>
      </c>
      <c r="H117" s="16">
        <v>7904</v>
      </c>
      <c r="I117" s="46">
        <f t="shared" si="1"/>
        <v>63065</v>
      </c>
    </row>
    <row r="118" spans="1:9" s="5" customFormat="1" ht="18" customHeight="1">
      <c r="A118" s="43">
        <v>113</v>
      </c>
      <c r="B118" s="44" t="s">
        <v>2</v>
      </c>
      <c r="C118" s="47" t="s">
        <v>5</v>
      </c>
      <c r="D118" s="15">
        <v>363649</v>
      </c>
      <c r="E118" s="16">
        <v>216682</v>
      </c>
      <c r="F118" s="16">
        <v>35544</v>
      </c>
      <c r="G118" s="16">
        <v>34553</v>
      </c>
      <c r="H118" s="16">
        <v>31881</v>
      </c>
      <c r="I118" s="46">
        <f t="shared" si="1"/>
        <v>318660</v>
      </c>
    </row>
    <row r="119" spans="1:9" s="5" customFormat="1" ht="18" customHeight="1">
      <c r="A119" s="43">
        <v>114</v>
      </c>
      <c r="B119" s="44" t="s">
        <v>2</v>
      </c>
      <c r="C119" s="47" t="s">
        <v>4</v>
      </c>
      <c r="D119" s="15">
        <v>125644</v>
      </c>
      <c r="E119" s="16">
        <v>73073</v>
      </c>
      <c r="F119" s="16">
        <v>13093</v>
      </c>
      <c r="G119" s="16">
        <v>13000</v>
      </c>
      <c r="H119" s="16">
        <v>12959</v>
      </c>
      <c r="I119" s="46">
        <f t="shared" si="1"/>
        <v>112125</v>
      </c>
    </row>
    <row r="120" spans="1:9" s="5" customFormat="1" ht="18" customHeight="1">
      <c r="A120" s="43">
        <v>115</v>
      </c>
      <c r="B120" s="44" t="s">
        <v>2</v>
      </c>
      <c r="C120" s="47" t="s">
        <v>3</v>
      </c>
      <c r="D120" s="15">
        <v>159573</v>
      </c>
      <c r="E120" s="16">
        <v>88211</v>
      </c>
      <c r="F120" s="16">
        <v>15974</v>
      </c>
      <c r="G120" s="16">
        <v>16670</v>
      </c>
      <c r="H120" s="16">
        <v>16759</v>
      </c>
      <c r="I120" s="46">
        <f t="shared" si="1"/>
        <v>137614</v>
      </c>
    </row>
    <row r="121" spans="1:9" s="5" customFormat="1" ht="18" customHeight="1">
      <c r="A121" s="43">
        <v>116</v>
      </c>
      <c r="B121" s="44" t="s">
        <v>2</v>
      </c>
      <c r="C121" s="47" t="s">
        <v>1</v>
      </c>
      <c r="D121" s="15">
        <v>303288</v>
      </c>
      <c r="E121" s="16">
        <v>176092</v>
      </c>
      <c r="F121" s="16">
        <v>30752</v>
      </c>
      <c r="G121" s="16">
        <v>30045</v>
      </c>
      <c r="H121" s="16">
        <v>29384</v>
      </c>
      <c r="I121" s="46">
        <f t="shared" si="1"/>
        <v>266273</v>
      </c>
    </row>
    <row r="122" spans="1:10" s="22" customFormat="1" ht="32.25" customHeight="1" thickBot="1">
      <c r="A122" s="176" t="s">
        <v>0</v>
      </c>
      <c r="B122" s="177"/>
      <c r="C122" s="177"/>
      <c r="D122" s="14">
        <f aca="true" t="shared" si="2" ref="D122:I122">SUM(D6:D121)</f>
        <v>55845842</v>
      </c>
      <c r="E122" s="14">
        <f t="shared" si="2"/>
        <v>33126014</v>
      </c>
      <c r="F122" s="48">
        <f t="shared" si="2"/>
        <v>5467009</v>
      </c>
      <c r="G122" s="48">
        <f t="shared" si="2"/>
        <v>5419539</v>
      </c>
      <c r="H122" s="48">
        <f t="shared" si="2"/>
        <v>5384625</v>
      </c>
      <c r="I122" s="48">
        <f t="shared" si="2"/>
        <v>49397187</v>
      </c>
      <c r="J122" s="5"/>
    </row>
    <row r="124" ht="14.25">
      <c r="B124" s="52" t="s">
        <v>195</v>
      </c>
    </row>
    <row r="125" ht="14.25">
      <c r="B125" s="52" t="s">
        <v>182</v>
      </c>
    </row>
  </sheetData>
  <sheetProtection/>
  <mergeCells count="9">
    <mergeCell ref="A122:C122"/>
    <mergeCell ref="A1:I1"/>
    <mergeCell ref="A4:A5"/>
    <mergeCell ref="B4:B5"/>
    <mergeCell ref="C4:C5"/>
    <mergeCell ref="F4:H4"/>
    <mergeCell ref="I4:I5"/>
    <mergeCell ref="D4:D5"/>
    <mergeCell ref="E4:E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31" activePane="bottomRight" state="frozen"/>
      <selection pane="topLeft" activeCell="A124" sqref="A123:A124"/>
      <selection pane="topRight" activeCell="A124" sqref="A123:A124"/>
      <selection pane="bottomLeft" activeCell="A124" sqref="A123:A124"/>
      <selection pane="bottomRight" activeCell="N120" sqref="N120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2.851562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43" customWidth="1"/>
    <col min="9" max="9" width="17.57421875" style="1" customWidth="1"/>
    <col min="10" max="12" width="9.140625" style="60" customWidth="1"/>
    <col min="13" max="16384" width="9.140625" style="1" customWidth="1"/>
  </cols>
  <sheetData>
    <row r="1" spans="2:8" ht="46.5" customHeight="1">
      <c r="B1" s="158" t="s">
        <v>133</v>
      </c>
      <c r="C1" s="158"/>
      <c r="D1" s="158"/>
      <c r="E1" s="158"/>
      <c r="F1" s="158"/>
      <c r="G1" s="158"/>
      <c r="H1" s="158"/>
    </row>
    <row r="2" spans="2:12" ht="15" thickBot="1">
      <c r="B2" s="3"/>
      <c r="D2" s="188" t="s">
        <v>174</v>
      </c>
      <c r="E2" s="188"/>
      <c r="F2" s="188"/>
      <c r="G2" s="188"/>
      <c r="H2" s="188"/>
      <c r="I2" s="188"/>
      <c r="J2" s="188"/>
      <c r="K2" s="188"/>
      <c r="L2" s="188"/>
    </row>
    <row r="3" spans="1:9" ht="14.25" customHeight="1" thickBot="1">
      <c r="A3" s="159" t="s">
        <v>121</v>
      </c>
      <c r="B3" s="159" t="s">
        <v>120</v>
      </c>
      <c r="C3" s="159" t="s">
        <v>119</v>
      </c>
      <c r="D3" s="160" t="s">
        <v>178</v>
      </c>
      <c r="E3" s="174" t="s">
        <v>177</v>
      </c>
      <c r="F3" s="162" t="s">
        <v>175</v>
      </c>
      <c r="G3" s="162"/>
      <c r="H3" s="162"/>
      <c r="I3" s="174" t="s">
        <v>180</v>
      </c>
    </row>
    <row r="4" spans="1:9" ht="42.75" customHeight="1" thickBot="1">
      <c r="A4" s="159"/>
      <c r="B4" s="159"/>
      <c r="C4" s="159"/>
      <c r="D4" s="160"/>
      <c r="E4" s="189"/>
      <c r="F4" s="109" t="s">
        <v>156</v>
      </c>
      <c r="G4" s="109" t="s">
        <v>157</v>
      </c>
      <c r="H4" s="141" t="s">
        <v>158</v>
      </c>
      <c r="I4" s="175"/>
    </row>
    <row r="5" spans="1:12" s="5" customFormat="1" ht="11.25" customHeight="1">
      <c r="A5" s="43">
        <v>1</v>
      </c>
      <c r="B5" s="61" t="s">
        <v>70</v>
      </c>
      <c r="C5" s="62" t="s">
        <v>118</v>
      </c>
      <c r="D5" s="58">
        <v>0</v>
      </c>
      <c r="E5" s="15">
        <v>0</v>
      </c>
      <c r="F5" s="17">
        <v>0</v>
      </c>
      <c r="G5" s="15">
        <v>0</v>
      </c>
      <c r="H5" s="17">
        <v>0</v>
      </c>
      <c r="I5" s="15">
        <f>E5+F5+G5+H5</f>
        <v>0</v>
      </c>
      <c r="J5" s="102"/>
      <c r="K5" s="102"/>
      <c r="L5" s="102"/>
    </row>
    <row r="6" spans="1:12" s="5" customFormat="1" ht="11.25" customHeight="1">
      <c r="A6" s="43">
        <v>2</v>
      </c>
      <c r="B6" s="61" t="s">
        <v>70</v>
      </c>
      <c r="C6" s="62" t="s">
        <v>117</v>
      </c>
      <c r="D6" s="58">
        <v>0</v>
      </c>
      <c r="E6" s="15">
        <v>0</v>
      </c>
      <c r="F6" s="17">
        <v>0</v>
      </c>
      <c r="G6" s="15">
        <v>0</v>
      </c>
      <c r="H6" s="17">
        <v>0</v>
      </c>
      <c r="I6" s="15">
        <f aca="true" t="shared" si="0" ref="I6:I69">E6+F6+G6+H6</f>
        <v>0</v>
      </c>
      <c r="J6" s="102"/>
      <c r="K6" s="102"/>
      <c r="L6" s="102"/>
    </row>
    <row r="7" spans="1:12" s="5" customFormat="1" ht="11.25" customHeight="1">
      <c r="A7" s="43">
        <v>3</v>
      </c>
      <c r="B7" s="61" t="s">
        <v>70</v>
      </c>
      <c r="C7" s="62" t="s">
        <v>116</v>
      </c>
      <c r="D7" s="58">
        <v>0</v>
      </c>
      <c r="E7" s="15">
        <v>0</v>
      </c>
      <c r="F7" s="17">
        <v>0</v>
      </c>
      <c r="G7" s="15">
        <v>0</v>
      </c>
      <c r="H7" s="17">
        <v>0</v>
      </c>
      <c r="I7" s="15">
        <f t="shared" si="0"/>
        <v>0</v>
      </c>
      <c r="J7" s="102"/>
      <c r="K7" s="102"/>
      <c r="L7" s="102"/>
    </row>
    <row r="8" spans="1:12" s="5" customFormat="1" ht="11.25" customHeight="1">
      <c r="A8" s="43">
        <v>4</v>
      </c>
      <c r="B8" s="61" t="s">
        <v>70</v>
      </c>
      <c r="C8" s="62" t="s">
        <v>115</v>
      </c>
      <c r="D8" s="58">
        <v>0</v>
      </c>
      <c r="E8" s="15">
        <v>0</v>
      </c>
      <c r="F8" s="17">
        <v>0</v>
      </c>
      <c r="G8" s="15">
        <v>0</v>
      </c>
      <c r="H8" s="17">
        <v>0</v>
      </c>
      <c r="I8" s="15">
        <f t="shared" si="0"/>
        <v>0</v>
      </c>
      <c r="J8" s="102"/>
      <c r="K8" s="102"/>
      <c r="L8" s="102"/>
    </row>
    <row r="9" spans="1:12" s="5" customFormat="1" ht="11.25" customHeight="1">
      <c r="A9" s="43">
        <v>5</v>
      </c>
      <c r="B9" s="61" t="s">
        <v>70</v>
      </c>
      <c r="C9" s="62" t="s">
        <v>114</v>
      </c>
      <c r="D9" s="58">
        <v>0</v>
      </c>
      <c r="E9" s="15">
        <v>0</v>
      </c>
      <c r="F9" s="17">
        <v>0</v>
      </c>
      <c r="G9" s="15">
        <v>0</v>
      </c>
      <c r="H9" s="17">
        <v>0</v>
      </c>
      <c r="I9" s="15">
        <f t="shared" si="0"/>
        <v>0</v>
      </c>
      <c r="J9" s="102"/>
      <c r="K9" s="102"/>
      <c r="L9" s="102"/>
    </row>
    <row r="10" spans="1:12" s="5" customFormat="1" ht="11.25" customHeight="1">
      <c r="A10" s="43">
        <v>6</v>
      </c>
      <c r="B10" s="61" t="s">
        <v>70</v>
      </c>
      <c r="C10" s="62" t="s">
        <v>113</v>
      </c>
      <c r="D10" s="58">
        <v>14778</v>
      </c>
      <c r="E10" s="15">
        <v>7014</v>
      </c>
      <c r="F10" s="17">
        <v>0</v>
      </c>
      <c r="G10" s="15">
        <v>2924</v>
      </c>
      <c r="H10" s="17">
        <v>1209</v>
      </c>
      <c r="I10" s="15">
        <f t="shared" si="0"/>
        <v>11147</v>
      </c>
      <c r="J10" s="102"/>
      <c r="K10" s="102"/>
      <c r="L10" s="102"/>
    </row>
    <row r="11" spans="1:12" s="5" customFormat="1" ht="11.25" customHeight="1">
      <c r="A11" s="43">
        <v>7</v>
      </c>
      <c r="B11" s="61" t="s">
        <v>70</v>
      </c>
      <c r="C11" s="62" t="s">
        <v>112</v>
      </c>
      <c r="D11" s="58">
        <v>1218</v>
      </c>
      <c r="E11" s="15">
        <v>600</v>
      </c>
      <c r="F11" s="17">
        <v>0</v>
      </c>
      <c r="G11" s="15">
        <v>200</v>
      </c>
      <c r="H11" s="17">
        <v>100</v>
      </c>
      <c r="I11" s="15">
        <f t="shared" si="0"/>
        <v>900</v>
      </c>
      <c r="J11" s="102"/>
      <c r="K11" s="102"/>
      <c r="L11" s="102"/>
    </row>
    <row r="12" spans="1:12" s="5" customFormat="1" ht="11.25" customHeight="1">
      <c r="A12" s="43">
        <v>8</v>
      </c>
      <c r="B12" s="61" t="s">
        <v>70</v>
      </c>
      <c r="C12" s="62" t="s">
        <v>111</v>
      </c>
      <c r="D12" s="58">
        <v>0</v>
      </c>
      <c r="E12" s="15">
        <v>0</v>
      </c>
      <c r="F12" s="17">
        <v>0</v>
      </c>
      <c r="G12" s="15">
        <v>0</v>
      </c>
      <c r="H12" s="17">
        <v>0</v>
      </c>
      <c r="I12" s="15">
        <f t="shared" si="0"/>
        <v>0</v>
      </c>
      <c r="J12" s="102"/>
      <c r="K12" s="102"/>
      <c r="L12" s="102"/>
    </row>
    <row r="13" spans="1:12" s="5" customFormat="1" ht="11.25" customHeight="1">
      <c r="A13" s="43">
        <v>9</v>
      </c>
      <c r="B13" s="61" t="s">
        <v>70</v>
      </c>
      <c r="C13" s="62" t="s">
        <v>110</v>
      </c>
      <c r="D13" s="58">
        <v>121290</v>
      </c>
      <c r="E13" s="15">
        <v>61222</v>
      </c>
      <c r="F13" s="17">
        <v>2913</v>
      </c>
      <c r="G13" s="15">
        <v>20257</v>
      </c>
      <c r="H13" s="17">
        <v>9230</v>
      </c>
      <c r="I13" s="15">
        <f t="shared" si="0"/>
        <v>93622</v>
      </c>
      <c r="J13" s="102"/>
      <c r="K13" s="102"/>
      <c r="L13" s="102"/>
    </row>
    <row r="14" spans="1:12" s="5" customFormat="1" ht="11.25" customHeight="1">
      <c r="A14" s="43">
        <v>10</v>
      </c>
      <c r="B14" s="61" t="s">
        <v>70</v>
      </c>
      <c r="C14" s="62" t="s">
        <v>109</v>
      </c>
      <c r="D14" s="58">
        <v>5430</v>
      </c>
      <c r="E14" s="15">
        <v>3550</v>
      </c>
      <c r="F14" s="17">
        <v>0</v>
      </c>
      <c r="G14" s="15">
        <v>600</v>
      </c>
      <c r="H14" s="17">
        <v>300</v>
      </c>
      <c r="I14" s="15">
        <f t="shared" si="0"/>
        <v>4450</v>
      </c>
      <c r="J14" s="102"/>
      <c r="K14" s="102"/>
      <c r="L14" s="102"/>
    </row>
    <row r="15" spans="1:12" s="5" customFormat="1" ht="11.25" customHeight="1">
      <c r="A15" s="43">
        <v>11</v>
      </c>
      <c r="B15" s="61" t="s">
        <v>70</v>
      </c>
      <c r="C15" s="62" t="s">
        <v>108</v>
      </c>
      <c r="D15" s="58">
        <v>34</v>
      </c>
      <c r="E15" s="15">
        <v>33.329999999999984</v>
      </c>
      <c r="F15" s="17">
        <v>0</v>
      </c>
      <c r="G15" s="15">
        <v>0</v>
      </c>
      <c r="H15" s="17">
        <v>0</v>
      </c>
      <c r="I15" s="15">
        <f t="shared" si="0"/>
        <v>33.329999999999984</v>
      </c>
      <c r="J15" s="102"/>
      <c r="K15" s="102"/>
      <c r="L15" s="102"/>
    </row>
    <row r="16" spans="1:12" s="5" customFormat="1" ht="11.25" customHeight="1">
      <c r="A16" s="43">
        <v>12</v>
      </c>
      <c r="B16" s="61" t="s">
        <v>70</v>
      </c>
      <c r="C16" s="62" t="s">
        <v>107</v>
      </c>
      <c r="D16" s="58">
        <v>400</v>
      </c>
      <c r="E16" s="15">
        <v>400</v>
      </c>
      <c r="F16" s="17">
        <v>0</v>
      </c>
      <c r="G16" s="15">
        <v>0</v>
      </c>
      <c r="H16" s="17">
        <v>0</v>
      </c>
      <c r="I16" s="15">
        <f t="shared" si="0"/>
        <v>400</v>
      </c>
      <c r="J16" s="102"/>
      <c r="K16" s="102"/>
      <c r="L16" s="102"/>
    </row>
    <row r="17" spans="1:12" s="5" customFormat="1" ht="11.25" customHeight="1">
      <c r="A17" s="43">
        <v>13</v>
      </c>
      <c r="B17" s="61" t="s">
        <v>70</v>
      </c>
      <c r="C17" s="62" t="s">
        <v>106</v>
      </c>
      <c r="D17" s="58">
        <v>3000</v>
      </c>
      <c r="E17" s="15">
        <v>1500</v>
      </c>
      <c r="F17" s="17">
        <v>0</v>
      </c>
      <c r="G17" s="15">
        <v>500</v>
      </c>
      <c r="H17" s="17">
        <v>250</v>
      </c>
      <c r="I17" s="15">
        <f t="shared" si="0"/>
        <v>2250</v>
      </c>
      <c r="J17" s="102"/>
      <c r="K17" s="102"/>
      <c r="L17" s="102"/>
    </row>
    <row r="18" spans="1:12" s="5" customFormat="1" ht="11.25" customHeight="1">
      <c r="A18" s="43">
        <v>14</v>
      </c>
      <c r="B18" s="61" t="s">
        <v>70</v>
      </c>
      <c r="C18" s="62" t="s">
        <v>105</v>
      </c>
      <c r="D18" s="58">
        <v>0</v>
      </c>
      <c r="E18" s="15">
        <v>0</v>
      </c>
      <c r="F18" s="17">
        <v>0</v>
      </c>
      <c r="G18" s="15">
        <v>0</v>
      </c>
      <c r="H18" s="17">
        <v>0</v>
      </c>
      <c r="I18" s="15">
        <f t="shared" si="0"/>
        <v>0</v>
      </c>
      <c r="J18" s="102"/>
      <c r="K18" s="102"/>
      <c r="L18" s="102"/>
    </row>
    <row r="19" spans="1:12" s="5" customFormat="1" ht="11.25" customHeight="1">
      <c r="A19" s="43">
        <v>15</v>
      </c>
      <c r="B19" s="61" t="s">
        <v>70</v>
      </c>
      <c r="C19" s="62" t="s">
        <v>104</v>
      </c>
      <c r="D19" s="58">
        <v>15600</v>
      </c>
      <c r="E19" s="15">
        <v>7800</v>
      </c>
      <c r="F19" s="17">
        <v>0</v>
      </c>
      <c r="G19" s="15">
        <v>2600</v>
      </c>
      <c r="H19" s="17">
        <v>1300</v>
      </c>
      <c r="I19" s="15">
        <f t="shared" si="0"/>
        <v>11700</v>
      </c>
      <c r="J19" s="102"/>
      <c r="K19" s="102"/>
      <c r="L19" s="102"/>
    </row>
    <row r="20" spans="1:12" s="5" customFormat="1" ht="11.25" customHeight="1">
      <c r="A20" s="43">
        <v>16</v>
      </c>
      <c r="B20" s="61" t="s">
        <v>70</v>
      </c>
      <c r="C20" s="62" t="s">
        <v>103</v>
      </c>
      <c r="D20" s="58">
        <v>0</v>
      </c>
      <c r="E20" s="15">
        <v>0</v>
      </c>
      <c r="F20" s="17">
        <v>0</v>
      </c>
      <c r="G20" s="15">
        <v>0</v>
      </c>
      <c r="H20" s="17">
        <v>0</v>
      </c>
      <c r="I20" s="15">
        <f t="shared" si="0"/>
        <v>0</v>
      </c>
      <c r="J20" s="102"/>
      <c r="K20" s="102"/>
      <c r="L20" s="102"/>
    </row>
    <row r="21" spans="1:12" s="5" customFormat="1" ht="11.25" customHeight="1">
      <c r="A21" s="43">
        <v>17</v>
      </c>
      <c r="B21" s="61" t="s">
        <v>70</v>
      </c>
      <c r="C21" s="62" t="s">
        <v>102</v>
      </c>
      <c r="D21" s="58">
        <v>0</v>
      </c>
      <c r="E21" s="15">
        <v>0</v>
      </c>
      <c r="F21" s="17">
        <v>0</v>
      </c>
      <c r="G21" s="15">
        <v>0</v>
      </c>
      <c r="H21" s="17">
        <v>0</v>
      </c>
      <c r="I21" s="15">
        <f t="shared" si="0"/>
        <v>0</v>
      </c>
      <c r="J21" s="102"/>
      <c r="K21" s="102"/>
      <c r="L21" s="102"/>
    </row>
    <row r="22" spans="1:12" s="5" customFormat="1" ht="11.25" customHeight="1">
      <c r="A22" s="43">
        <v>18</v>
      </c>
      <c r="B22" s="61" t="s">
        <v>70</v>
      </c>
      <c r="C22" s="62" t="s">
        <v>101</v>
      </c>
      <c r="D22" s="58">
        <v>0</v>
      </c>
      <c r="E22" s="15">
        <v>0</v>
      </c>
      <c r="F22" s="17">
        <v>0</v>
      </c>
      <c r="G22" s="15">
        <v>0</v>
      </c>
      <c r="H22" s="17">
        <v>0</v>
      </c>
      <c r="I22" s="15">
        <f t="shared" si="0"/>
        <v>0</v>
      </c>
      <c r="J22" s="102"/>
      <c r="K22" s="102"/>
      <c r="L22" s="102"/>
    </row>
    <row r="23" spans="1:12" s="5" customFormat="1" ht="11.25" customHeight="1">
      <c r="A23" s="43">
        <v>19</v>
      </c>
      <c r="B23" s="61" t="s">
        <v>70</v>
      </c>
      <c r="C23" s="62" t="s">
        <v>100</v>
      </c>
      <c r="D23" s="58">
        <v>0</v>
      </c>
      <c r="E23" s="15">
        <v>0</v>
      </c>
      <c r="F23" s="17">
        <v>0</v>
      </c>
      <c r="G23" s="15">
        <v>0</v>
      </c>
      <c r="H23" s="17">
        <v>0</v>
      </c>
      <c r="I23" s="15">
        <f t="shared" si="0"/>
        <v>0</v>
      </c>
      <c r="J23" s="102"/>
      <c r="K23" s="102"/>
      <c r="L23" s="102"/>
    </row>
    <row r="24" spans="1:12" s="5" customFormat="1" ht="11.25" customHeight="1">
      <c r="A24" s="43">
        <v>20</v>
      </c>
      <c r="B24" s="61" t="s">
        <v>70</v>
      </c>
      <c r="C24" s="62" t="s">
        <v>99</v>
      </c>
      <c r="D24" s="58">
        <v>23376</v>
      </c>
      <c r="E24" s="15">
        <v>11358</v>
      </c>
      <c r="F24" s="17">
        <v>0</v>
      </c>
      <c r="G24" s="15">
        <v>5370</v>
      </c>
      <c r="H24" s="17">
        <v>1219</v>
      </c>
      <c r="I24" s="15">
        <f t="shared" si="0"/>
        <v>17947</v>
      </c>
      <c r="J24" s="102"/>
      <c r="K24" s="102"/>
      <c r="L24" s="102"/>
    </row>
    <row r="25" spans="1:12" s="5" customFormat="1" ht="11.25" customHeight="1">
      <c r="A25" s="43">
        <v>21</v>
      </c>
      <c r="B25" s="61" t="s">
        <v>70</v>
      </c>
      <c r="C25" s="62" t="s">
        <v>98</v>
      </c>
      <c r="D25" s="58">
        <v>0</v>
      </c>
      <c r="E25" s="15">
        <v>0</v>
      </c>
      <c r="F25" s="17">
        <v>0</v>
      </c>
      <c r="G25" s="15">
        <v>0</v>
      </c>
      <c r="H25" s="17">
        <v>0</v>
      </c>
      <c r="I25" s="15">
        <f t="shared" si="0"/>
        <v>0</v>
      </c>
      <c r="J25" s="102"/>
      <c r="K25" s="102"/>
      <c r="L25" s="102"/>
    </row>
    <row r="26" spans="1:12" s="5" customFormat="1" ht="11.25" customHeight="1">
      <c r="A26" s="43">
        <v>22</v>
      </c>
      <c r="B26" s="61" t="s">
        <v>70</v>
      </c>
      <c r="C26" s="62" t="s">
        <v>97</v>
      </c>
      <c r="D26" s="58">
        <v>0</v>
      </c>
      <c r="E26" s="15">
        <v>0</v>
      </c>
      <c r="F26" s="17">
        <v>0</v>
      </c>
      <c r="G26" s="15">
        <v>0</v>
      </c>
      <c r="H26" s="17">
        <v>0</v>
      </c>
      <c r="I26" s="15">
        <f t="shared" si="0"/>
        <v>0</v>
      </c>
      <c r="J26" s="102"/>
      <c r="K26" s="102"/>
      <c r="L26" s="102"/>
    </row>
    <row r="27" spans="1:12" s="5" customFormat="1" ht="11.25" customHeight="1">
      <c r="A27" s="43">
        <v>23</v>
      </c>
      <c r="B27" s="61" t="s">
        <v>70</v>
      </c>
      <c r="C27" s="62" t="s">
        <v>96</v>
      </c>
      <c r="D27" s="58">
        <v>0</v>
      </c>
      <c r="E27" s="15">
        <v>0</v>
      </c>
      <c r="F27" s="17">
        <v>0</v>
      </c>
      <c r="G27" s="15">
        <v>0</v>
      </c>
      <c r="H27" s="17">
        <v>0</v>
      </c>
      <c r="I27" s="15">
        <f t="shared" si="0"/>
        <v>0</v>
      </c>
      <c r="J27" s="102"/>
      <c r="K27" s="102"/>
      <c r="L27" s="102"/>
    </row>
    <row r="28" spans="1:12" s="5" customFormat="1" ht="11.25" customHeight="1">
      <c r="A28" s="43">
        <v>24</v>
      </c>
      <c r="B28" s="61" t="s">
        <v>70</v>
      </c>
      <c r="C28" s="62" t="s">
        <v>95</v>
      </c>
      <c r="D28" s="111">
        <v>0</v>
      </c>
      <c r="E28" s="18">
        <v>0</v>
      </c>
      <c r="F28" s="17">
        <v>0</v>
      </c>
      <c r="G28" s="15">
        <v>0</v>
      </c>
      <c r="H28" s="20">
        <v>0</v>
      </c>
      <c r="I28" s="15">
        <f t="shared" si="0"/>
        <v>0</v>
      </c>
      <c r="J28" s="102"/>
      <c r="K28" s="102"/>
      <c r="L28" s="102"/>
    </row>
    <row r="29" spans="1:12" s="5" customFormat="1" ht="11.25" customHeight="1">
      <c r="A29" s="43">
        <v>25</v>
      </c>
      <c r="B29" s="61" t="s">
        <v>70</v>
      </c>
      <c r="C29" s="62" t="s">
        <v>94</v>
      </c>
      <c r="D29" s="58">
        <v>0</v>
      </c>
      <c r="E29" s="15">
        <v>0</v>
      </c>
      <c r="F29" s="17">
        <v>0</v>
      </c>
      <c r="G29" s="15">
        <v>0</v>
      </c>
      <c r="H29" s="17">
        <v>0</v>
      </c>
      <c r="I29" s="15">
        <f t="shared" si="0"/>
        <v>0</v>
      </c>
      <c r="J29" s="102"/>
      <c r="K29" s="102"/>
      <c r="L29" s="102"/>
    </row>
    <row r="30" spans="1:12" s="5" customFormat="1" ht="11.25" customHeight="1">
      <c r="A30" s="43">
        <v>26</v>
      </c>
      <c r="B30" s="61" t="s">
        <v>70</v>
      </c>
      <c r="C30" s="62" t="s">
        <v>93</v>
      </c>
      <c r="D30" s="58">
        <v>7917</v>
      </c>
      <c r="E30" s="15">
        <v>3959</v>
      </c>
      <c r="F30" s="17">
        <v>0</v>
      </c>
      <c r="G30" s="15">
        <v>1300</v>
      </c>
      <c r="H30" s="17">
        <v>680</v>
      </c>
      <c r="I30" s="15">
        <f t="shared" si="0"/>
        <v>5939</v>
      </c>
      <c r="J30" s="102"/>
      <c r="K30" s="102"/>
      <c r="L30" s="102"/>
    </row>
    <row r="31" spans="1:12" s="5" customFormat="1" ht="11.25" customHeight="1">
      <c r="A31" s="43">
        <v>27</v>
      </c>
      <c r="B31" s="61" t="s">
        <v>70</v>
      </c>
      <c r="C31" s="62" t="s">
        <v>92</v>
      </c>
      <c r="D31" s="58">
        <v>1400</v>
      </c>
      <c r="E31" s="15">
        <v>300</v>
      </c>
      <c r="F31" s="17">
        <v>0</v>
      </c>
      <c r="G31" s="15">
        <v>500</v>
      </c>
      <c r="H31" s="17">
        <v>150</v>
      </c>
      <c r="I31" s="15">
        <f t="shared" si="0"/>
        <v>950</v>
      </c>
      <c r="J31" s="102"/>
      <c r="K31" s="102"/>
      <c r="L31" s="102"/>
    </row>
    <row r="32" spans="1:12" s="5" customFormat="1" ht="11.25" customHeight="1">
      <c r="A32" s="43">
        <v>28</v>
      </c>
      <c r="B32" s="61" t="s">
        <v>70</v>
      </c>
      <c r="C32" s="62" t="s">
        <v>91</v>
      </c>
      <c r="D32" s="58">
        <v>0</v>
      </c>
      <c r="E32" s="15">
        <v>0</v>
      </c>
      <c r="F32" s="17">
        <v>0</v>
      </c>
      <c r="G32" s="15">
        <v>0</v>
      </c>
      <c r="H32" s="17">
        <v>0</v>
      </c>
      <c r="I32" s="15">
        <f t="shared" si="0"/>
        <v>0</v>
      </c>
      <c r="J32" s="102"/>
      <c r="K32" s="102"/>
      <c r="L32" s="102"/>
    </row>
    <row r="33" spans="1:12" s="5" customFormat="1" ht="11.25" customHeight="1">
      <c r="A33" s="43">
        <v>29</v>
      </c>
      <c r="B33" s="61" t="s">
        <v>70</v>
      </c>
      <c r="C33" s="62" t="s">
        <v>90</v>
      </c>
      <c r="D33" s="58">
        <v>0</v>
      </c>
      <c r="E33" s="15">
        <v>0</v>
      </c>
      <c r="F33" s="17">
        <v>0</v>
      </c>
      <c r="G33" s="15">
        <v>0</v>
      </c>
      <c r="H33" s="17">
        <v>0</v>
      </c>
      <c r="I33" s="15">
        <f t="shared" si="0"/>
        <v>0</v>
      </c>
      <c r="J33" s="102"/>
      <c r="K33" s="102"/>
      <c r="L33" s="102"/>
    </row>
    <row r="34" spans="1:12" s="5" customFormat="1" ht="11.25" customHeight="1">
      <c r="A34" s="43">
        <v>30</v>
      </c>
      <c r="B34" s="61" t="s">
        <v>70</v>
      </c>
      <c r="C34" s="62" t="s">
        <v>89</v>
      </c>
      <c r="D34" s="58">
        <v>0</v>
      </c>
      <c r="E34" s="15">
        <v>0</v>
      </c>
      <c r="F34" s="17">
        <v>0</v>
      </c>
      <c r="G34" s="15">
        <v>0</v>
      </c>
      <c r="H34" s="17">
        <v>0</v>
      </c>
      <c r="I34" s="15">
        <f t="shared" si="0"/>
        <v>0</v>
      </c>
      <c r="J34" s="102"/>
      <c r="K34" s="102"/>
      <c r="L34" s="102"/>
    </row>
    <row r="35" spans="1:12" s="5" customFormat="1" ht="11.25" customHeight="1">
      <c r="A35" s="43">
        <v>31</v>
      </c>
      <c r="B35" s="61" t="s">
        <v>70</v>
      </c>
      <c r="C35" s="62" t="s">
        <v>88</v>
      </c>
      <c r="D35" s="58">
        <v>3000</v>
      </c>
      <c r="E35" s="15">
        <v>1500</v>
      </c>
      <c r="F35" s="17">
        <v>0</v>
      </c>
      <c r="G35" s="15">
        <v>500</v>
      </c>
      <c r="H35" s="17">
        <v>250</v>
      </c>
      <c r="I35" s="15">
        <f t="shared" si="0"/>
        <v>2250</v>
      </c>
      <c r="J35" s="102"/>
      <c r="K35" s="102"/>
      <c r="L35" s="102"/>
    </row>
    <row r="36" spans="1:12" s="5" customFormat="1" ht="11.25" customHeight="1">
      <c r="A36" s="43">
        <v>32</v>
      </c>
      <c r="B36" s="61" t="s">
        <v>70</v>
      </c>
      <c r="C36" s="62" t="s">
        <v>87</v>
      </c>
      <c r="D36" s="58">
        <v>37524</v>
      </c>
      <c r="E36" s="15">
        <v>13788</v>
      </c>
      <c r="F36" s="17">
        <v>11621</v>
      </c>
      <c r="G36" s="15">
        <v>3293</v>
      </c>
      <c r="H36" s="17">
        <v>2525</v>
      </c>
      <c r="I36" s="15">
        <f t="shared" si="0"/>
        <v>31227</v>
      </c>
      <c r="J36" s="102"/>
      <c r="K36" s="102"/>
      <c r="L36" s="102"/>
    </row>
    <row r="37" spans="1:12" s="5" customFormat="1" ht="11.25" customHeight="1">
      <c r="A37" s="43">
        <v>33</v>
      </c>
      <c r="B37" s="61" t="s">
        <v>70</v>
      </c>
      <c r="C37" s="62" t="s">
        <v>86</v>
      </c>
      <c r="D37" s="58">
        <v>8611</v>
      </c>
      <c r="E37" s="15">
        <v>4831</v>
      </c>
      <c r="F37" s="17">
        <v>138</v>
      </c>
      <c r="G37" s="15">
        <v>1721</v>
      </c>
      <c r="H37" s="17">
        <v>684</v>
      </c>
      <c r="I37" s="15">
        <f t="shared" si="0"/>
        <v>7374</v>
      </c>
      <c r="J37" s="102"/>
      <c r="K37" s="102"/>
      <c r="L37" s="102"/>
    </row>
    <row r="38" spans="1:12" s="5" customFormat="1" ht="11.25" customHeight="1">
      <c r="A38" s="43">
        <v>34</v>
      </c>
      <c r="B38" s="61" t="s">
        <v>70</v>
      </c>
      <c r="C38" s="62" t="s">
        <v>85</v>
      </c>
      <c r="D38" s="58">
        <v>7600</v>
      </c>
      <c r="E38" s="15">
        <v>4400</v>
      </c>
      <c r="F38" s="17">
        <v>0</v>
      </c>
      <c r="G38" s="15">
        <v>3200</v>
      </c>
      <c r="H38" s="17">
        <v>0</v>
      </c>
      <c r="I38" s="15">
        <f t="shared" si="0"/>
        <v>7600</v>
      </c>
      <c r="J38" s="102"/>
      <c r="K38" s="102"/>
      <c r="L38" s="102"/>
    </row>
    <row r="39" spans="1:12" s="5" customFormat="1" ht="11.25" customHeight="1">
      <c r="A39" s="43">
        <v>35</v>
      </c>
      <c r="B39" s="61" t="s">
        <v>70</v>
      </c>
      <c r="C39" s="62" t="s">
        <v>84</v>
      </c>
      <c r="D39" s="58">
        <v>0</v>
      </c>
      <c r="E39" s="15">
        <v>0</v>
      </c>
      <c r="F39" s="17">
        <v>0</v>
      </c>
      <c r="G39" s="15">
        <v>0</v>
      </c>
      <c r="H39" s="17">
        <v>0</v>
      </c>
      <c r="I39" s="15">
        <f t="shared" si="0"/>
        <v>0</v>
      </c>
      <c r="J39" s="102"/>
      <c r="K39" s="102"/>
      <c r="L39" s="102"/>
    </row>
    <row r="40" spans="1:12" s="5" customFormat="1" ht="11.25" customHeight="1">
      <c r="A40" s="43">
        <v>36</v>
      </c>
      <c r="B40" s="61" t="s">
        <v>70</v>
      </c>
      <c r="C40" s="62" t="s">
        <v>83</v>
      </c>
      <c r="D40" s="58">
        <v>0</v>
      </c>
      <c r="E40" s="15">
        <v>0</v>
      </c>
      <c r="F40" s="17">
        <v>0</v>
      </c>
      <c r="G40" s="15">
        <v>0</v>
      </c>
      <c r="H40" s="17">
        <v>0</v>
      </c>
      <c r="I40" s="15">
        <f t="shared" si="0"/>
        <v>0</v>
      </c>
      <c r="J40" s="102"/>
      <c r="K40" s="102"/>
      <c r="L40" s="102"/>
    </row>
    <row r="41" spans="1:12" s="5" customFormat="1" ht="11.25" customHeight="1">
      <c r="A41" s="43">
        <v>37</v>
      </c>
      <c r="B41" s="61" t="s">
        <v>70</v>
      </c>
      <c r="C41" s="62" t="s">
        <v>82</v>
      </c>
      <c r="D41" s="58">
        <v>6949</v>
      </c>
      <c r="E41" s="15">
        <v>1500</v>
      </c>
      <c r="F41" s="17">
        <v>0</v>
      </c>
      <c r="G41" s="15">
        <v>3750</v>
      </c>
      <c r="H41" s="17">
        <v>800</v>
      </c>
      <c r="I41" s="15">
        <f t="shared" si="0"/>
        <v>6050</v>
      </c>
      <c r="J41" s="102"/>
      <c r="K41" s="102"/>
      <c r="L41" s="102"/>
    </row>
    <row r="42" spans="1:12" s="5" customFormat="1" ht="11.25" customHeight="1">
      <c r="A42" s="43">
        <v>38</v>
      </c>
      <c r="B42" s="61" t="s">
        <v>70</v>
      </c>
      <c r="C42" s="62" t="s">
        <v>81</v>
      </c>
      <c r="D42" s="58">
        <v>0</v>
      </c>
      <c r="E42" s="15">
        <v>0</v>
      </c>
      <c r="F42" s="17">
        <v>0</v>
      </c>
      <c r="G42" s="15">
        <v>0</v>
      </c>
      <c r="H42" s="17">
        <v>0</v>
      </c>
      <c r="I42" s="15">
        <f t="shared" si="0"/>
        <v>0</v>
      </c>
      <c r="J42" s="102"/>
      <c r="K42" s="102"/>
      <c r="L42" s="102"/>
    </row>
    <row r="43" spans="1:12" s="5" customFormat="1" ht="11.25" customHeight="1">
      <c r="A43" s="43">
        <v>39</v>
      </c>
      <c r="B43" s="61" t="s">
        <v>70</v>
      </c>
      <c r="C43" s="62" t="s">
        <v>80</v>
      </c>
      <c r="D43" s="58">
        <v>3350</v>
      </c>
      <c r="E43" s="15">
        <v>1200</v>
      </c>
      <c r="F43" s="17">
        <v>0</v>
      </c>
      <c r="G43" s="15">
        <v>1350</v>
      </c>
      <c r="H43" s="17">
        <v>200</v>
      </c>
      <c r="I43" s="15">
        <f t="shared" si="0"/>
        <v>2750</v>
      </c>
      <c r="J43" s="102"/>
      <c r="K43" s="102"/>
      <c r="L43" s="102"/>
    </row>
    <row r="44" spans="1:12" s="5" customFormat="1" ht="11.25" customHeight="1">
      <c r="A44" s="43">
        <v>40</v>
      </c>
      <c r="B44" s="61" t="s">
        <v>70</v>
      </c>
      <c r="C44" s="62" t="s">
        <v>79</v>
      </c>
      <c r="D44" s="58">
        <v>0</v>
      </c>
      <c r="E44" s="15">
        <v>0</v>
      </c>
      <c r="F44" s="17">
        <v>0</v>
      </c>
      <c r="G44" s="15">
        <v>0</v>
      </c>
      <c r="H44" s="17">
        <v>0</v>
      </c>
      <c r="I44" s="15">
        <f t="shared" si="0"/>
        <v>0</v>
      </c>
      <c r="J44" s="102"/>
      <c r="K44" s="102"/>
      <c r="L44" s="102"/>
    </row>
    <row r="45" spans="1:12" s="5" customFormat="1" ht="11.25" customHeight="1">
      <c r="A45" s="43">
        <v>41</v>
      </c>
      <c r="B45" s="61" t="s">
        <v>70</v>
      </c>
      <c r="C45" s="62" t="s">
        <v>78</v>
      </c>
      <c r="D45" s="58">
        <v>0</v>
      </c>
      <c r="E45" s="15">
        <v>0</v>
      </c>
      <c r="F45" s="17">
        <v>0</v>
      </c>
      <c r="G45" s="15">
        <v>0</v>
      </c>
      <c r="H45" s="17">
        <v>0</v>
      </c>
      <c r="I45" s="15">
        <f t="shared" si="0"/>
        <v>0</v>
      </c>
      <c r="J45" s="102"/>
      <c r="K45" s="102"/>
      <c r="L45" s="102"/>
    </row>
    <row r="46" spans="1:12" s="5" customFormat="1" ht="11.25" customHeight="1">
      <c r="A46" s="43">
        <v>42</v>
      </c>
      <c r="B46" s="61" t="s">
        <v>70</v>
      </c>
      <c r="C46" s="62" t="s">
        <v>77</v>
      </c>
      <c r="D46" s="58">
        <v>0</v>
      </c>
      <c r="E46" s="15">
        <v>0</v>
      </c>
      <c r="F46" s="17">
        <v>0</v>
      </c>
      <c r="G46" s="15">
        <v>0</v>
      </c>
      <c r="H46" s="17">
        <v>0</v>
      </c>
      <c r="I46" s="15">
        <f t="shared" si="0"/>
        <v>0</v>
      </c>
      <c r="J46" s="102"/>
      <c r="K46" s="102"/>
      <c r="L46" s="102"/>
    </row>
    <row r="47" spans="1:12" s="5" customFormat="1" ht="11.25" customHeight="1">
      <c r="A47" s="43">
        <v>43</v>
      </c>
      <c r="B47" s="61" t="s">
        <v>70</v>
      </c>
      <c r="C47" s="62" t="s">
        <v>76</v>
      </c>
      <c r="D47" s="58">
        <v>1500</v>
      </c>
      <c r="E47" s="15">
        <v>0</v>
      </c>
      <c r="F47" s="17">
        <v>0</v>
      </c>
      <c r="G47" s="15">
        <v>1500</v>
      </c>
      <c r="H47" s="17">
        <v>0</v>
      </c>
      <c r="I47" s="15">
        <f t="shared" si="0"/>
        <v>1500</v>
      </c>
      <c r="J47" s="102"/>
      <c r="K47" s="102"/>
      <c r="L47" s="102"/>
    </row>
    <row r="48" spans="1:12" s="5" customFormat="1" ht="11.25" customHeight="1">
      <c r="A48" s="43">
        <v>44</v>
      </c>
      <c r="B48" s="61" t="s">
        <v>70</v>
      </c>
      <c r="C48" s="62" t="s">
        <v>75</v>
      </c>
      <c r="D48" s="58">
        <v>0</v>
      </c>
      <c r="E48" s="15">
        <v>0</v>
      </c>
      <c r="F48" s="17">
        <v>0</v>
      </c>
      <c r="G48" s="15">
        <v>0</v>
      </c>
      <c r="H48" s="17">
        <v>0</v>
      </c>
      <c r="I48" s="15">
        <f t="shared" si="0"/>
        <v>0</v>
      </c>
      <c r="J48" s="102"/>
      <c r="K48" s="102"/>
      <c r="L48" s="102"/>
    </row>
    <row r="49" spans="1:12" s="5" customFormat="1" ht="11.25" customHeight="1">
      <c r="A49" s="43">
        <v>45</v>
      </c>
      <c r="B49" s="61" t="s">
        <v>70</v>
      </c>
      <c r="C49" s="62" t="s">
        <v>74</v>
      </c>
      <c r="D49" s="58">
        <v>3600</v>
      </c>
      <c r="E49" s="15">
        <v>1800</v>
      </c>
      <c r="F49" s="17">
        <v>0</v>
      </c>
      <c r="G49" s="15">
        <v>600</v>
      </c>
      <c r="H49" s="17">
        <v>300</v>
      </c>
      <c r="I49" s="15">
        <f t="shared" si="0"/>
        <v>2700</v>
      </c>
      <c r="J49" s="102"/>
      <c r="K49" s="102"/>
      <c r="L49" s="102"/>
    </row>
    <row r="50" spans="1:12" s="5" customFormat="1" ht="11.25" customHeight="1">
      <c r="A50" s="43">
        <v>46</v>
      </c>
      <c r="B50" s="61" t="s">
        <v>70</v>
      </c>
      <c r="C50" s="62" t="s">
        <v>73</v>
      </c>
      <c r="D50" s="58">
        <v>18473</v>
      </c>
      <c r="E50" s="15">
        <v>9214</v>
      </c>
      <c r="F50" s="17">
        <v>0</v>
      </c>
      <c r="G50" s="15">
        <v>2944</v>
      </c>
      <c r="H50" s="17">
        <v>377</v>
      </c>
      <c r="I50" s="15">
        <f t="shared" si="0"/>
        <v>12535</v>
      </c>
      <c r="J50" s="102"/>
      <c r="K50" s="102"/>
      <c r="L50" s="102"/>
    </row>
    <row r="51" spans="1:12" s="5" customFormat="1" ht="11.25" customHeight="1">
      <c r="A51" s="43">
        <v>47</v>
      </c>
      <c r="B51" s="61" t="s">
        <v>70</v>
      </c>
      <c r="C51" s="62" t="s">
        <v>72</v>
      </c>
      <c r="D51" s="58">
        <v>13336</v>
      </c>
      <c r="E51" s="15">
        <v>6121</v>
      </c>
      <c r="F51" s="17">
        <v>0</v>
      </c>
      <c r="G51" s="15">
        <v>4001</v>
      </c>
      <c r="H51" s="17">
        <v>2563</v>
      </c>
      <c r="I51" s="15">
        <f t="shared" si="0"/>
        <v>12685</v>
      </c>
      <c r="J51" s="102"/>
      <c r="K51" s="102"/>
      <c r="L51" s="102"/>
    </row>
    <row r="52" spans="1:12" s="5" customFormat="1" ht="11.25" customHeight="1">
      <c r="A52" s="43">
        <v>48</v>
      </c>
      <c r="B52" s="61" t="s">
        <v>70</v>
      </c>
      <c r="C52" s="62" t="s">
        <v>71</v>
      </c>
      <c r="D52" s="58">
        <v>0</v>
      </c>
      <c r="E52" s="15">
        <v>0</v>
      </c>
      <c r="F52" s="17">
        <v>0</v>
      </c>
      <c r="G52" s="15">
        <v>0</v>
      </c>
      <c r="H52" s="17">
        <v>0</v>
      </c>
      <c r="I52" s="15">
        <f t="shared" si="0"/>
        <v>0</v>
      </c>
      <c r="J52" s="102"/>
      <c r="K52" s="102"/>
      <c r="L52" s="102"/>
    </row>
    <row r="53" spans="1:12" s="5" customFormat="1" ht="11.25" customHeight="1">
      <c r="A53" s="43">
        <v>49</v>
      </c>
      <c r="B53" s="61" t="s">
        <v>70</v>
      </c>
      <c r="C53" s="62" t="s">
        <v>69</v>
      </c>
      <c r="D53" s="58">
        <v>0</v>
      </c>
      <c r="E53" s="15">
        <v>0</v>
      </c>
      <c r="F53" s="17">
        <v>0</v>
      </c>
      <c r="G53" s="15">
        <v>0</v>
      </c>
      <c r="H53" s="17">
        <v>0</v>
      </c>
      <c r="I53" s="15">
        <f t="shared" si="0"/>
        <v>0</v>
      </c>
      <c r="J53" s="102"/>
      <c r="K53" s="102"/>
      <c r="L53" s="102"/>
    </row>
    <row r="54" spans="1:12" s="5" customFormat="1" ht="11.25" customHeight="1">
      <c r="A54" s="43">
        <v>50</v>
      </c>
      <c r="B54" s="61" t="s">
        <v>2</v>
      </c>
      <c r="C54" s="63" t="s">
        <v>68</v>
      </c>
      <c r="D54" s="58">
        <v>0</v>
      </c>
      <c r="E54" s="15">
        <v>0</v>
      </c>
      <c r="F54" s="17">
        <v>0</v>
      </c>
      <c r="G54" s="15">
        <v>0</v>
      </c>
      <c r="H54" s="17">
        <v>0</v>
      </c>
      <c r="I54" s="15">
        <f t="shared" si="0"/>
        <v>0</v>
      </c>
      <c r="J54" s="102"/>
      <c r="K54" s="102"/>
      <c r="L54" s="102"/>
    </row>
    <row r="55" spans="1:12" s="5" customFormat="1" ht="11.25" customHeight="1">
      <c r="A55" s="43">
        <v>51</v>
      </c>
      <c r="B55" s="61" t="s">
        <v>2</v>
      </c>
      <c r="C55" s="63" t="s">
        <v>67</v>
      </c>
      <c r="D55" s="59">
        <v>0</v>
      </c>
      <c r="E55" s="112">
        <v>0</v>
      </c>
      <c r="F55" s="17">
        <v>0</v>
      </c>
      <c r="G55" s="15">
        <v>0</v>
      </c>
      <c r="H55" s="17">
        <v>0</v>
      </c>
      <c r="I55" s="15">
        <f t="shared" si="0"/>
        <v>0</v>
      </c>
      <c r="J55" s="102"/>
      <c r="K55" s="102"/>
      <c r="L55" s="102"/>
    </row>
    <row r="56" spans="1:12" s="5" customFormat="1" ht="11.25" customHeight="1">
      <c r="A56" s="43">
        <v>52</v>
      </c>
      <c r="B56" s="61" t="s">
        <v>2</v>
      </c>
      <c r="C56" s="63" t="s">
        <v>66</v>
      </c>
      <c r="D56" s="59">
        <v>3600</v>
      </c>
      <c r="E56" s="112">
        <v>1800</v>
      </c>
      <c r="F56" s="17">
        <v>0</v>
      </c>
      <c r="G56" s="15">
        <v>600</v>
      </c>
      <c r="H56" s="17">
        <v>300</v>
      </c>
      <c r="I56" s="15">
        <f t="shared" si="0"/>
        <v>2700</v>
      </c>
      <c r="J56" s="102"/>
      <c r="K56" s="102"/>
      <c r="L56" s="102"/>
    </row>
    <row r="57" spans="1:12" s="5" customFormat="1" ht="11.25" customHeight="1">
      <c r="A57" s="43">
        <v>53</v>
      </c>
      <c r="B57" s="61" t="s">
        <v>2</v>
      </c>
      <c r="C57" s="63" t="s">
        <v>65</v>
      </c>
      <c r="D57" s="59">
        <v>0</v>
      </c>
      <c r="E57" s="112">
        <v>0</v>
      </c>
      <c r="F57" s="17">
        <v>0</v>
      </c>
      <c r="G57" s="15">
        <v>0</v>
      </c>
      <c r="H57" s="17">
        <v>0</v>
      </c>
      <c r="I57" s="15">
        <f t="shared" si="0"/>
        <v>0</v>
      </c>
      <c r="J57" s="102"/>
      <c r="K57" s="102"/>
      <c r="L57" s="102"/>
    </row>
    <row r="58" spans="1:12" s="5" customFormat="1" ht="11.25" customHeight="1">
      <c r="A58" s="43">
        <v>54</v>
      </c>
      <c r="B58" s="61" t="s">
        <v>2</v>
      </c>
      <c r="C58" s="63" t="s">
        <v>64</v>
      </c>
      <c r="D58" s="58">
        <v>3690</v>
      </c>
      <c r="E58" s="15">
        <v>1080</v>
      </c>
      <c r="F58" s="17">
        <v>0</v>
      </c>
      <c r="G58" s="15">
        <v>1490</v>
      </c>
      <c r="H58" s="17">
        <v>280</v>
      </c>
      <c r="I58" s="15">
        <f t="shared" si="0"/>
        <v>2850</v>
      </c>
      <c r="J58" s="102"/>
      <c r="K58" s="102"/>
      <c r="L58" s="102"/>
    </row>
    <row r="59" spans="1:12" s="5" customFormat="1" ht="11.25" customHeight="1">
      <c r="A59" s="43">
        <v>55</v>
      </c>
      <c r="B59" s="61" t="s">
        <v>2</v>
      </c>
      <c r="C59" s="63" t="s">
        <v>63</v>
      </c>
      <c r="D59" s="58">
        <v>0</v>
      </c>
      <c r="E59" s="15">
        <v>0</v>
      </c>
      <c r="F59" s="17">
        <v>0</v>
      </c>
      <c r="G59" s="15">
        <v>0</v>
      </c>
      <c r="H59" s="17">
        <v>0</v>
      </c>
      <c r="I59" s="15">
        <f t="shared" si="0"/>
        <v>0</v>
      </c>
      <c r="J59" s="102"/>
      <c r="K59" s="102"/>
      <c r="L59" s="102"/>
    </row>
    <row r="60" spans="1:12" s="5" customFormat="1" ht="11.25" customHeight="1">
      <c r="A60" s="43">
        <v>56</v>
      </c>
      <c r="B60" s="61" t="s">
        <v>2</v>
      </c>
      <c r="C60" s="63" t="s">
        <v>62</v>
      </c>
      <c r="D60" s="58">
        <v>0</v>
      </c>
      <c r="E60" s="15">
        <v>0</v>
      </c>
      <c r="F60" s="17">
        <v>0</v>
      </c>
      <c r="G60" s="15">
        <v>0</v>
      </c>
      <c r="H60" s="17">
        <v>0</v>
      </c>
      <c r="I60" s="15">
        <f t="shared" si="0"/>
        <v>0</v>
      </c>
      <c r="J60" s="102"/>
      <c r="K60" s="102"/>
      <c r="L60" s="102"/>
    </row>
    <row r="61" spans="1:12" s="5" customFormat="1" ht="11.25" customHeight="1">
      <c r="A61" s="43">
        <v>57</v>
      </c>
      <c r="B61" s="61" t="s">
        <v>2</v>
      </c>
      <c r="C61" s="63" t="s">
        <v>61</v>
      </c>
      <c r="D61" s="58">
        <v>0</v>
      </c>
      <c r="E61" s="15">
        <v>0</v>
      </c>
      <c r="F61" s="17">
        <v>0</v>
      </c>
      <c r="G61" s="15">
        <v>0</v>
      </c>
      <c r="H61" s="17">
        <v>0</v>
      </c>
      <c r="I61" s="15">
        <f t="shared" si="0"/>
        <v>0</v>
      </c>
      <c r="J61" s="102"/>
      <c r="K61" s="102"/>
      <c r="L61" s="102"/>
    </row>
    <row r="62" spans="1:12" s="5" customFormat="1" ht="11.25" customHeight="1">
      <c r="A62" s="43">
        <v>58</v>
      </c>
      <c r="B62" s="61" t="s">
        <v>2</v>
      </c>
      <c r="C62" s="63" t="s">
        <v>60</v>
      </c>
      <c r="D62" s="58">
        <v>11317</v>
      </c>
      <c r="E62" s="15">
        <v>5658</v>
      </c>
      <c r="F62" s="17">
        <v>0</v>
      </c>
      <c r="G62" s="15">
        <v>1886</v>
      </c>
      <c r="H62" s="17">
        <v>943</v>
      </c>
      <c r="I62" s="15">
        <f t="shared" si="0"/>
        <v>8487</v>
      </c>
      <c r="J62" s="102"/>
      <c r="K62" s="102"/>
      <c r="L62" s="102"/>
    </row>
    <row r="63" spans="1:12" s="5" customFormat="1" ht="11.25" customHeight="1">
      <c r="A63" s="43">
        <v>59</v>
      </c>
      <c r="B63" s="61" t="s">
        <v>2</v>
      </c>
      <c r="C63" s="63" t="s">
        <v>59</v>
      </c>
      <c r="D63" s="58">
        <v>0</v>
      </c>
      <c r="E63" s="15">
        <v>0</v>
      </c>
      <c r="F63" s="17">
        <v>0</v>
      </c>
      <c r="G63" s="15">
        <v>0</v>
      </c>
      <c r="H63" s="17">
        <v>0</v>
      </c>
      <c r="I63" s="15">
        <f t="shared" si="0"/>
        <v>0</v>
      </c>
      <c r="J63" s="102"/>
      <c r="K63" s="102"/>
      <c r="L63" s="102"/>
    </row>
    <row r="64" spans="1:12" s="5" customFormat="1" ht="11.25" customHeight="1">
      <c r="A64" s="43">
        <v>60</v>
      </c>
      <c r="B64" s="61" t="s">
        <v>2</v>
      </c>
      <c r="C64" s="63" t="s">
        <v>58</v>
      </c>
      <c r="D64" s="58">
        <v>0</v>
      </c>
      <c r="E64" s="15">
        <v>0</v>
      </c>
      <c r="F64" s="17">
        <v>0</v>
      </c>
      <c r="G64" s="15">
        <v>0</v>
      </c>
      <c r="H64" s="17">
        <v>0</v>
      </c>
      <c r="I64" s="15">
        <f t="shared" si="0"/>
        <v>0</v>
      </c>
      <c r="J64" s="102"/>
      <c r="K64" s="102"/>
      <c r="L64" s="102"/>
    </row>
    <row r="65" spans="1:12" s="5" customFormat="1" ht="11.25" customHeight="1">
      <c r="A65" s="43">
        <v>61</v>
      </c>
      <c r="B65" s="61" t="s">
        <v>2</v>
      </c>
      <c r="C65" s="63" t="s">
        <v>57</v>
      </c>
      <c r="D65" s="58">
        <v>0</v>
      </c>
      <c r="E65" s="15">
        <v>0</v>
      </c>
      <c r="F65" s="17">
        <v>0</v>
      </c>
      <c r="G65" s="15">
        <v>0</v>
      </c>
      <c r="H65" s="17">
        <v>0</v>
      </c>
      <c r="I65" s="15">
        <f t="shared" si="0"/>
        <v>0</v>
      </c>
      <c r="J65" s="102"/>
      <c r="K65" s="102"/>
      <c r="L65" s="102"/>
    </row>
    <row r="66" spans="1:12" s="5" customFormat="1" ht="11.25" customHeight="1">
      <c r="A66" s="43">
        <v>62</v>
      </c>
      <c r="B66" s="61" t="s">
        <v>2</v>
      </c>
      <c r="C66" s="63" t="s">
        <v>56</v>
      </c>
      <c r="D66" s="58">
        <v>300</v>
      </c>
      <c r="E66" s="15">
        <v>300</v>
      </c>
      <c r="F66" s="17">
        <v>0</v>
      </c>
      <c r="G66" s="15">
        <v>0</v>
      </c>
      <c r="H66" s="17">
        <v>0</v>
      </c>
      <c r="I66" s="15">
        <f t="shared" si="0"/>
        <v>300</v>
      </c>
      <c r="J66" s="102"/>
      <c r="K66" s="102"/>
      <c r="L66" s="102"/>
    </row>
    <row r="67" spans="1:12" s="10" customFormat="1" ht="11.25" customHeight="1">
      <c r="A67" s="43">
        <v>63</v>
      </c>
      <c r="B67" s="61" t="s">
        <v>2</v>
      </c>
      <c r="C67" s="63" t="s">
        <v>55</v>
      </c>
      <c r="D67" s="58">
        <v>0</v>
      </c>
      <c r="E67" s="15">
        <v>0</v>
      </c>
      <c r="F67" s="17">
        <v>0</v>
      </c>
      <c r="G67" s="15">
        <v>0</v>
      </c>
      <c r="H67" s="17">
        <v>0</v>
      </c>
      <c r="I67" s="15">
        <f t="shared" si="0"/>
        <v>0</v>
      </c>
      <c r="J67" s="102"/>
      <c r="K67" s="103"/>
      <c r="L67" s="103"/>
    </row>
    <row r="68" spans="1:12" s="5" customFormat="1" ht="11.25" customHeight="1">
      <c r="A68" s="43">
        <v>64</v>
      </c>
      <c r="B68" s="61" t="s">
        <v>2</v>
      </c>
      <c r="C68" s="63" t="s">
        <v>54</v>
      </c>
      <c r="D68" s="59">
        <v>0</v>
      </c>
      <c r="E68" s="112">
        <v>0</v>
      </c>
      <c r="F68" s="17">
        <v>0</v>
      </c>
      <c r="G68" s="15">
        <v>0</v>
      </c>
      <c r="H68" s="17">
        <v>0</v>
      </c>
      <c r="I68" s="15">
        <f t="shared" si="0"/>
        <v>0</v>
      </c>
      <c r="J68" s="102"/>
      <c r="K68" s="102"/>
      <c r="L68" s="102"/>
    </row>
    <row r="69" spans="1:12" s="5" customFormat="1" ht="11.25" customHeight="1">
      <c r="A69" s="43">
        <v>65</v>
      </c>
      <c r="B69" s="61" t="s">
        <v>2</v>
      </c>
      <c r="C69" s="63" t="s">
        <v>53</v>
      </c>
      <c r="D69" s="58">
        <v>0</v>
      </c>
      <c r="E69" s="15">
        <v>0</v>
      </c>
      <c r="F69" s="17">
        <v>0</v>
      </c>
      <c r="G69" s="15">
        <v>0</v>
      </c>
      <c r="H69" s="17">
        <v>0</v>
      </c>
      <c r="I69" s="15">
        <f t="shared" si="0"/>
        <v>0</v>
      </c>
      <c r="J69" s="102"/>
      <c r="K69" s="102"/>
      <c r="L69" s="102"/>
    </row>
    <row r="70" spans="1:12" s="5" customFormat="1" ht="11.25" customHeight="1">
      <c r="A70" s="43">
        <v>66</v>
      </c>
      <c r="B70" s="61" t="s">
        <v>2</v>
      </c>
      <c r="C70" s="63" t="s">
        <v>52</v>
      </c>
      <c r="D70" s="58">
        <v>0</v>
      </c>
      <c r="E70" s="15">
        <v>0</v>
      </c>
      <c r="F70" s="17">
        <v>0</v>
      </c>
      <c r="G70" s="15">
        <v>0</v>
      </c>
      <c r="H70" s="17">
        <v>0</v>
      </c>
      <c r="I70" s="15">
        <f aca="true" t="shared" si="1" ref="I70:I120">E70+F70+G70+H70</f>
        <v>0</v>
      </c>
      <c r="J70" s="102"/>
      <c r="K70" s="102"/>
      <c r="L70" s="102"/>
    </row>
    <row r="71" spans="1:12" s="5" customFormat="1" ht="11.25" customHeight="1">
      <c r="A71" s="43">
        <v>67</v>
      </c>
      <c r="B71" s="61" t="s">
        <v>2</v>
      </c>
      <c r="C71" s="63" t="s">
        <v>51</v>
      </c>
      <c r="D71" s="58">
        <v>0</v>
      </c>
      <c r="E71" s="15">
        <v>0</v>
      </c>
      <c r="F71" s="17">
        <v>0</v>
      </c>
      <c r="G71" s="15">
        <v>0</v>
      </c>
      <c r="H71" s="17">
        <v>0</v>
      </c>
      <c r="I71" s="15">
        <f t="shared" si="1"/>
        <v>0</v>
      </c>
      <c r="J71" s="102"/>
      <c r="K71" s="102"/>
      <c r="L71" s="102"/>
    </row>
    <row r="72" spans="1:12" s="5" customFormat="1" ht="11.25" customHeight="1">
      <c r="A72" s="43">
        <v>68</v>
      </c>
      <c r="B72" s="61" t="s">
        <v>2</v>
      </c>
      <c r="C72" s="63" t="s">
        <v>50</v>
      </c>
      <c r="D72" s="58">
        <v>0</v>
      </c>
      <c r="E72" s="15">
        <v>0</v>
      </c>
      <c r="F72" s="17">
        <v>0</v>
      </c>
      <c r="G72" s="15">
        <v>0</v>
      </c>
      <c r="H72" s="17">
        <v>0</v>
      </c>
      <c r="I72" s="15">
        <f t="shared" si="1"/>
        <v>0</v>
      </c>
      <c r="J72" s="102"/>
      <c r="K72" s="102"/>
      <c r="L72" s="102"/>
    </row>
    <row r="73" spans="1:12" s="5" customFormat="1" ht="11.25" customHeight="1">
      <c r="A73" s="43">
        <v>69</v>
      </c>
      <c r="B73" s="61" t="s">
        <v>2</v>
      </c>
      <c r="C73" s="63" t="s">
        <v>49</v>
      </c>
      <c r="D73" s="58">
        <v>0</v>
      </c>
      <c r="E73" s="15">
        <v>0</v>
      </c>
      <c r="F73" s="17">
        <v>0</v>
      </c>
      <c r="G73" s="15">
        <v>0</v>
      </c>
      <c r="H73" s="17">
        <v>0</v>
      </c>
      <c r="I73" s="15">
        <f t="shared" si="1"/>
        <v>0</v>
      </c>
      <c r="J73" s="102"/>
      <c r="K73" s="102"/>
      <c r="L73" s="102"/>
    </row>
    <row r="74" spans="1:12" s="5" customFormat="1" ht="11.25" customHeight="1">
      <c r="A74" s="43">
        <v>70</v>
      </c>
      <c r="B74" s="61" t="s">
        <v>2</v>
      </c>
      <c r="C74" s="63" t="s">
        <v>48</v>
      </c>
      <c r="D74" s="58">
        <v>0</v>
      </c>
      <c r="E74" s="15">
        <v>0</v>
      </c>
      <c r="F74" s="17">
        <v>0</v>
      </c>
      <c r="G74" s="15">
        <v>0</v>
      </c>
      <c r="H74" s="17">
        <v>0</v>
      </c>
      <c r="I74" s="15">
        <f t="shared" si="1"/>
        <v>0</v>
      </c>
      <c r="J74" s="102"/>
      <c r="K74" s="102"/>
      <c r="L74" s="102"/>
    </row>
    <row r="75" spans="1:12" s="5" customFormat="1" ht="11.25" customHeight="1">
      <c r="A75" s="43">
        <v>71</v>
      </c>
      <c r="B75" s="61" t="s">
        <v>2</v>
      </c>
      <c r="C75" s="63" t="s">
        <v>47</v>
      </c>
      <c r="D75" s="58">
        <v>0</v>
      </c>
      <c r="E75" s="15">
        <v>0</v>
      </c>
      <c r="F75" s="17">
        <v>0</v>
      </c>
      <c r="G75" s="15">
        <v>0</v>
      </c>
      <c r="H75" s="17">
        <v>0</v>
      </c>
      <c r="I75" s="15">
        <f t="shared" si="1"/>
        <v>0</v>
      </c>
      <c r="J75" s="102"/>
      <c r="K75" s="102"/>
      <c r="L75" s="102"/>
    </row>
    <row r="76" spans="1:12" s="5" customFormat="1" ht="11.25" customHeight="1">
      <c r="A76" s="43">
        <v>72</v>
      </c>
      <c r="B76" s="61" t="s">
        <v>2</v>
      </c>
      <c r="C76" s="63" t="s">
        <v>46</v>
      </c>
      <c r="D76" s="58">
        <v>0</v>
      </c>
      <c r="E76" s="15">
        <v>0</v>
      </c>
      <c r="F76" s="17">
        <v>0</v>
      </c>
      <c r="G76" s="15">
        <v>0</v>
      </c>
      <c r="H76" s="17">
        <v>0</v>
      </c>
      <c r="I76" s="15">
        <f t="shared" si="1"/>
        <v>0</v>
      </c>
      <c r="J76" s="102"/>
      <c r="K76" s="102"/>
      <c r="L76" s="102"/>
    </row>
    <row r="77" spans="1:12" s="5" customFormat="1" ht="11.25" customHeight="1">
      <c r="A77" s="43">
        <v>73</v>
      </c>
      <c r="B77" s="61" t="s">
        <v>2</v>
      </c>
      <c r="C77" s="63" t="s">
        <v>45</v>
      </c>
      <c r="D77" s="58">
        <v>0</v>
      </c>
      <c r="E77" s="15">
        <v>0</v>
      </c>
      <c r="F77" s="17">
        <v>0</v>
      </c>
      <c r="G77" s="15">
        <v>0</v>
      </c>
      <c r="H77" s="17">
        <v>0</v>
      </c>
      <c r="I77" s="15">
        <f t="shared" si="1"/>
        <v>0</v>
      </c>
      <c r="J77" s="102"/>
      <c r="K77" s="102"/>
      <c r="L77" s="102"/>
    </row>
    <row r="78" spans="1:12" s="5" customFormat="1" ht="11.25" customHeight="1">
      <c r="A78" s="43">
        <v>74</v>
      </c>
      <c r="B78" s="61" t="s">
        <v>2</v>
      </c>
      <c r="C78" s="63" t="s">
        <v>44</v>
      </c>
      <c r="D78" s="58">
        <v>0</v>
      </c>
      <c r="E78" s="15">
        <v>0</v>
      </c>
      <c r="F78" s="17">
        <v>0</v>
      </c>
      <c r="G78" s="15">
        <v>0</v>
      </c>
      <c r="H78" s="17">
        <v>0</v>
      </c>
      <c r="I78" s="15">
        <f t="shared" si="1"/>
        <v>0</v>
      </c>
      <c r="J78" s="102"/>
      <c r="K78" s="102"/>
      <c r="L78" s="102"/>
    </row>
    <row r="79" spans="1:12" s="5" customFormat="1" ht="11.25" customHeight="1">
      <c r="A79" s="43">
        <v>75</v>
      </c>
      <c r="B79" s="61" t="s">
        <v>2</v>
      </c>
      <c r="C79" s="63" t="s">
        <v>43</v>
      </c>
      <c r="D79" s="58">
        <v>0</v>
      </c>
      <c r="E79" s="15">
        <v>0</v>
      </c>
      <c r="F79" s="17">
        <v>0</v>
      </c>
      <c r="G79" s="15">
        <v>0</v>
      </c>
      <c r="H79" s="17">
        <v>0</v>
      </c>
      <c r="I79" s="15">
        <f t="shared" si="1"/>
        <v>0</v>
      </c>
      <c r="J79" s="102"/>
      <c r="K79" s="102"/>
      <c r="L79" s="102"/>
    </row>
    <row r="80" spans="1:12" s="5" customFormat="1" ht="11.25" customHeight="1">
      <c r="A80" s="43">
        <v>76</v>
      </c>
      <c r="B80" s="61" t="s">
        <v>2</v>
      </c>
      <c r="C80" s="63" t="s">
        <v>42</v>
      </c>
      <c r="D80" s="58">
        <v>0</v>
      </c>
      <c r="E80" s="15">
        <v>0</v>
      </c>
      <c r="F80" s="17">
        <v>0</v>
      </c>
      <c r="G80" s="15">
        <v>0</v>
      </c>
      <c r="H80" s="17">
        <v>0</v>
      </c>
      <c r="I80" s="15">
        <f t="shared" si="1"/>
        <v>0</v>
      </c>
      <c r="J80" s="102"/>
      <c r="K80" s="102"/>
      <c r="L80" s="102"/>
    </row>
    <row r="81" spans="1:12" s="5" customFormat="1" ht="11.25" customHeight="1">
      <c r="A81" s="43">
        <v>77</v>
      </c>
      <c r="B81" s="61" t="s">
        <v>2</v>
      </c>
      <c r="C81" s="63" t="s">
        <v>41</v>
      </c>
      <c r="D81" s="58">
        <v>0</v>
      </c>
      <c r="E81" s="15">
        <v>0</v>
      </c>
      <c r="F81" s="17">
        <v>0</v>
      </c>
      <c r="G81" s="15">
        <v>0</v>
      </c>
      <c r="H81" s="17">
        <v>0</v>
      </c>
      <c r="I81" s="15">
        <f t="shared" si="1"/>
        <v>0</v>
      </c>
      <c r="J81" s="102"/>
      <c r="K81" s="102"/>
      <c r="L81" s="102"/>
    </row>
    <row r="82" spans="1:12" s="5" customFormat="1" ht="11.25" customHeight="1">
      <c r="A82" s="43">
        <v>78</v>
      </c>
      <c r="B82" s="61" t="s">
        <v>2</v>
      </c>
      <c r="C82" s="63" t="s">
        <v>40</v>
      </c>
      <c r="D82" s="58">
        <v>0</v>
      </c>
      <c r="E82" s="15">
        <v>0</v>
      </c>
      <c r="F82" s="17">
        <v>0</v>
      </c>
      <c r="G82" s="15">
        <v>0</v>
      </c>
      <c r="H82" s="17">
        <v>0</v>
      </c>
      <c r="I82" s="15">
        <f t="shared" si="1"/>
        <v>0</v>
      </c>
      <c r="J82" s="102"/>
      <c r="K82" s="102"/>
      <c r="L82" s="102"/>
    </row>
    <row r="83" spans="1:12" s="5" customFormat="1" ht="11.25" customHeight="1">
      <c r="A83" s="43">
        <v>79</v>
      </c>
      <c r="B83" s="61" t="s">
        <v>2</v>
      </c>
      <c r="C83" s="63" t="s">
        <v>39</v>
      </c>
      <c r="D83" s="58">
        <v>0</v>
      </c>
      <c r="E83" s="15">
        <v>0</v>
      </c>
      <c r="F83" s="17">
        <v>0</v>
      </c>
      <c r="G83" s="15">
        <v>0</v>
      </c>
      <c r="H83" s="17">
        <v>0</v>
      </c>
      <c r="I83" s="15">
        <f t="shared" si="1"/>
        <v>0</v>
      </c>
      <c r="J83" s="102"/>
      <c r="K83" s="102"/>
      <c r="L83" s="102"/>
    </row>
    <row r="84" spans="1:12" s="5" customFormat="1" ht="11.25" customHeight="1">
      <c r="A84" s="43">
        <v>80</v>
      </c>
      <c r="B84" s="61" t="s">
        <v>2</v>
      </c>
      <c r="C84" s="63" t="s">
        <v>38</v>
      </c>
      <c r="D84" s="58">
        <v>0</v>
      </c>
      <c r="E84" s="15">
        <v>0</v>
      </c>
      <c r="F84" s="17">
        <v>0</v>
      </c>
      <c r="G84" s="15">
        <v>0</v>
      </c>
      <c r="H84" s="17">
        <v>0</v>
      </c>
      <c r="I84" s="15">
        <f t="shared" si="1"/>
        <v>0</v>
      </c>
      <c r="J84" s="102"/>
      <c r="K84" s="102"/>
      <c r="L84" s="102"/>
    </row>
    <row r="85" spans="1:12" s="5" customFormat="1" ht="11.25" customHeight="1">
      <c r="A85" s="43">
        <v>81</v>
      </c>
      <c r="B85" s="61" t="s">
        <v>2</v>
      </c>
      <c r="C85" s="63" t="s">
        <v>37</v>
      </c>
      <c r="D85" s="58">
        <v>0</v>
      </c>
      <c r="E85" s="15">
        <v>0</v>
      </c>
      <c r="F85" s="17">
        <v>0</v>
      </c>
      <c r="G85" s="15">
        <v>0</v>
      </c>
      <c r="H85" s="17">
        <v>0</v>
      </c>
      <c r="I85" s="15">
        <f t="shared" si="1"/>
        <v>0</v>
      </c>
      <c r="J85" s="102"/>
      <c r="K85" s="102"/>
      <c r="L85" s="102"/>
    </row>
    <row r="86" spans="1:12" s="5" customFormat="1" ht="11.25" customHeight="1">
      <c r="A86" s="43">
        <v>82</v>
      </c>
      <c r="B86" s="61" t="s">
        <v>2</v>
      </c>
      <c r="C86" s="63" t="s">
        <v>36</v>
      </c>
      <c r="D86" s="58">
        <v>0</v>
      </c>
      <c r="E86" s="15">
        <v>0</v>
      </c>
      <c r="F86" s="17">
        <v>0</v>
      </c>
      <c r="G86" s="15">
        <v>0</v>
      </c>
      <c r="H86" s="17">
        <v>0</v>
      </c>
      <c r="I86" s="15">
        <f t="shared" si="1"/>
        <v>0</v>
      </c>
      <c r="J86" s="102"/>
      <c r="K86" s="102"/>
      <c r="L86" s="102"/>
    </row>
    <row r="87" spans="1:12" s="5" customFormat="1" ht="11.25" customHeight="1">
      <c r="A87" s="43">
        <v>83</v>
      </c>
      <c r="B87" s="61" t="s">
        <v>2</v>
      </c>
      <c r="C87" s="63" t="s">
        <v>35</v>
      </c>
      <c r="D87" s="58">
        <v>0</v>
      </c>
      <c r="E87" s="15">
        <v>0</v>
      </c>
      <c r="F87" s="17">
        <v>0</v>
      </c>
      <c r="G87" s="15">
        <v>0</v>
      </c>
      <c r="H87" s="17">
        <v>0</v>
      </c>
      <c r="I87" s="15">
        <f t="shared" si="1"/>
        <v>0</v>
      </c>
      <c r="J87" s="102"/>
      <c r="K87" s="102"/>
      <c r="L87" s="102"/>
    </row>
    <row r="88" spans="1:12" s="5" customFormat="1" ht="11.25" customHeight="1">
      <c r="A88" s="43">
        <v>84</v>
      </c>
      <c r="B88" s="61" t="s">
        <v>2</v>
      </c>
      <c r="C88" s="63" t="s">
        <v>34</v>
      </c>
      <c r="D88" s="58">
        <v>4877</v>
      </c>
      <c r="E88" s="15">
        <v>3671</v>
      </c>
      <c r="F88" s="17">
        <v>0</v>
      </c>
      <c r="G88" s="15">
        <v>402</v>
      </c>
      <c r="H88" s="17">
        <v>201</v>
      </c>
      <c r="I88" s="15">
        <f t="shared" si="1"/>
        <v>4274</v>
      </c>
      <c r="J88" s="102"/>
      <c r="K88" s="102"/>
      <c r="L88" s="102"/>
    </row>
    <row r="89" spans="1:12" s="5" customFormat="1" ht="11.25" customHeight="1">
      <c r="A89" s="43">
        <v>85</v>
      </c>
      <c r="B89" s="61" t="s">
        <v>2</v>
      </c>
      <c r="C89" s="63" t="s">
        <v>33</v>
      </c>
      <c r="D89" s="58">
        <v>4872</v>
      </c>
      <c r="E89" s="15">
        <v>2400</v>
      </c>
      <c r="F89" s="17">
        <v>0</v>
      </c>
      <c r="G89" s="15">
        <v>848</v>
      </c>
      <c r="H89" s="17">
        <v>406</v>
      </c>
      <c r="I89" s="15">
        <f t="shared" si="1"/>
        <v>3654</v>
      </c>
      <c r="J89" s="102"/>
      <c r="K89" s="102"/>
      <c r="L89" s="102"/>
    </row>
    <row r="90" spans="1:12" s="5" customFormat="1" ht="11.25" customHeight="1">
      <c r="A90" s="43">
        <v>86</v>
      </c>
      <c r="B90" s="61" t="s">
        <v>2</v>
      </c>
      <c r="C90" s="63" t="s">
        <v>32</v>
      </c>
      <c r="D90" s="58">
        <v>0</v>
      </c>
      <c r="E90" s="15">
        <v>0</v>
      </c>
      <c r="F90" s="17">
        <v>0</v>
      </c>
      <c r="G90" s="15">
        <v>0</v>
      </c>
      <c r="H90" s="17">
        <v>0</v>
      </c>
      <c r="I90" s="15">
        <f t="shared" si="1"/>
        <v>0</v>
      </c>
      <c r="J90" s="102"/>
      <c r="K90" s="102"/>
      <c r="L90" s="102"/>
    </row>
    <row r="91" spans="1:12" s="5" customFormat="1" ht="11.25" customHeight="1">
      <c r="A91" s="43">
        <v>87</v>
      </c>
      <c r="B91" s="61" t="s">
        <v>2</v>
      </c>
      <c r="C91" s="63" t="s">
        <v>31</v>
      </c>
      <c r="D91" s="58">
        <v>0</v>
      </c>
      <c r="E91" s="15">
        <v>0</v>
      </c>
      <c r="F91" s="17">
        <v>0</v>
      </c>
      <c r="G91" s="15">
        <v>0</v>
      </c>
      <c r="H91" s="17">
        <v>0</v>
      </c>
      <c r="I91" s="15">
        <f t="shared" si="1"/>
        <v>0</v>
      </c>
      <c r="J91" s="102"/>
      <c r="K91" s="102"/>
      <c r="L91" s="102"/>
    </row>
    <row r="92" spans="1:12" s="5" customFormat="1" ht="11.25" customHeight="1">
      <c r="A92" s="43">
        <v>88</v>
      </c>
      <c r="B92" s="61" t="s">
        <v>2</v>
      </c>
      <c r="C92" s="63" t="s">
        <v>30</v>
      </c>
      <c r="D92" s="58">
        <v>0</v>
      </c>
      <c r="E92" s="15">
        <v>0</v>
      </c>
      <c r="F92" s="17">
        <v>0</v>
      </c>
      <c r="G92" s="15">
        <v>0</v>
      </c>
      <c r="H92" s="17">
        <v>0</v>
      </c>
      <c r="I92" s="15">
        <f t="shared" si="1"/>
        <v>0</v>
      </c>
      <c r="J92" s="102"/>
      <c r="K92" s="102"/>
      <c r="L92" s="102"/>
    </row>
    <row r="93" spans="1:12" s="9" customFormat="1" ht="11.25" customHeight="1">
      <c r="A93" s="43">
        <v>89</v>
      </c>
      <c r="B93" s="61" t="s">
        <v>2</v>
      </c>
      <c r="C93" s="63" t="s">
        <v>29</v>
      </c>
      <c r="D93" s="58">
        <v>0</v>
      </c>
      <c r="E93" s="15">
        <v>0</v>
      </c>
      <c r="F93" s="17">
        <v>0</v>
      </c>
      <c r="G93" s="15">
        <v>0</v>
      </c>
      <c r="H93" s="17">
        <v>0</v>
      </c>
      <c r="I93" s="15">
        <f t="shared" si="1"/>
        <v>0</v>
      </c>
      <c r="J93" s="102"/>
      <c r="K93" s="104"/>
      <c r="L93" s="104"/>
    </row>
    <row r="94" spans="1:12" s="5" customFormat="1" ht="11.25" customHeight="1">
      <c r="A94" s="43">
        <v>90</v>
      </c>
      <c r="B94" s="61" t="s">
        <v>2</v>
      </c>
      <c r="C94" s="63" t="s">
        <v>28</v>
      </c>
      <c r="D94" s="58">
        <v>0</v>
      </c>
      <c r="E94" s="15">
        <v>0</v>
      </c>
      <c r="F94" s="17">
        <v>0</v>
      </c>
      <c r="G94" s="15">
        <v>0</v>
      </c>
      <c r="H94" s="17">
        <v>0</v>
      </c>
      <c r="I94" s="15">
        <f t="shared" si="1"/>
        <v>0</v>
      </c>
      <c r="J94" s="102"/>
      <c r="K94" s="102"/>
      <c r="L94" s="102"/>
    </row>
    <row r="95" spans="1:12" s="5" customFormat="1" ht="11.25" customHeight="1">
      <c r="A95" s="43">
        <v>91</v>
      </c>
      <c r="B95" s="61" t="s">
        <v>2</v>
      </c>
      <c r="C95" s="63" t="s">
        <v>27</v>
      </c>
      <c r="D95" s="58">
        <v>44007</v>
      </c>
      <c r="E95" s="15">
        <v>22385</v>
      </c>
      <c r="F95" s="17">
        <v>0</v>
      </c>
      <c r="G95" s="15">
        <v>7228</v>
      </c>
      <c r="H95" s="17">
        <v>3614</v>
      </c>
      <c r="I95" s="15">
        <f t="shared" si="1"/>
        <v>33227</v>
      </c>
      <c r="J95" s="102"/>
      <c r="K95" s="102"/>
      <c r="L95" s="102"/>
    </row>
    <row r="96" spans="1:12" s="5" customFormat="1" ht="11.25" customHeight="1">
      <c r="A96" s="43">
        <v>92</v>
      </c>
      <c r="B96" s="61" t="s">
        <v>2</v>
      </c>
      <c r="C96" s="63" t="s">
        <v>26</v>
      </c>
      <c r="D96" s="58">
        <v>0</v>
      </c>
      <c r="E96" s="15">
        <v>0</v>
      </c>
      <c r="F96" s="17">
        <v>0</v>
      </c>
      <c r="G96" s="15">
        <v>0</v>
      </c>
      <c r="H96" s="17">
        <v>0</v>
      </c>
      <c r="I96" s="15">
        <f t="shared" si="1"/>
        <v>0</v>
      </c>
      <c r="J96" s="102"/>
      <c r="K96" s="102"/>
      <c r="L96" s="102"/>
    </row>
    <row r="97" spans="1:12" s="5" customFormat="1" ht="11.25" customHeight="1">
      <c r="A97" s="43">
        <v>93</v>
      </c>
      <c r="B97" s="61" t="s">
        <v>2</v>
      </c>
      <c r="C97" s="63" t="s">
        <v>25</v>
      </c>
      <c r="D97" s="58">
        <v>0</v>
      </c>
      <c r="E97" s="15">
        <v>0</v>
      </c>
      <c r="F97" s="17">
        <v>0</v>
      </c>
      <c r="G97" s="15">
        <v>0</v>
      </c>
      <c r="H97" s="17">
        <v>0</v>
      </c>
      <c r="I97" s="15">
        <f t="shared" si="1"/>
        <v>0</v>
      </c>
      <c r="J97" s="102"/>
      <c r="K97" s="102"/>
      <c r="L97" s="102"/>
    </row>
    <row r="98" spans="1:12" s="5" customFormat="1" ht="11.25" customHeight="1">
      <c r="A98" s="43">
        <v>94</v>
      </c>
      <c r="B98" s="61" t="s">
        <v>2</v>
      </c>
      <c r="C98" s="63" t="s">
        <v>24</v>
      </c>
      <c r="D98" s="58">
        <v>0</v>
      </c>
      <c r="E98" s="15">
        <v>0</v>
      </c>
      <c r="F98" s="17">
        <v>0</v>
      </c>
      <c r="G98" s="15">
        <v>0</v>
      </c>
      <c r="H98" s="17">
        <v>0</v>
      </c>
      <c r="I98" s="15">
        <f t="shared" si="1"/>
        <v>0</v>
      </c>
      <c r="J98" s="102"/>
      <c r="K98" s="102"/>
      <c r="L98" s="102"/>
    </row>
    <row r="99" spans="1:12" s="5" customFormat="1" ht="11.25" customHeight="1">
      <c r="A99" s="43">
        <v>95</v>
      </c>
      <c r="B99" s="61" t="s">
        <v>2</v>
      </c>
      <c r="C99" s="63" t="s">
        <v>23</v>
      </c>
      <c r="D99" s="58">
        <v>0</v>
      </c>
      <c r="E99" s="15">
        <v>0</v>
      </c>
      <c r="F99" s="17">
        <v>0</v>
      </c>
      <c r="G99" s="15">
        <v>0</v>
      </c>
      <c r="H99" s="17">
        <v>0</v>
      </c>
      <c r="I99" s="15">
        <f t="shared" si="1"/>
        <v>0</v>
      </c>
      <c r="J99" s="102"/>
      <c r="K99" s="102"/>
      <c r="L99" s="102"/>
    </row>
    <row r="100" spans="1:12" s="5" customFormat="1" ht="11.25" customHeight="1">
      <c r="A100" s="43">
        <v>96</v>
      </c>
      <c r="B100" s="61" t="s">
        <v>2</v>
      </c>
      <c r="C100" s="63" t="s">
        <v>22</v>
      </c>
      <c r="D100" s="58">
        <v>0</v>
      </c>
      <c r="E100" s="15">
        <v>0</v>
      </c>
      <c r="F100" s="17">
        <v>0</v>
      </c>
      <c r="G100" s="15">
        <v>0</v>
      </c>
      <c r="H100" s="17">
        <v>0</v>
      </c>
      <c r="I100" s="15">
        <f t="shared" si="1"/>
        <v>0</v>
      </c>
      <c r="J100" s="102"/>
      <c r="K100" s="102"/>
      <c r="L100" s="102"/>
    </row>
    <row r="101" spans="1:12" s="5" customFormat="1" ht="11.25" customHeight="1">
      <c r="A101" s="43">
        <v>97</v>
      </c>
      <c r="B101" s="61" t="s">
        <v>2</v>
      </c>
      <c r="C101" s="63" t="s">
        <v>21</v>
      </c>
      <c r="D101" s="58">
        <v>0</v>
      </c>
      <c r="E101" s="15">
        <v>0</v>
      </c>
      <c r="F101" s="17">
        <v>0</v>
      </c>
      <c r="G101" s="15">
        <v>0</v>
      </c>
      <c r="H101" s="17">
        <v>0</v>
      </c>
      <c r="I101" s="15">
        <f t="shared" si="1"/>
        <v>0</v>
      </c>
      <c r="J101" s="102"/>
      <c r="K101" s="102"/>
      <c r="L101" s="102"/>
    </row>
    <row r="102" spans="1:12" s="5" customFormat="1" ht="11.25" customHeight="1">
      <c r="A102" s="43">
        <v>98</v>
      </c>
      <c r="B102" s="61" t="s">
        <v>2</v>
      </c>
      <c r="C102" s="63" t="s">
        <v>20</v>
      </c>
      <c r="D102" s="58">
        <v>0</v>
      </c>
      <c r="E102" s="15">
        <v>0</v>
      </c>
      <c r="F102" s="17">
        <v>0</v>
      </c>
      <c r="G102" s="15">
        <v>0</v>
      </c>
      <c r="H102" s="17">
        <v>0</v>
      </c>
      <c r="I102" s="15">
        <f t="shared" si="1"/>
        <v>0</v>
      </c>
      <c r="J102" s="102"/>
      <c r="K102" s="102"/>
      <c r="L102" s="102"/>
    </row>
    <row r="103" spans="1:12" s="5" customFormat="1" ht="11.25" customHeight="1">
      <c r="A103" s="43">
        <v>99</v>
      </c>
      <c r="B103" s="61" t="s">
        <v>2</v>
      </c>
      <c r="C103" s="63" t="s">
        <v>19</v>
      </c>
      <c r="D103" s="58">
        <v>0</v>
      </c>
      <c r="E103" s="15">
        <v>0</v>
      </c>
      <c r="F103" s="17">
        <v>0</v>
      </c>
      <c r="G103" s="15">
        <v>0</v>
      </c>
      <c r="H103" s="17">
        <v>0</v>
      </c>
      <c r="I103" s="15">
        <f t="shared" si="1"/>
        <v>0</v>
      </c>
      <c r="J103" s="102"/>
      <c r="K103" s="102"/>
      <c r="L103" s="102"/>
    </row>
    <row r="104" spans="1:12" s="5" customFormat="1" ht="11.25" customHeight="1">
      <c r="A104" s="43">
        <v>100</v>
      </c>
      <c r="B104" s="61" t="s">
        <v>2</v>
      </c>
      <c r="C104" s="63" t="s">
        <v>18</v>
      </c>
      <c r="D104" s="58">
        <v>0</v>
      </c>
      <c r="E104" s="15">
        <v>0</v>
      </c>
      <c r="F104" s="17">
        <v>0</v>
      </c>
      <c r="G104" s="15">
        <v>0</v>
      </c>
      <c r="H104" s="17">
        <v>0</v>
      </c>
      <c r="I104" s="15">
        <f t="shared" si="1"/>
        <v>0</v>
      </c>
      <c r="J104" s="102"/>
      <c r="K104" s="102"/>
      <c r="L104" s="102"/>
    </row>
    <row r="105" spans="1:12" s="5" customFormat="1" ht="11.25" customHeight="1">
      <c r="A105" s="43">
        <v>101</v>
      </c>
      <c r="B105" s="61" t="s">
        <v>2</v>
      </c>
      <c r="C105" s="63" t="s">
        <v>17</v>
      </c>
      <c r="D105" s="58">
        <v>0</v>
      </c>
      <c r="E105" s="15">
        <v>0</v>
      </c>
      <c r="F105" s="17">
        <v>0</v>
      </c>
      <c r="G105" s="15">
        <v>0</v>
      </c>
      <c r="H105" s="17">
        <v>0</v>
      </c>
      <c r="I105" s="15">
        <f t="shared" si="1"/>
        <v>0</v>
      </c>
      <c r="J105" s="102"/>
      <c r="K105" s="102"/>
      <c r="L105" s="102"/>
    </row>
    <row r="106" spans="1:12" s="5" customFormat="1" ht="11.25" customHeight="1">
      <c r="A106" s="43">
        <v>102</v>
      </c>
      <c r="B106" s="61" t="s">
        <v>2</v>
      </c>
      <c r="C106" s="63" t="s">
        <v>16</v>
      </c>
      <c r="D106" s="58">
        <v>0</v>
      </c>
      <c r="E106" s="15">
        <v>0</v>
      </c>
      <c r="F106" s="17">
        <v>0</v>
      </c>
      <c r="G106" s="15">
        <v>0</v>
      </c>
      <c r="H106" s="17">
        <v>0</v>
      </c>
      <c r="I106" s="15">
        <f t="shared" si="1"/>
        <v>0</v>
      </c>
      <c r="J106" s="102"/>
      <c r="K106" s="102"/>
      <c r="L106" s="102"/>
    </row>
    <row r="107" spans="1:12" s="5" customFormat="1" ht="11.25" customHeight="1">
      <c r="A107" s="43">
        <v>103</v>
      </c>
      <c r="B107" s="61" t="s">
        <v>2</v>
      </c>
      <c r="C107" s="63" t="s">
        <v>15</v>
      </c>
      <c r="D107" s="58">
        <v>0</v>
      </c>
      <c r="E107" s="15">
        <v>0</v>
      </c>
      <c r="F107" s="17">
        <v>0</v>
      </c>
      <c r="G107" s="15">
        <v>0</v>
      </c>
      <c r="H107" s="17">
        <v>0</v>
      </c>
      <c r="I107" s="15">
        <f t="shared" si="1"/>
        <v>0</v>
      </c>
      <c r="J107" s="102"/>
      <c r="K107" s="102"/>
      <c r="L107" s="102"/>
    </row>
    <row r="108" spans="1:12" s="5" customFormat="1" ht="11.25" customHeight="1">
      <c r="A108" s="43">
        <v>104</v>
      </c>
      <c r="B108" s="61" t="s">
        <v>2</v>
      </c>
      <c r="C108" s="63" t="s">
        <v>14</v>
      </c>
      <c r="D108" s="58">
        <v>0</v>
      </c>
      <c r="E108" s="15">
        <v>0</v>
      </c>
      <c r="F108" s="17">
        <v>0</v>
      </c>
      <c r="G108" s="15">
        <v>0</v>
      </c>
      <c r="H108" s="17">
        <v>0</v>
      </c>
      <c r="I108" s="15">
        <f t="shared" si="1"/>
        <v>0</v>
      </c>
      <c r="J108" s="102"/>
      <c r="K108" s="102"/>
      <c r="L108" s="102"/>
    </row>
    <row r="109" spans="1:12" s="5" customFormat="1" ht="11.25" customHeight="1">
      <c r="A109" s="43">
        <v>105</v>
      </c>
      <c r="B109" s="61" t="s">
        <v>2</v>
      </c>
      <c r="C109" s="63" t="s">
        <v>13</v>
      </c>
      <c r="D109" s="58">
        <v>0</v>
      </c>
      <c r="E109" s="15">
        <v>0</v>
      </c>
      <c r="F109" s="17">
        <v>0</v>
      </c>
      <c r="G109" s="15">
        <v>0</v>
      </c>
      <c r="H109" s="17">
        <v>0</v>
      </c>
      <c r="I109" s="15">
        <f t="shared" si="1"/>
        <v>0</v>
      </c>
      <c r="J109" s="102"/>
      <c r="K109" s="102"/>
      <c r="L109" s="102"/>
    </row>
    <row r="110" spans="1:12" s="5" customFormat="1" ht="11.25" customHeight="1">
      <c r="A110" s="43">
        <v>106</v>
      </c>
      <c r="B110" s="61" t="s">
        <v>2</v>
      </c>
      <c r="C110" s="63" t="s">
        <v>12</v>
      </c>
      <c r="D110" s="58">
        <v>0</v>
      </c>
      <c r="E110" s="15">
        <v>0</v>
      </c>
      <c r="F110" s="17">
        <v>0</v>
      </c>
      <c r="G110" s="15">
        <v>0</v>
      </c>
      <c r="H110" s="17">
        <v>0</v>
      </c>
      <c r="I110" s="15">
        <f t="shared" si="1"/>
        <v>0</v>
      </c>
      <c r="J110" s="102"/>
      <c r="K110" s="102"/>
      <c r="L110" s="102"/>
    </row>
    <row r="111" spans="1:12" s="5" customFormat="1" ht="11.25" customHeight="1">
      <c r="A111" s="43">
        <v>107</v>
      </c>
      <c r="B111" s="61" t="s">
        <v>2</v>
      </c>
      <c r="C111" s="63" t="s">
        <v>11</v>
      </c>
      <c r="D111" s="58">
        <v>0</v>
      </c>
      <c r="E111" s="15">
        <v>0</v>
      </c>
      <c r="F111" s="17">
        <v>0</v>
      </c>
      <c r="G111" s="15">
        <v>0</v>
      </c>
      <c r="H111" s="17">
        <v>0</v>
      </c>
      <c r="I111" s="15">
        <f t="shared" si="1"/>
        <v>0</v>
      </c>
      <c r="J111" s="102"/>
      <c r="K111" s="102"/>
      <c r="L111" s="102"/>
    </row>
    <row r="112" spans="1:12" s="5" customFormat="1" ht="11.25" customHeight="1">
      <c r="A112" s="43">
        <v>108</v>
      </c>
      <c r="B112" s="61" t="s">
        <v>2</v>
      </c>
      <c r="C112" s="63" t="s">
        <v>10</v>
      </c>
      <c r="D112" s="58">
        <v>1595</v>
      </c>
      <c r="E112" s="15">
        <v>986</v>
      </c>
      <c r="F112" s="17">
        <v>0</v>
      </c>
      <c r="G112" s="15">
        <v>203</v>
      </c>
      <c r="H112" s="17">
        <v>102</v>
      </c>
      <c r="I112" s="15">
        <f t="shared" si="1"/>
        <v>1291</v>
      </c>
      <c r="J112" s="102"/>
      <c r="K112" s="102"/>
      <c r="L112" s="102"/>
    </row>
    <row r="113" spans="1:12" s="5" customFormat="1" ht="11.25" customHeight="1">
      <c r="A113" s="43">
        <v>109</v>
      </c>
      <c r="B113" s="61" t="s">
        <v>2</v>
      </c>
      <c r="C113" s="63" t="s">
        <v>9</v>
      </c>
      <c r="D113" s="58">
        <v>7200</v>
      </c>
      <c r="E113" s="15">
        <v>3600</v>
      </c>
      <c r="F113" s="17">
        <v>0</v>
      </c>
      <c r="G113" s="15">
        <v>1542</v>
      </c>
      <c r="H113" s="17">
        <v>975</v>
      </c>
      <c r="I113" s="15">
        <f t="shared" si="1"/>
        <v>6117</v>
      </c>
      <c r="J113" s="102"/>
      <c r="K113" s="102"/>
      <c r="L113" s="102"/>
    </row>
    <row r="114" spans="1:12" s="5" customFormat="1" ht="11.25" customHeight="1">
      <c r="A114" s="43">
        <v>110</v>
      </c>
      <c r="B114" s="61" t="s">
        <v>2</v>
      </c>
      <c r="C114" s="63" t="s">
        <v>8</v>
      </c>
      <c r="D114" s="58">
        <v>5654</v>
      </c>
      <c r="E114" s="15">
        <v>2828</v>
      </c>
      <c r="F114" s="17">
        <v>0</v>
      </c>
      <c r="G114" s="15">
        <v>941</v>
      </c>
      <c r="H114" s="17">
        <v>471</v>
      </c>
      <c r="I114" s="15">
        <f t="shared" si="1"/>
        <v>4240</v>
      </c>
      <c r="J114" s="102"/>
      <c r="K114" s="102"/>
      <c r="L114" s="102"/>
    </row>
    <row r="115" spans="1:12" s="5" customFormat="1" ht="11.25" customHeight="1">
      <c r="A115" s="43">
        <v>111</v>
      </c>
      <c r="B115" s="61" t="s">
        <v>2</v>
      </c>
      <c r="C115" s="63" t="s">
        <v>7</v>
      </c>
      <c r="D115" s="58">
        <v>0</v>
      </c>
      <c r="E115" s="15">
        <v>0</v>
      </c>
      <c r="F115" s="17">
        <v>0</v>
      </c>
      <c r="G115" s="15">
        <v>0</v>
      </c>
      <c r="H115" s="17">
        <v>0</v>
      </c>
      <c r="I115" s="15">
        <f t="shared" si="1"/>
        <v>0</v>
      </c>
      <c r="J115" s="102"/>
      <c r="K115" s="102"/>
      <c r="L115" s="102"/>
    </row>
    <row r="116" spans="1:12" s="5" customFormat="1" ht="11.25" customHeight="1">
      <c r="A116" s="43">
        <v>112</v>
      </c>
      <c r="B116" s="61" t="s">
        <v>2</v>
      </c>
      <c r="C116" s="63" t="s">
        <v>6</v>
      </c>
      <c r="D116" s="58">
        <v>0</v>
      </c>
      <c r="E116" s="15">
        <v>0</v>
      </c>
      <c r="F116" s="17">
        <v>0</v>
      </c>
      <c r="G116" s="15">
        <v>0</v>
      </c>
      <c r="H116" s="17">
        <v>0</v>
      </c>
      <c r="I116" s="15">
        <f t="shared" si="1"/>
        <v>0</v>
      </c>
      <c r="J116" s="102"/>
      <c r="K116" s="102"/>
      <c r="L116" s="102"/>
    </row>
    <row r="117" spans="1:12" s="5" customFormat="1" ht="11.25" customHeight="1">
      <c r="A117" s="43">
        <v>113</v>
      </c>
      <c r="B117" s="61" t="s">
        <v>2</v>
      </c>
      <c r="C117" s="63" t="s">
        <v>5</v>
      </c>
      <c r="D117" s="58">
        <v>0</v>
      </c>
      <c r="E117" s="15">
        <v>0</v>
      </c>
      <c r="F117" s="17">
        <v>0</v>
      </c>
      <c r="G117" s="15">
        <v>0</v>
      </c>
      <c r="H117" s="17">
        <v>0</v>
      </c>
      <c r="I117" s="15">
        <f t="shared" si="1"/>
        <v>0</v>
      </c>
      <c r="J117" s="102"/>
      <c r="K117" s="102"/>
      <c r="L117" s="102"/>
    </row>
    <row r="118" spans="1:12" s="5" customFormat="1" ht="11.25" customHeight="1">
      <c r="A118" s="43">
        <v>114</v>
      </c>
      <c r="B118" s="61" t="s">
        <v>2</v>
      </c>
      <c r="C118" s="63" t="s">
        <v>4</v>
      </c>
      <c r="D118" s="58">
        <v>0</v>
      </c>
      <c r="E118" s="15">
        <v>0</v>
      </c>
      <c r="F118" s="17">
        <v>0</v>
      </c>
      <c r="G118" s="15">
        <v>0</v>
      </c>
      <c r="H118" s="17">
        <v>0</v>
      </c>
      <c r="I118" s="15">
        <f t="shared" si="1"/>
        <v>0</v>
      </c>
      <c r="J118" s="102"/>
      <c r="K118" s="102"/>
      <c r="L118" s="102"/>
    </row>
    <row r="119" spans="1:12" s="5" customFormat="1" ht="11.25" customHeight="1">
      <c r="A119" s="43">
        <v>115</v>
      </c>
      <c r="B119" s="61" t="s">
        <v>2</v>
      </c>
      <c r="C119" s="63" t="s">
        <v>3</v>
      </c>
      <c r="D119" s="58">
        <v>0</v>
      </c>
      <c r="E119" s="15">
        <v>0</v>
      </c>
      <c r="F119" s="17">
        <v>0</v>
      </c>
      <c r="G119" s="15">
        <v>0</v>
      </c>
      <c r="H119" s="17">
        <v>0</v>
      </c>
      <c r="I119" s="15">
        <f t="shared" si="1"/>
        <v>0</v>
      </c>
      <c r="J119" s="102"/>
      <c r="K119" s="102"/>
      <c r="L119" s="102"/>
    </row>
    <row r="120" spans="1:12" s="5" customFormat="1" ht="11.25" customHeight="1">
      <c r="A120" s="43">
        <v>116</v>
      </c>
      <c r="B120" s="61" t="s">
        <v>2</v>
      </c>
      <c r="C120" s="63" t="s">
        <v>1</v>
      </c>
      <c r="D120" s="58">
        <v>0</v>
      </c>
      <c r="E120" s="15">
        <v>0</v>
      </c>
      <c r="F120" s="17">
        <v>0</v>
      </c>
      <c r="G120" s="15">
        <v>0</v>
      </c>
      <c r="H120" s="17">
        <v>0</v>
      </c>
      <c r="I120" s="15">
        <f t="shared" si="1"/>
        <v>0</v>
      </c>
      <c r="J120" s="102"/>
      <c r="K120" s="102"/>
      <c r="L120" s="102"/>
    </row>
    <row r="121" spans="1:12" s="22" customFormat="1" ht="32.25" customHeight="1" thickBot="1">
      <c r="A121" s="185" t="s">
        <v>0</v>
      </c>
      <c r="B121" s="186"/>
      <c r="C121" s="186"/>
      <c r="D121" s="53">
        <f aca="true" t="shared" si="2" ref="D121:I121">SUM(D5:D120)</f>
        <v>385498</v>
      </c>
      <c r="E121" s="53">
        <f t="shared" si="2"/>
        <v>186798.33000000002</v>
      </c>
      <c r="F121" s="110">
        <f t="shared" si="2"/>
        <v>14672</v>
      </c>
      <c r="G121" s="110">
        <f t="shared" si="2"/>
        <v>72250</v>
      </c>
      <c r="H121" s="142">
        <f t="shared" si="2"/>
        <v>29429</v>
      </c>
      <c r="I121" s="65">
        <f t="shared" si="2"/>
        <v>303149.33</v>
      </c>
      <c r="J121" s="102"/>
      <c r="K121" s="105"/>
      <c r="L121" s="105"/>
    </row>
    <row r="123" ht="14.25">
      <c r="A123" s="3" t="s">
        <v>139</v>
      </c>
    </row>
    <row r="124" ht="14.25">
      <c r="A124" s="3" t="s">
        <v>140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">
    <cfRule type="cellIs" priority="2" dxfId="0" operator="lessThan" stopIfTrue="1">
      <formula>0</formula>
    </cfRule>
  </conditionalFormatting>
  <conditionalFormatting sqref="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124"/>
  <sheetViews>
    <sheetView view="pageBreakPreview" zoomScaleSheetLayoutView="100" zoomScalePageLayoutView="0" workbookViewId="0" topLeftCell="A1">
      <pane xSplit="3" ySplit="5" topLeftCell="D93" activePane="bottomRight" state="frozen"/>
      <selection pane="topLeft" activeCell="F5" sqref="F5"/>
      <selection pane="topRight" activeCell="F5" sqref="F5"/>
      <selection pane="bottomLeft" activeCell="F5" sqref="F5"/>
      <selection pane="bottomRight" activeCell="I3" sqref="I3:I4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21.140625" style="2" customWidth="1"/>
    <col min="5" max="5" width="20.140625" style="2" customWidth="1"/>
    <col min="6" max="6" width="14.8515625" style="1" customWidth="1"/>
    <col min="7" max="7" width="17.421875" style="1" customWidth="1"/>
    <col min="8" max="9" width="14.8515625" style="1" customWidth="1"/>
    <col min="10" max="16384" width="9.140625" style="1" customWidth="1"/>
  </cols>
  <sheetData>
    <row r="1" spans="1:5" ht="23.25" customHeight="1">
      <c r="A1" s="172" t="s">
        <v>128</v>
      </c>
      <c r="B1" s="172"/>
      <c r="C1" s="172"/>
      <c r="D1" s="21"/>
      <c r="E1" s="21"/>
    </row>
    <row r="2" spans="1:13" ht="23.25" customHeight="1" thickBot="1">
      <c r="A2" s="21"/>
      <c r="B2" s="21"/>
      <c r="C2" s="21"/>
      <c r="D2" s="21"/>
      <c r="E2" s="191" t="s">
        <v>174</v>
      </c>
      <c r="F2" s="191"/>
      <c r="G2" s="191"/>
      <c r="H2" s="191"/>
      <c r="I2" s="191"/>
      <c r="J2" s="191"/>
      <c r="K2" s="191"/>
      <c r="L2" s="191"/>
      <c r="M2" s="191"/>
    </row>
    <row r="3" spans="1:12" ht="14.25" customHeight="1" thickBot="1">
      <c r="A3" s="159" t="s">
        <v>121</v>
      </c>
      <c r="B3" s="159" t="s">
        <v>120</v>
      </c>
      <c r="C3" s="159" t="s">
        <v>119</v>
      </c>
      <c r="D3" s="160" t="s">
        <v>178</v>
      </c>
      <c r="E3" s="174" t="s">
        <v>177</v>
      </c>
      <c r="F3" s="162" t="s">
        <v>175</v>
      </c>
      <c r="G3" s="162"/>
      <c r="H3" s="162"/>
      <c r="I3" s="174" t="s">
        <v>176</v>
      </c>
      <c r="J3" s="60"/>
      <c r="K3" s="60"/>
      <c r="L3" s="60"/>
    </row>
    <row r="4" spans="1:12" ht="42.75" customHeight="1" thickBot="1">
      <c r="A4" s="159"/>
      <c r="B4" s="159"/>
      <c r="C4" s="159"/>
      <c r="D4" s="160"/>
      <c r="E4" s="175"/>
      <c r="F4" s="67" t="s">
        <v>156</v>
      </c>
      <c r="G4" s="67" t="s">
        <v>157</v>
      </c>
      <c r="H4" s="67" t="s">
        <v>158</v>
      </c>
      <c r="I4" s="175"/>
      <c r="J4" s="60"/>
      <c r="K4" s="60"/>
      <c r="L4" s="60"/>
    </row>
    <row r="5" spans="1:9" s="5" customFormat="1" ht="11.25" customHeight="1">
      <c r="A5" s="43">
        <v>1</v>
      </c>
      <c r="B5" s="44" t="s">
        <v>70</v>
      </c>
      <c r="C5" s="45" t="s">
        <v>118</v>
      </c>
      <c r="D5" s="55">
        <v>239628</v>
      </c>
      <c r="E5" s="55">
        <v>119814</v>
      </c>
      <c r="F5" s="17">
        <v>19969</v>
      </c>
      <c r="G5" s="17">
        <v>19969</v>
      </c>
      <c r="H5" s="17">
        <v>19969</v>
      </c>
      <c r="I5" s="46">
        <f>E5+F5+G5+H5</f>
        <v>179721</v>
      </c>
    </row>
    <row r="6" spans="1:9" s="5" customFormat="1" ht="11.25" customHeight="1">
      <c r="A6" s="43">
        <v>2</v>
      </c>
      <c r="B6" s="44" t="s">
        <v>70</v>
      </c>
      <c r="C6" s="45" t="s">
        <v>117</v>
      </c>
      <c r="D6" s="55">
        <v>338592</v>
      </c>
      <c r="E6" s="55">
        <v>169296</v>
      </c>
      <c r="F6" s="17">
        <v>28216</v>
      </c>
      <c r="G6" s="17">
        <v>28216</v>
      </c>
      <c r="H6" s="17">
        <v>28216</v>
      </c>
      <c r="I6" s="46">
        <f aca="true" t="shared" si="0" ref="I6:I69">E6+F6+G6+H6</f>
        <v>253944</v>
      </c>
    </row>
    <row r="7" spans="1:9" s="5" customFormat="1" ht="11.25" customHeight="1">
      <c r="A7" s="43">
        <v>3</v>
      </c>
      <c r="B7" s="44" t="s">
        <v>70</v>
      </c>
      <c r="C7" s="45" t="s">
        <v>116</v>
      </c>
      <c r="D7" s="55">
        <v>167304</v>
      </c>
      <c r="E7" s="55">
        <v>83652</v>
      </c>
      <c r="F7" s="17">
        <v>13942</v>
      </c>
      <c r="G7" s="17">
        <v>13942</v>
      </c>
      <c r="H7" s="17">
        <v>13942</v>
      </c>
      <c r="I7" s="46">
        <f t="shared" si="0"/>
        <v>125478</v>
      </c>
    </row>
    <row r="8" spans="1:9" s="5" customFormat="1" ht="11.25" customHeight="1">
      <c r="A8" s="43">
        <v>4</v>
      </c>
      <c r="B8" s="44" t="s">
        <v>70</v>
      </c>
      <c r="C8" s="45" t="s">
        <v>115</v>
      </c>
      <c r="D8" s="55">
        <v>264876</v>
      </c>
      <c r="E8" s="55">
        <v>132438</v>
      </c>
      <c r="F8" s="17">
        <v>22073</v>
      </c>
      <c r="G8" s="17">
        <v>22073</v>
      </c>
      <c r="H8" s="17">
        <v>22073</v>
      </c>
      <c r="I8" s="46">
        <f t="shared" si="0"/>
        <v>198657</v>
      </c>
    </row>
    <row r="9" spans="1:9" s="5" customFormat="1" ht="11.25" customHeight="1">
      <c r="A9" s="43">
        <v>5</v>
      </c>
      <c r="B9" s="44" t="s">
        <v>70</v>
      </c>
      <c r="C9" s="45" t="s">
        <v>114</v>
      </c>
      <c r="D9" s="55">
        <v>92328</v>
      </c>
      <c r="E9" s="55">
        <v>46164</v>
      </c>
      <c r="F9" s="17">
        <v>7694</v>
      </c>
      <c r="G9" s="17">
        <v>7694</v>
      </c>
      <c r="H9" s="17">
        <v>7694</v>
      </c>
      <c r="I9" s="46">
        <f t="shared" si="0"/>
        <v>69246</v>
      </c>
    </row>
    <row r="10" spans="1:9" s="5" customFormat="1" ht="11.25" customHeight="1">
      <c r="A10" s="43">
        <v>6</v>
      </c>
      <c r="B10" s="44" t="s">
        <v>70</v>
      </c>
      <c r="C10" s="45" t="s">
        <v>113</v>
      </c>
      <c r="D10" s="55">
        <v>240000</v>
      </c>
      <c r="E10" s="55">
        <v>120000</v>
      </c>
      <c r="F10" s="17">
        <v>20000</v>
      </c>
      <c r="G10" s="17">
        <v>20000</v>
      </c>
      <c r="H10" s="17">
        <v>20000</v>
      </c>
      <c r="I10" s="46">
        <f t="shared" si="0"/>
        <v>180000</v>
      </c>
    </row>
    <row r="11" spans="1:9" s="5" customFormat="1" ht="11.25" customHeight="1">
      <c r="A11" s="43">
        <v>7</v>
      </c>
      <c r="B11" s="44" t="s">
        <v>70</v>
      </c>
      <c r="C11" s="45" t="s">
        <v>112</v>
      </c>
      <c r="D11" s="55">
        <v>223356</v>
      </c>
      <c r="E11" s="55">
        <v>111678</v>
      </c>
      <c r="F11" s="17">
        <v>18613</v>
      </c>
      <c r="G11" s="17">
        <v>18613</v>
      </c>
      <c r="H11" s="17">
        <v>18613</v>
      </c>
      <c r="I11" s="46">
        <f t="shared" si="0"/>
        <v>167517</v>
      </c>
    </row>
    <row r="12" spans="1:9" s="5" customFormat="1" ht="11.25" customHeight="1">
      <c r="A12" s="43">
        <v>8</v>
      </c>
      <c r="B12" s="44" t="s">
        <v>70</v>
      </c>
      <c r="C12" s="45" t="s">
        <v>111</v>
      </c>
      <c r="D12" s="55">
        <v>297528</v>
      </c>
      <c r="E12" s="55">
        <v>148764</v>
      </c>
      <c r="F12" s="17">
        <v>24794</v>
      </c>
      <c r="G12" s="17">
        <v>24794</v>
      </c>
      <c r="H12" s="17">
        <v>24794</v>
      </c>
      <c r="I12" s="46">
        <f t="shared" si="0"/>
        <v>223146</v>
      </c>
    </row>
    <row r="13" spans="1:9" s="5" customFormat="1" ht="11.25" customHeight="1">
      <c r="A13" s="43">
        <v>9</v>
      </c>
      <c r="B13" s="44" t="s">
        <v>70</v>
      </c>
      <c r="C13" s="45" t="s">
        <v>110</v>
      </c>
      <c r="D13" s="55">
        <v>1696620</v>
      </c>
      <c r="E13" s="55">
        <v>848310</v>
      </c>
      <c r="F13" s="17">
        <v>141385</v>
      </c>
      <c r="G13" s="17">
        <v>141385</v>
      </c>
      <c r="H13" s="17">
        <v>141385</v>
      </c>
      <c r="I13" s="46">
        <f t="shared" si="0"/>
        <v>1272465</v>
      </c>
    </row>
    <row r="14" spans="1:9" s="5" customFormat="1" ht="11.25" customHeight="1">
      <c r="A14" s="43">
        <v>10</v>
      </c>
      <c r="B14" s="44" t="s">
        <v>70</v>
      </c>
      <c r="C14" s="45" t="s">
        <v>109</v>
      </c>
      <c r="D14" s="55">
        <v>825396</v>
      </c>
      <c r="E14" s="55">
        <v>412698</v>
      </c>
      <c r="F14" s="17">
        <v>68783</v>
      </c>
      <c r="G14" s="17">
        <v>68783</v>
      </c>
      <c r="H14" s="17">
        <v>68783</v>
      </c>
      <c r="I14" s="46">
        <f t="shared" si="0"/>
        <v>619047</v>
      </c>
    </row>
    <row r="15" spans="1:9" s="5" customFormat="1" ht="11.25" customHeight="1">
      <c r="A15" s="43">
        <v>11</v>
      </c>
      <c r="B15" s="44" t="s">
        <v>70</v>
      </c>
      <c r="C15" s="45" t="s">
        <v>108</v>
      </c>
      <c r="D15" s="55">
        <v>82824</v>
      </c>
      <c r="E15" s="55">
        <v>41412</v>
      </c>
      <c r="F15" s="17">
        <v>6902</v>
      </c>
      <c r="G15" s="17">
        <v>6902</v>
      </c>
      <c r="H15" s="17">
        <v>6902</v>
      </c>
      <c r="I15" s="46">
        <f t="shared" si="0"/>
        <v>62118</v>
      </c>
    </row>
    <row r="16" spans="1:9" s="5" customFormat="1" ht="11.25" customHeight="1">
      <c r="A16" s="43">
        <v>12</v>
      </c>
      <c r="B16" s="44" t="s">
        <v>70</v>
      </c>
      <c r="C16" s="45" t="s">
        <v>107</v>
      </c>
      <c r="D16" s="55">
        <v>413424</v>
      </c>
      <c r="E16" s="55">
        <v>206712</v>
      </c>
      <c r="F16" s="17">
        <v>34452</v>
      </c>
      <c r="G16" s="17">
        <v>34452</v>
      </c>
      <c r="H16" s="17">
        <v>34452</v>
      </c>
      <c r="I16" s="46">
        <f t="shared" si="0"/>
        <v>310068</v>
      </c>
    </row>
    <row r="17" spans="1:9" s="5" customFormat="1" ht="11.25" customHeight="1">
      <c r="A17" s="43">
        <v>13</v>
      </c>
      <c r="B17" s="44" t="s">
        <v>70</v>
      </c>
      <c r="C17" s="45" t="s">
        <v>106</v>
      </c>
      <c r="D17" s="55">
        <v>282144</v>
      </c>
      <c r="E17" s="55">
        <v>141072</v>
      </c>
      <c r="F17" s="17">
        <v>23512</v>
      </c>
      <c r="G17" s="17">
        <v>23512</v>
      </c>
      <c r="H17" s="17">
        <v>23512</v>
      </c>
      <c r="I17" s="46">
        <f t="shared" si="0"/>
        <v>211608</v>
      </c>
    </row>
    <row r="18" spans="1:9" s="5" customFormat="1" ht="11.25" customHeight="1">
      <c r="A18" s="43">
        <v>14</v>
      </c>
      <c r="B18" s="44" t="s">
        <v>70</v>
      </c>
      <c r="C18" s="45" t="s">
        <v>105</v>
      </c>
      <c r="D18" s="55">
        <v>82824</v>
      </c>
      <c r="E18" s="55">
        <v>41412</v>
      </c>
      <c r="F18" s="17">
        <v>6902</v>
      </c>
      <c r="G18" s="17">
        <v>6902</v>
      </c>
      <c r="H18" s="17">
        <v>6902</v>
      </c>
      <c r="I18" s="46">
        <f t="shared" si="0"/>
        <v>62118</v>
      </c>
    </row>
    <row r="19" spans="1:9" s="5" customFormat="1" ht="11.25" customHeight="1">
      <c r="A19" s="43">
        <v>15</v>
      </c>
      <c r="B19" s="44" t="s">
        <v>70</v>
      </c>
      <c r="C19" s="45" t="s">
        <v>104</v>
      </c>
      <c r="D19" s="55">
        <v>460236</v>
      </c>
      <c r="E19" s="55">
        <v>230118</v>
      </c>
      <c r="F19" s="17">
        <v>38353</v>
      </c>
      <c r="G19" s="17">
        <v>38353</v>
      </c>
      <c r="H19" s="17">
        <v>38353</v>
      </c>
      <c r="I19" s="46">
        <f t="shared" si="0"/>
        <v>345177</v>
      </c>
    </row>
    <row r="20" spans="1:9" s="5" customFormat="1" ht="11.25" customHeight="1">
      <c r="A20" s="43">
        <v>16</v>
      </c>
      <c r="B20" s="44" t="s">
        <v>70</v>
      </c>
      <c r="C20" s="45" t="s">
        <v>103</v>
      </c>
      <c r="D20" s="55">
        <v>110376</v>
      </c>
      <c r="E20" s="55">
        <v>55188</v>
      </c>
      <c r="F20" s="17">
        <v>9198</v>
      </c>
      <c r="G20" s="17">
        <v>9198</v>
      </c>
      <c r="H20" s="17">
        <v>9198</v>
      </c>
      <c r="I20" s="46">
        <f t="shared" si="0"/>
        <v>82782</v>
      </c>
    </row>
    <row r="21" spans="1:9" s="5" customFormat="1" ht="11.25" customHeight="1">
      <c r="A21" s="43">
        <v>17</v>
      </c>
      <c r="B21" s="44" t="s">
        <v>70</v>
      </c>
      <c r="C21" s="45" t="s">
        <v>102</v>
      </c>
      <c r="D21" s="55">
        <v>387240</v>
      </c>
      <c r="E21" s="55">
        <v>193620</v>
      </c>
      <c r="F21" s="17">
        <v>32270</v>
      </c>
      <c r="G21" s="17">
        <v>32270</v>
      </c>
      <c r="H21" s="17">
        <v>32270</v>
      </c>
      <c r="I21" s="46">
        <f t="shared" si="0"/>
        <v>290430</v>
      </c>
    </row>
    <row r="22" spans="1:9" s="5" customFormat="1" ht="11.25" customHeight="1">
      <c r="A22" s="43">
        <v>18</v>
      </c>
      <c r="B22" s="44" t="s">
        <v>70</v>
      </c>
      <c r="C22" s="45" t="s">
        <v>101</v>
      </c>
      <c r="D22" s="55">
        <v>84720</v>
      </c>
      <c r="E22" s="55">
        <v>42360</v>
      </c>
      <c r="F22" s="17">
        <v>7060</v>
      </c>
      <c r="G22" s="17">
        <v>7060</v>
      </c>
      <c r="H22" s="17">
        <v>7060</v>
      </c>
      <c r="I22" s="46">
        <f t="shared" si="0"/>
        <v>63540</v>
      </c>
    </row>
    <row r="23" spans="1:9" s="5" customFormat="1" ht="11.25" customHeight="1">
      <c r="A23" s="43">
        <v>19</v>
      </c>
      <c r="B23" s="44" t="s">
        <v>70</v>
      </c>
      <c r="C23" s="45" t="s">
        <v>100</v>
      </c>
      <c r="D23" s="55">
        <v>143412</v>
      </c>
      <c r="E23" s="55">
        <v>71706</v>
      </c>
      <c r="F23" s="17">
        <v>11951</v>
      </c>
      <c r="G23" s="17">
        <v>11951</v>
      </c>
      <c r="H23" s="17">
        <v>11951</v>
      </c>
      <c r="I23" s="46">
        <f t="shared" si="0"/>
        <v>107559</v>
      </c>
    </row>
    <row r="24" spans="1:9" s="5" customFormat="1" ht="11.25" customHeight="1">
      <c r="A24" s="43">
        <v>20</v>
      </c>
      <c r="B24" s="44" t="s">
        <v>70</v>
      </c>
      <c r="C24" s="45" t="s">
        <v>99</v>
      </c>
      <c r="D24" s="55">
        <v>225744</v>
      </c>
      <c r="E24" s="55">
        <v>112872</v>
      </c>
      <c r="F24" s="17">
        <v>18812</v>
      </c>
      <c r="G24" s="17">
        <v>18812</v>
      </c>
      <c r="H24" s="17">
        <v>18812</v>
      </c>
      <c r="I24" s="46">
        <f t="shared" si="0"/>
        <v>169308</v>
      </c>
    </row>
    <row r="25" spans="1:9" s="5" customFormat="1" ht="11.25" customHeight="1">
      <c r="A25" s="43">
        <v>21</v>
      </c>
      <c r="B25" s="44" t="s">
        <v>70</v>
      </c>
      <c r="C25" s="45" t="s">
        <v>98</v>
      </c>
      <c r="D25" s="55">
        <v>202104</v>
      </c>
      <c r="E25" s="55">
        <v>101052</v>
      </c>
      <c r="F25" s="17">
        <v>16842</v>
      </c>
      <c r="G25" s="17">
        <v>16842</v>
      </c>
      <c r="H25" s="17">
        <v>16842</v>
      </c>
      <c r="I25" s="46">
        <f t="shared" si="0"/>
        <v>151578</v>
      </c>
    </row>
    <row r="26" spans="1:9" s="5" customFormat="1" ht="11.25" customHeight="1">
      <c r="A26" s="43">
        <v>22</v>
      </c>
      <c r="B26" s="44" t="s">
        <v>70</v>
      </c>
      <c r="C26" s="45" t="s">
        <v>97</v>
      </c>
      <c r="D26" s="55">
        <v>139332</v>
      </c>
      <c r="E26" s="55">
        <v>69666</v>
      </c>
      <c r="F26" s="17">
        <v>11611</v>
      </c>
      <c r="G26" s="17">
        <v>11611</v>
      </c>
      <c r="H26" s="17">
        <v>11611</v>
      </c>
      <c r="I26" s="46">
        <f t="shared" si="0"/>
        <v>104499</v>
      </c>
    </row>
    <row r="27" spans="1:9" s="5" customFormat="1" ht="11.25" customHeight="1">
      <c r="A27" s="43">
        <v>23</v>
      </c>
      <c r="B27" s="44" t="s">
        <v>70</v>
      </c>
      <c r="C27" s="45" t="s">
        <v>96</v>
      </c>
      <c r="D27" s="55">
        <v>116004</v>
      </c>
      <c r="E27" s="55">
        <v>58002</v>
      </c>
      <c r="F27" s="17">
        <v>9667</v>
      </c>
      <c r="G27" s="17">
        <v>9667</v>
      </c>
      <c r="H27" s="17">
        <v>9667</v>
      </c>
      <c r="I27" s="46">
        <f t="shared" si="0"/>
        <v>87003</v>
      </c>
    </row>
    <row r="28" spans="1:9" s="5" customFormat="1" ht="11.25" customHeight="1">
      <c r="A28" s="43">
        <v>24</v>
      </c>
      <c r="B28" s="44" t="s">
        <v>70</v>
      </c>
      <c r="C28" s="45" t="s">
        <v>95</v>
      </c>
      <c r="D28" s="55">
        <v>82824</v>
      </c>
      <c r="E28" s="55">
        <v>41412</v>
      </c>
      <c r="F28" s="17">
        <v>6902</v>
      </c>
      <c r="G28" s="17">
        <v>6902</v>
      </c>
      <c r="H28" s="17">
        <v>6902</v>
      </c>
      <c r="I28" s="46">
        <f t="shared" si="0"/>
        <v>62118</v>
      </c>
    </row>
    <row r="29" spans="1:9" s="5" customFormat="1" ht="11.25" customHeight="1">
      <c r="A29" s="43">
        <v>25</v>
      </c>
      <c r="B29" s="44" t="s">
        <v>70</v>
      </c>
      <c r="C29" s="45" t="s">
        <v>94</v>
      </c>
      <c r="D29" s="55">
        <v>82824</v>
      </c>
      <c r="E29" s="55">
        <v>41412</v>
      </c>
      <c r="F29" s="17">
        <v>6902</v>
      </c>
      <c r="G29" s="17">
        <v>6902</v>
      </c>
      <c r="H29" s="17">
        <v>6902</v>
      </c>
      <c r="I29" s="46">
        <f t="shared" si="0"/>
        <v>62118</v>
      </c>
    </row>
    <row r="30" spans="1:9" s="5" customFormat="1" ht="11.25" customHeight="1">
      <c r="A30" s="43">
        <v>26</v>
      </c>
      <c r="B30" s="44" t="s">
        <v>70</v>
      </c>
      <c r="C30" s="45" t="s">
        <v>93</v>
      </c>
      <c r="D30" s="55">
        <v>82824</v>
      </c>
      <c r="E30" s="55">
        <v>41412</v>
      </c>
      <c r="F30" s="17">
        <v>6902</v>
      </c>
      <c r="G30" s="17">
        <v>6902</v>
      </c>
      <c r="H30" s="17">
        <v>6902</v>
      </c>
      <c r="I30" s="46">
        <f t="shared" si="0"/>
        <v>62118</v>
      </c>
    </row>
    <row r="31" spans="1:9" s="5" customFormat="1" ht="11.25" customHeight="1">
      <c r="A31" s="43">
        <v>27</v>
      </c>
      <c r="B31" s="44" t="s">
        <v>70</v>
      </c>
      <c r="C31" s="45" t="s">
        <v>92</v>
      </c>
      <c r="D31" s="55">
        <v>344664</v>
      </c>
      <c r="E31" s="55">
        <v>172332</v>
      </c>
      <c r="F31" s="17">
        <v>28722</v>
      </c>
      <c r="G31" s="17">
        <v>28722</v>
      </c>
      <c r="H31" s="17">
        <v>28722</v>
      </c>
      <c r="I31" s="46">
        <f t="shared" si="0"/>
        <v>258498</v>
      </c>
    </row>
    <row r="32" spans="1:9" s="5" customFormat="1" ht="11.25" customHeight="1">
      <c r="A32" s="43">
        <v>28</v>
      </c>
      <c r="B32" s="44" t="s">
        <v>70</v>
      </c>
      <c r="C32" s="45" t="s">
        <v>91</v>
      </c>
      <c r="D32" s="55">
        <v>306336</v>
      </c>
      <c r="E32" s="55">
        <v>153168</v>
      </c>
      <c r="F32" s="17">
        <v>25528</v>
      </c>
      <c r="G32" s="17">
        <v>25528</v>
      </c>
      <c r="H32" s="17">
        <v>25528</v>
      </c>
      <c r="I32" s="46">
        <f t="shared" si="0"/>
        <v>229752</v>
      </c>
    </row>
    <row r="33" spans="1:9" s="5" customFormat="1" ht="11.25" customHeight="1">
      <c r="A33" s="43">
        <v>29</v>
      </c>
      <c r="B33" s="44" t="s">
        <v>70</v>
      </c>
      <c r="C33" s="45" t="s">
        <v>90</v>
      </c>
      <c r="D33" s="55">
        <v>296820</v>
      </c>
      <c r="E33" s="55">
        <v>148410</v>
      </c>
      <c r="F33" s="17">
        <v>24735</v>
      </c>
      <c r="G33" s="17">
        <v>24735</v>
      </c>
      <c r="H33" s="17">
        <v>24735</v>
      </c>
      <c r="I33" s="46">
        <f t="shared" si="0"/>
        <v>222615</v>
      </c>
    </row>
    <row r="34" spans="1:9" s="5" customFormat="1" ht="11.25" customHeight="1">
      <c r="A34" s="43">
        <v>30</v>
      </c>
      <c r="B34" s="44" t="s">
        <v>70</v>
      </c>
      <c r="C34" s="45" t="s">
        <v>89</v>
      </c>
      <c r="D34" s="55">
        <v>155184</v>
      </c>
      <c r="E34" s="55">
        <v>77592</v>
      </c>
      <c r="F34" s="17">
        <v>12932</v>
      </c>
      <c r="G34" s="17">
        <v>12932</v>
      </c>
      <c r="H34" s="17">
        <v>12932</v>
      </c>
      <c r="I34" s="46">
        <f t="shared" si="0"/>
        <v>116388</v>
      </c>
    </row>
    <row r="35" spans="1:9" s="5" customFormat="1" ht="11.25" customHeight="1">
      <c r="A35" s="43">
        <v>31</v>
      </c>
      <c r="B35" s="44" t="s">
        <v>70</v>
      </c>
      <c r="C35" s="45" t="s">
        <v>88</v>
      </c>
      <c r="D35" s="55">
        <v>306420</v>
      </c>
      <c r="E35" s="55">
        <v>153210</v>
      </c>
      <c r="F35" s="17">
        <v>25535</v>
      </c>
      <c r="G35" s="17">
        <v>25535</v>
      </c>
      <c r="H35" s="17">
        <v>25535</v>
      </c>
      <c r="I35" s="46">
        <f t="shared" si="0"/>
        <v>229815</v>
      </c>
    </row>
    <row r="36" spans="1:9" s="5" customFormat="1" ht="11.25" customHeight="1">
      <c r="A36" s="43">
        <v>32</v>
      </c>
      <c r="B36" s="44" t="s">
        <v>70</v>
      </c>
      <c r="C36" s="45" t="s">
        <v>87</v>
      </c>
      <c r="D36" s="55">
        <v>2411388</v>
      </c>
      <c r="E36" s="55">
        <v>1205694</v>
      </c>
      <c r="F36" s="17">
        <v>200949</v>
      </c>
      <c r="G36" s="17">
        <v>200949</v>
      </c>
      <c r="H36" s="17">
        <v>200949</v>
      </c>
      <c r="I36" s="46">
        <f t="shared" si="0"/>
        <v>1808541</v>
      </c>
    </row>
    <row r="37" spans="1:9" s="5" customFormat="1" ht="11.25" customHeight="1">
      <c r="A37" s="43">
        <v>33</v>
      </c>
      <c r="B37" s="44" t="s">
        <v>70</v>
      </c>
      <c r="C37" s="45" t="s">
        <v>86</v>
      </c>
      <c r="D37" s="55">
        <v>193116</v>
      </c>
      <c r="E37" s="55">
        <v>96558</v>
      </c>
      <c r="F37" s="17">
        <v>16093</v>
      </c>
      <c r="G37" s="17">
        <v>16093</v>
      </c>
      <c r="H37" s="17">
        <v>16093</v>
      </c>
      <c r="I37" s="46">
        <f t="shared" si="0"/>
        <v>144837</v>
      </c>
    </row>
    <row r="38" spans="1:9" s="5" customFormat="1" ht="11.25" customHeight="1">
      <c r="A38" s="43">
        <v>34</v>
      </c>
      <c r="B38" s="44" t="s">
        <v>70</v>
      </c>
      <c r="C38" s="45" t="s">
        <v>85</v>
      </c>
      <c r="D38" s="55">
        <v>171312</v>
      </c>
      <c r="E38" s="55">
        <v>85656</v>
      </c>
      <c r="F38" s="17">
        <v>14276</v>
      </c>
      <c r="G38" s="17">
        <v>14276</v>
      </c>
      <c r="H38" s="17">
        <v>14276</v>
      </c>
      <c r="I38" s="46">
        <f t="shared" si="0"/>
        <v>128484</v>
      </c>
    </row>
    <row r="39" spans="1:9" s="5" customFormat="1" ht="11.25" customHeight="1">
      <c r="A39" s="43">
        <v>35</v>
      </c>
      <c r="B39" s="44" t="s">
        <v>70</v>
      </c>
      <c r="C39" s="45" t="s">
        <v>84</v>
      </c>
      <c r="D39" s="55">
        <v>129420</v>
      </c>
      <c r="E39" s="55">
        <v>64710</v>
      </c>
      <c r="F39" s="17">
        <v>10785</v>
      </c>
      <c r="G39" s="17">
        <v>10785</v>
      </c>
      <c r="H39" s="17">
        <v>10785</v>
      </c>
      <c r="I39" s="46">
        <f t="shared" si="0"/>
        <v>97065</v>
      </c>
    </row>
    <row r="40" spans="1:9" s="5" customFormat="1" ht="11.25" customHeight="1">
      <c r="A40" s="43">
        <v>36</v>
      </c>
      <c r="B40" s="44" t="s">
        <v>70</v>
      </c>
      <c r="C40" s="45" t="s">
        <v>83</v>
      </c>
      <c r="D40" s="55">
        <v>468864</v>
      </c>
      <c r="E40" s="55">
        <v>234432</v>
      </c>
      <c r="F40" s="17">
        <v>39072</v>
      </c>
      <c r="G40" s="17">
        <v>39072</v>
      </c>
      <c r="H40" s="17">
        <v>39072</v>
      </c>
      <c r="I40" s="46">
        <f t="shared" si="0"/>
        <v>351648</v>
      </c>
    </row>
    <row r="41" spans="1:9" s="5" customFormat="1" ht="11.25" customHeight="1">
      <c r="A41" s="43">
        <v>37</v>
      </c>
      <c r="B41" s="44" t="s">
        <v>70</v>
      </c>
      <c r="C41" s="45" t="s">
        <v>82</v>
      </c>
      <c r="D41" s="55">
        <v>271908</v>
      </c>
      <c r="E41" s="55">
        <v>135954</v>
      </c>
      <c r="F41" s="17">
        <v>22659</v>
      </c>
      <c r="G41" s="17">
        <v>22659</v>
      </c>
      <c r="H41" s="17">
        <v>22659</v>
      </c>
      <c r="I41" s="46">
        <f t="shared" si="0"/>
        <v>203931</v>
      </c>
    </row>
    <row r="42" spans="1:9" s="5" customFormat="1" ht="11.25" customHeight="1">
      <c r="A42" s="43">
        <v>38</v>
      </c>
      <c r="B42" s="44" t="s">
        <v>70</v>
      </c>
      <c r="C42" s="45" t="s">
        <v>81</v>
      </c>
      <c r="D42" s="55">
        <v>82824</v>
      </c>
      <c r="E42" s="55">
        <v>41412</v>
      </c>
      <c r="F42" s="17">
        <v>6902</v>
      </c>
      <c r="G42" s="17">
        <v>6902</v>
      </c>
      <c r="H42" s="17">
        <v>6902</v>
      </c>
      <c r="I42" s="46">
        <f t="shared" si="0"/>
        <v>62118</v>
      </c>
    </row>
    <row r="43" spans="1:9" s="5" customFormat="1" ht="11.25" customHeight="1">
      <c r="A43" s="43">
        <v>39</v>
      </c>
      <c r="B43" s="44" t="s">
        <v>70</v>
      </c>
      <c r="C43" s="45" t="s">
        <v>80</v>
      </c>
      <c r="D43" s="55">
        <v>91656</v>
      </c>
      <c r="E43" s="55">
        <v>45828</v>
      </c>
      <c r="F43" s="17">
        <v>7638</v>
      </c>
      <c r="G43" s="17">
        <v>7638</v>
      </c>
      <c r="H43" s="17">
        <v>7638</v>
      </c>
      <c r="I43" s="46">
        <f t="shared" si="0"/>
        <v>68742</v>
      </c>
    </row>
    <row r="44" spans="1:9" s="5" customFormat="1" ht="11.25" customHeight="1">
      <c r="A44" s="43">
        <v>40</v>
      </c>
      <c r="B44" s="44" t="s">
        <v>70</v>
      </c>
      <c r="C44" s="45" t="s">
        <v>79</v>
      </c>
      <c r="D44" s="55">
        <v>385896</v>
      </c>
      <c r="E44" s="55">
        <v>192948</v>
      </c>
      <c r="F44" s="17">
        <v>32158</v>
      </c>
      <c r="G44" s="17">
        <v>32158</v>
      </c>
      <c r="H44" s="17">
        <v>32158</v>
      </c>
      <c r="I44" s="46">
        <f t="shared" si="0"/>
        <v>289422</v>
      </c>
    </row>
    <row r="45" spans="1:9" s="5" customFormat="1" ht="11.25" customHeight="1">
      <c r="A45" s="43">
        <v>41</v>
      </c>
      <c r="B45" s="44" t="s">
        <v>70</v>
      </c>
      <c r="C45" s="45" t="s">
        <v>78</v>
      </c>
      <c r="D45" s="55">
        <v>110004</v>
      </c>
      <c r="E45" s="55">
        <v>55002</v>
      </c>
      <c r="F45" s="17">
        <v>9167</v>
      </c>
      <c r="G45" s="17">
        <v>9167</v>
      </c>
      <c r="H45" s="17">
        <v>9167</v>
      </c>
      <c r="I45" s="46">
        <f t="shared" si="0"/>
        <v>82503</v>
      </c>
    </row>
    <row r="46" spans="1:9" s="5" customFormat="1" ht="11.25" customHeight="1">
      <c r="A46" s="43">
        <v>42</v>
      </c>
      <c r="B46" s="44" t="s">
        <v>70</v>
      </c>
      <c r="C46" s="45" t="s">
        <v>77</v>
      </c>
      <c r="D46" s="55">
        <v>115572</v>
      </c>
      <c r="E46" s="55">
        <v>57786</v>
      </c>
      <c r="F46" s="17">
        <v>9631</v>
      </c>
      <c r="G46" s="17">
        <v>9631</v>
      </c>
      <c r="H46" s="17">
        <v>9631</v>
      </c>
      <c r="I46" s="46">
        <f t="shared" si="0"/>
        <v>86679</v>
      </c>
    </row>
    <row r="47" spans="1:9" s="5" customFormat="1" ht="11.25" customHeight="1">
      <c r="A47" s="43">
        <v>43</v>
      </c>
      <c r="B47" s="44" t="s">
        <v>70</v>
      </c>
      <c r="C47" s="45" t="s">
        <v>76</v>
      </c>
      <c r="D47" s="55">
        <v>82824</v>
      </c>
      <c r="E47" s="55">
        <v>41412</v>
      </c>
      <c r="F47" s="17">
        <v>6902</v>
      </c>
      <c r="G47" s="17">
        <v>6902</v>
      </c>
      <c r="H47" s="17">
        <v>6902</v>
      </c>
      <c r="I47" s="46">
        <f t="shared" si="0"/>
        <v>62118</v>
      </c>
    </row>
    <row r="48" spans="1:9" s="5" customFormat="1" ht="11.25" customHeight="1">
      <c r="A48" s="43">
        <v>44</v>
      </c>
      <c r="B48" s="44" t="s">
        <v>70</v>
      </c>
      <c r="C48" s="45" t="s">
        <v>75</v>
      </c>
      <c r="D48" s="55">
        <v>90948</v>
      </c>
      <c r="E48" s="55">
        <v>45474</v>
      </c>
      <c r="F48" s="17">
        <v>7579</v>
      </c>
      <c r="G48" s="17">
        <v>7579</v>
      </c>
      <c r="H48" s="17">
        <v>7579</v>
      </c>
      <c r="I48" s="46">
        <f t="shared" si="0"/>
        <v>68211</v>
      </c>
    </row>
    <row r="49" spans="1:9" s="5" customFormat="1" ht="11.25" customHeight="1">
      <c r="A49" s="43">
        <v>45</v>
      </c>
      <c r="B49" s="44" t="s">
        <v>70</v>
      </c>
      <c r="C49" s="45" t="s">
        <v>74</v>
      </c>
      <c r="D49" s="55">
        <v>180348</v>
      </c>
      <c r="E49" s="55">
        <v>90174</v>
      </c>
      <c r="F49" s="17">
        <v>15029</v>
      </c>
      <c r="G49" s="17">
        <v>15029</v>
      </c>
      <c r="H49" s="17">
        <v>15029</v>
      </c>
      <c r="I49" s="46">
        <f t="shared" si="0"/>
        <v>135261</v>
      </c>
    </row>
    <row r="50" spans="1:9" s="5" customFormat="1" ht="11.25" customHeight="1">
      <c r="A50" s="43">
        <v>46</v>
      </c>
      <c r="B50" s="44" t="s">
        <v>70</v>
      </c>
      <c r="C50" s="45" t="s">
        <v>73</v>
      </c>
      <c r="D50" s="55">
        <v>338076</v>
      </c>
      <c r="E50" s="55">
        <v>169038</v>
      </c>
      <c r="F50" s="17">
        <v>28173</v>
      </c>
      <c r="G50" s="17">
        <v>28173</v>
      </c>
      <c r="H50" s="17">
        <v>28173</v>
      </c>
      <c r="I50" s="46">
        <f t="shared" si="0"/>
        <v>253557</v>
      </c>
    </row>
    <row r="51" spans="1:9" s="5" customFormat="1" ht="11.25" customHeight="1">
      <c r="A51" s="43">
        <v>47</v>
      </c>
      <c r="B51" s="44" t="s">
        <v>70</v>
      </c>
      <c r="C51" s="45" t="s">
        <v>72</v>
      </c>
      <c r="D51" s="55">
        <v>94428</v>
      </c>
      <c r="E51" s="55">
        <v>47214</v>
      </c>
      <c r="F51" s="17">
        <v>7869</v>
      </c>
      <c r="G51" s="17">
        <v>7869</v>
      </c>
      <c r="H51" s="17">
        <v>7869</v>
      </c>
      <c r="I51" s="46">
        <f t="shared" si="0"/>
        <v>70821</v>
      </c>
    </row>
    <row r="52" spans="1:9" s="5" customFormat="1" ht="11.25" customHeight="1">
      <c r="A52" s="43">
        <v>48</v>
      </c>
      <c r="B52" s="44" t="s">
        <v>70</v>
      </c>
      <c r="C52" s="45" t="s">
        <v>71</v>
      </c>
      <c r="D52" s="55">
        <v>240084</v>
      </c>
      <c r="E52" s="55">
        <v>120042</v>
      </c>
      <c r="F52" s="17">
        <v>20007</v>
      </c>
      <c r="G52" s="17">
        <v>20007</v>
      </c>
      <c r="H52" s="17">
        <v>20007</v>
      </c>
      <c r="I52" s="46">
        <f t="shared" si="0"/>
        <v>180063</v>
      </c>
    </row>
    <row r="53" spans="1:9" s="5" customFormat="1" ht="11.25" customHeight="1">
      <c r="A53" s="43">
        <v>49</v>
      </c>
      <c r="B53" s="44" t="s">
        <v>70</v>
      </c>
      <c r="C53" s="45" t="s">
        <v>69</v>
      </c>
      <c r="D53" s="55">
        <v>97020</v>
      </c>
      <c r="E53" s="55">
        <v>48510</v>
      </c>
      <c r="F53" s="17">
        <v>8085</v>
      </c>
      <c r="G53" s="17">
        <v>8085</v>
      </c>
      <c r="H53" s="17">
        <v>8085</v>
      </c>
      <c r="I53" s="46">
        <f t="shared" si="0"/>
        <v>72765</v>
      </c>
    </row>
    <row r="54" spans="1:9" s="5" customFormat="1" ht="11.25" customHeight="1">
      <c r="A54" s="43">
        <v>50</v>
      </c>
      <c r="B54" s="44" t="s">
        <v>2</v>
      </c>
      <c r="C54" s="47" t="s">
        <v>68</v>
      </c>
      <c r="D54" s="56">
        <v>82824</v>
      </c>
      <c r="E54" s="56">
        <v>41412</v>
      </c>
      <c r="F54" s="17">
        <v>6902</v>
      </c>
      <c r="G54" s="17">
        <v>6902</v>
      </c>
      <c r="H54" s="17">
        <v>6902</v>
      </c>
      <c r="I54" s="46">
        <f t="shared" si="0"/>
        <v>62118</v>
      </c>
    </row>
    <row r="55" spans="1:9" s="5" customFormat="1" ht="11.25" customHeight="1">
      <c r="A55" s="43">
        <v>51</v>
      </c>
      <c r="B55" s="44" t="s">
        <v>2</v>
      </c>
      <c r="C55" s="47" t="s">
        <v>67</v>
      </c>
      <c r="D55" s="56">
        <v>92088</v>
      </c>
      <c r="E55" s="56">
        <v>46044</v>
      </c>
      <c r="F55" s="17">
        <v>7674</v>
      </c>
      <c r="G55" s="17">
        <v>7674</v>
      </c>
      <c r="H55" s="17">
        <v>7674</v>
      </c>
      <c r="I55" s="46">
        <f t="shared" si="0"/>
        <v>69066</v>
      </c>
    </row>
    <row r="56" spans="1:9" s="5" customFormat="1" ht="11.25" customHeight="1">
      <c r="A56" s="43">
        <v>52</v>
      </c>
      <c r="B56" s="44" t="s">
        <v>2</v>
      </c>
      <c r="C56" s="47" t="s">
        <v>66</v>
      </c>
      <c r="D56" s="56">
        <v>152844</v>
      </c>
      <c r="E56" s="56">
        <v>76422</v>
      </c>
      <c r="F56" s="17">
        <v>12737</v>
      </c>
      <c r="G56" s="17">
        <v>12737</v>
      </c>
      <c r="H56" s="17">
        <v>12737</v>
      </c>
      <c r="I56" s="46">
        <f t="shared" si="0"/>
        <v>114633</v>
      </c>
    </row>
    <row r="57" spans="1:9" s="5" customFormat="1" ht="11.25" customHeight="1">
      <c r="A57" s="43">
        <v>53</v>
      </c>
      <c r="B57" s="44" t="s">
        <v>2</v>
      </c>
      <c r="C57" s="47" t="s">
        <v>65</v>
      </c>
      <c r="D57" s="56">
        <v>131784</v>
      </c>
      <c r="E57" s="56">
        <v>65892</v>
      </c>
      <c r="F57" s="17">
        <v>10982</v>
      </c>
      <c r="G57" s="17">
        <v>10982</v>
      </c>
      <c r="H57" s="17">
        <v>10982</v>
      </c>
      <c r="I57" s="46">
        <f t="shared" si="0"/>
        <v>98838</v>
      </c>
    </row>
    <row r="58" spans="1:9" s="5" customFormat="1" ht="11.25" customHeight="1">
      <c r="A58" s="43">
        <v>54</v>
      </c>
      <c r="B58" s="44" t="s">
        <v>2</v>
      </c>
      <c r="C58" s="47" t="s">
        <v>64</v>
      </c>
      <c r="D58" s="56">
        <v>86436</v>
      </c>
      <c r="E58" s="56">
        <v>43218</v>
      </c>
      <c r="F58" s="17">
        <v>7203</v>
      </c>
      <c r="G58" s="17">
        <v>7203</v>
      </c>
      <c r="H58" s="17">
        <v>7203</v>
      </c>
      <c r="I58" s="46">
        <f t="shared" si="0"/>
        <v>64827</v>
      </c>
    </row>
    <row r="59" spans="1:9" s="5" customFormat="1" ht="11.25" customHeight="1">
      <c r="A59" s="43">
        <v>55</v>
      </c>
      <c r="B59" s="44" t="s">
        <v>2</v>
      </c>
      <c r="C59" s="47" t="s">
        <v>63</v>
      </c>
      <c r="D59" s="56">
        <v>82824</v>
      </c>
      <c r="E59" s="56">
        <v>41412</v>
      </c>
      <c r="F59" s="17">
        <v>6902</v>
      </c>
      <c r="G59" s="17">
        <v>6902</v>
      </c>
      <c r="H59" s="17">
        <v>6902</v>
      </c>
      <c r="I59" s="46">
        <f t="shared" si="0"/>
        <v>62118</v>
      </c>
    </row>
    <row r="60" spans="1:9" s="5" customFormat="1" ht="11.25" customHeight="1">
      <c r="A60" s="43">
        <v>56</v>
      </c>
      <c r="B60" s="44" t="s">
        <v>2</v>
      </c>
      <c r="C60" s="47" t="s">
        <v>62</v>
      </c>
      <c r="D60" s="56">
        <v>82824</v>
      </c>
      <c r="E60" s="56">
        <v>41412</v>
      </c>
      <c r="F60" s="17">
        <v>6902</v>
      </c>
      <c r="G60" s="17">
        <v>6902</v>
      </c>
      <c r="H60" s="17">
        <v>6902</v>
      </c>
      <c r="I60" s="46">
        <f t="shared" si="0"/>
        <v>62118</v>
      </c>
    </row>
    <row r="61" spans="1:9" s="5" customFormat="1" ht="11.25" customHeight="1">
      <c r="A61" s="43">
        <v>57</v>
      </c>
      <c r="B61" s="44" t="s">
        <v>2</v>
      </c>
      <c r="C61" s="47" t="s">
        <v>61</v>
      </c>
      <c r="D61" s="56">
        <v>82824</v>
      </c>
      <c r="E61" s="56">
        <v>41412</v>
      </c>
      <c r="F61" s="17">
        <v>6902</v>
      </c>
      <c r="G61" s="17">
        <v>6902</v>
      </c>
      <c r="H61" s="17">
        <v>6902</v>
      </c>
      <c r="I61" s="46">
        <f t="shared" si="0"/>
        <v>62118</v>
      </c>
    </row>
    <row r="62" spans="1:9" s="5" customFormat="1" ht="11.25" customHeight="1">
      <c r="A62" s="43">
        <v>58</v>
      </c>
      <c r="B62" s="44" t="s">
        <v>2</v>
      </c>
      <c r="C62" s="47" t="s">
        <v>60</v>
      </c>
      <c r="D62" s="56">
        <v>152004</v>
      </c>
      <c r="E62" s="56">
        <v>76002</v>
      </c>
      <c r="F62" s="17">
        <v>12667</v>
      </c>
      <c r="G62" s="17">
        <v>12667</v>
      </c>
      <c r="H62" s="17">
        <v>12667</v>
      </c>
      <c r="I62" s="46">
        <f t="shared" si="0"/>
        <v>114003</v>
      </c>
    </row>
    <row r="63" spans="1:9" s="5" customFormat="1" ht="11.25" customHeight="1">
      <c r="A63" s="43">
        <v>59</v>
      </c>
      <c r="B63" s="44" t="s">
        <v>2</v>
      </c>
      <c r="C63" s="47" t="s">
        <v>59</v>
      </c>
      <c r="D63" s="56">
        <v>135780</v>
      </c>
      <c r="E63" s="56">
        <v>67890</v>
      </c>
      <c r="F63" s="17">
        <v>11315</v>
      </c>
      <c r="G63" s="17">
        <v>11315</v>
      </c>
      <c r="H63" s="17">
        <v>11315</v>
      </c>
      <c r="I63" s="46">
        <f t="shared" si="0"/>
        <v>101835</v>
      </c>
    </row>
    <row r="64" spans="1:9" s="5" customFormat="1" ht="11.25" customHeight="1">
      <c r="A64" s="43">
        <v>60</v>
      </c>
      <c r="B64" s="44" t="s">
        <v>2</v>
      </c>
      <c r="C64" s="47" t="s">
        <v>58</v>
      </c>
      <c r="D64" s="56">
        <v>93696</v>
      </c>
      <c r="E64" s="56">
        <v>46848</v>
      </c>
      <c r="F64" s="17">
        <v>7808</v>
      </c>
      <c r="G64" s="17">
        <v>7808</v>
      </c>
      <c r="H64" s="17">
        <v>7808</v>
      </c>
      <c r="I64" s="46">
        <f t="shared" si="0"/>
        <v>70272</v>
      </c>
    </row>
    <row r="65" spans="1:9" s="5" customFormat="1" ht="11.25" customHeight="1">
      <c r="A65" s="43">
        <v>61</v>
      </c>
      <c r="B65" s="44" t="s">
        <v>2</v>
      </c>
      <c r="C65" s="47" t="s">
        <v>57</v>
      </c>
      <c r="D65" s="56">
        <v>99504</v>
      </c>
      <c r="E65" s="56">
        <v>49752</v>
      </c>
      <c r="F65" s="17">
        <v>8292</v>
      </c>
      <c r="G65" s="17">
        <v>8292</v>
      </c>
      <c r="H65" s="17">
        <v>8292</v>
      </c>
      <c r="I65" s="46">
        <f t="shared" si="0"/>
        <v>74628</v>
      </c>
    </row>
    <row r="66" spans="1:9" s="5" customFormat="1" ht="11.25" customHeight="1">
      <c r="A66" s="43">
        <v>62</v>
      </c>
      <c r="B66" s="44" t="s">
        <v>2</v>
      </c>
      <c r="C66" s="47" t="s">
        <v>56</v>
      </c>
      <c r="D66" s="56">
        <v>153888</v>
      </c>
      <c r="E66" s="56">
        <v>76944</v>
      </c>
      <c r="F66" s="17">
        <v>12824</v>
      </c>
      <c r="G66" s="17">
        <v>12824</v>
      </c>
      <c r="H66" s="17">
        <v>12824</v>
      </c>
      <c r="I66" s="46">
        <f t="shared" si="0"/>
        <v>115416</v>
      </c>
    </row>
    <row r="67" spans="1:10" s="10" customFormat="1" ht="11.25" customHeight="1">
      <c r="A67" s="43">
        <v>63</v>
      </c>
      <c r="B67" s="44" t="s">
        <v>2</v>
      </c>
      <c r="C67" s="47" t="s">
        <v>55</v>
      </c>
      <c r="D67" s="56">
        <v>87636</v>
      </c>
      <c r="E67" s="56">
        <v>43818</v>
      </c>
      <c r="F67" s="17">
        <v>7303</v>
      </c>
      <c r="G67" s="17">
        <v>7303</v>
      </c>
      <c r="H67" s="17">
        <v>7303</v>
      </c>
      <c r="I67" s="46">
        <f t="shared" si="0"/>
        <v>65727</v>
      </c>
      <c r="J67" s="5"/>
    </row>
    <row r="68" spans="1:9" s="5" customFormat="1" ht="11.25" customHeight="1">
      <c r="A68" s="43">
        <v>64</v>
      </c>
      <c r="B68" s="44" t="s">
        <v>2</v>
      </c>
      <c r="C68" s="47" t="s">
        <v>54</v>
      </c>
      <c r="D68" s="56">
        <v>113832</v>
      </c>
      <c r="E68" s="56">
        <v>56916</v>
      </c>
      <c r="F68" s="17">
        <v>9486</v>
      </c>
      <c r="G68" s="17">
        <v>9486</v>
      </c>
      <c r="H68" s="17">
        <v>9486</v>
      </c>
      <c r="I68" s="46">
        <f t="shared" si="0"/>
        <v>85374</v>
      </c>
    </row>
    <row r="69" spans="1:9" s="5" customFormat="1" ht="11.25" customHeight="1">
      <c r="A69" s="43">
        <v>65</v>
      </c>
      <c r="B69" s="44" t="s">
        <v>2</v>
      </c>
      <c r="C69" s="47" t="s">
        <v>53</v>
      </c>
      <c r="D69" s="56">
        <v>82824</v>
      </c>
      <c r="E69" s="56">
        <v>41412</v>
      </c>
      <c r="F69" s="17">
        <v>6902</v>
      </c>
      <c r="G69" s="17">
        <v>6902</v>
      </c>
      <c r="H69" s="17">
        <v>6902</v>
      </c>
      <c r="I69" s="46">
        <f t="shared" si="0"/>
        <v>62118</v>
      </c>
    </row>
    <row r="70" spans="1:9" s="5" customFormat="1" ht="11.25" customHeight="1">
      <c r="A70" s="43">
        <v>66</v>
      </c>
      <c r="B70" s="44" t="s">
        <v>2</v>
      </c>
      <c r="C70" s="47" t="s">
        <v>52</v>
      </c>
      <c r="D70" s="56">
        <v>97548</v>
      </c>
      <c r="E70" s="56">
        <v>48774</v>
      </c>
      <c r="F70" s="17">
        <v>8129</v>
      </c>
      <c r="G70" s="17">
        <v>8129</v>
      </c>
      <c r="H70" s="17">
        <v>8129</v>
      </c>
      <c r="I70" s="46">
        <f aca="true" t="shared" si="1" ref="I70:I120">E70+F70+G70+H70</f>
        <v>73161</v>
      </c>
    </row>
    <row r="71" spans="1:9" s="5" customFormat="1" ht="11.25" customHeight="1">
      <c r="A71" s="43">
        <v>67</v>
      </c>
      <c r="B71" s="44" t="s">
        <v>2</v>
      </c>
      <c r="C71" s="47" t="s">
        <v>51</v>
      </c>
      <c r="D71" s="56">
        <v>87948</v>
      </c>
      <c r="E71" s="56">
        <v>43974</v>
      </c>
      <c r="F71" s="17">
        <v>7329</v>
      </c>
      <c r="G71" s="17">
        <v>7329</v>
      </c>
      <c r="H71" s="17">
        <v>7329</v>
      </c>
      <c r="I71" s="46">
        <f t="shared" si="1"/>
        <v>65961</v>
      </c>
    </row>
    <row r="72" spans="1:9" s="5" customFormat="1" ht="11.25" customHeight="1">
      <c r="A72" s="43">
        <v>68</v>
      </c>
      <c r="B72" s="44" t="s">
        <v>2</v>
      </c>
      <c r="C72" s="47" t="s">
        <v>50</v>
      </c>
      <c r="D72" s="56">
        <v>82824</v>
      </c>
      <c r="E72" s="56">
        <v>41412</v>
      </c>
      <c r="F72" s="17">
        <v>6902</v>
      </c>
      <c r="G72" s="17">
        <v>6902</v>
      </c>
      <c r="H72" s="17">
        <v>6902</v>
      </c>
      <c r="I72" s="46">
        <f t="shared" si="1"/>
        <v>62118</v>
      </c>
    </row>
    <row r="73" spans="1:9" s="5" customFormat="1" ht="11.25" customHeight="1">
      <c r="A73" s="43">
        <v>69</v>
      </c>
      <c r="B73" s="44" t="s">
        <v>2</v>
      </c>
      <c r="C73" s="47" t="s">
        <v>49</v>
      </c>
      <c r="D73" s="56">
        <v>82824</v>
      </c>
      <c r="E73" s="56">
        <v>41412</v>
      </c>
      <c r="F73" s="17">
        <v>6902</v>
      </c>
      <c r="G73" s="17">
        <v>6902</v>
      </c>
      <c r="H73" s="17">
        <v>6902</v>
      </c>
      <c r="I73" s="46">
        <f t="shared" si="1"/>
        <v>62118</v>
      </c>
    </row>
    <row r="74" spans="1:9" s="5" customFormat="1" ht="11.25" customHeight="1">
      <c r="A74" s="43">
        <v>70</v>
      </c>
      <c r="B74" s="44" t="s">
        <v>2</v>
      </c>
      <c r="C74" s="47" t="s">
        <v>48</v>
      </c>
      <c r="D74" s="56">
        <v>177468</v>
      </c>
      <c r="E74" s="56">
        <v>88734</v>
      </c>
      <c r="F74" s="17">
        <v>14789</v>
      </c>
      <c r="G74" s="17">
        <v>14789</v>
      </c>
      <c r="H74" s="17">
        <v>14789</v>
      </c>
      <c r="I74" s="46">
        <f t="shared" si="1"/>
        <v>133101</v>
      </c>
    </row>
    <row r="75" spans="1:9" s="5" customFormat="1" ht="11.25" customHeight="1">
      <c r="A75" s="43">
        <v>71</v>
      </c>
      <c r="B75" s="44" t="s">
        <v>2</v>
      </c>
      <c r="C75" s="47" t="s">
        <v>47</v>
      </c>
      <c r="D75" s="56">
        <v>100884</v>
      </c>
      <c r="E75" s="56">
        <v>50442</v>
      </c>
      <c r="F75" s="17">
        <v>8407</v>
      </c>
      <c r="G75" s="17">
        <v>8407</v>
      </c>
      <c r="H75" s="17">
        <v>8407</v>
      </c>
      <c r="I75" s="46">
        <f t="shared" si="1"/>
        <v>75663</v>
      </c>
    </row>
    <row r="76" spans="1:9" s="5" customFormat="1" ht="11.25" customHeight="1">
      <c r="A76" s="43">
        <v>72</v>
      </c>
      <c r="B76" s="44" t="s">
        <v>2</v>
      </c>
      <c r="C76" s="47" t="s">
        <v>46</v>
      </c>
      <c r="D76" s="56">
        <v>82824</v>
      </c>
      <c r="E76" s="56">
        <v>41412</v>
      </c>
      <c r="F76" s="17">
        <v>6902</v>
      </c>
      <c r="G76" s="17">
        <v>6902</v>
      </c>
      <c r="H76" s="17">
        <v>6902</v>
      </c>
      <c r="I76" s="46">
        <f t="shared" si="1"/>
        <v>62118</v>
      </c>
    </row>
    <row r="77" spans="1:9" s="5" customFormat="1" ht="11.25" customHeight="1">
      <c r="A77" s="43">
        <v>73</v>
      </c>
      <c r="B77" s="44" t="s">
        <v>2</v>
      </c>
      <c r="C77" s="47" t="s">
        <v>45</v>
      </c>
      <c r="D77" s="56">
        <v>82824</v>
      </c>
      <c r="E77" s="56">
        <v>41412</v>
      </c>
      <c r="F77" s="17">
        <v>6902</v>
      </c>
      <c r="G77" s="17">
        <v>6902</v>
      </c>
      <c r="H77" s="17">
        <v>6902</v>
      </c>
      <c r="I77" s="46">
        <f t="shared" si="1"/>
        <v>62118</v>
      </c>
    </row>
    <row r="78" spans="1:9" s="5" customFormat="1" ht="11.25" customHeight="1">
      <c r="A78" s="43">
        <v>74</v>
      </c>
      <c r="B78" s="44" t="s">
        <v>2</v>
      </c>
      <c r="C78" s="47" t="s">
        <v>44</v>
      </c>
      <c r="D78" s="56">
        <v>82824</v>
      </c>
      <c r="E78" s="56">
        <v>41412</v>
      </c>
      <c r="F78" s="17">
        <v>6902</v>
      </c>
      <c r="G78" s="17">
        <v>6902</v>
      </c>
      <c r="H78" s="17">
        <v>6902</v>
      </c>
      <c r="I78" s="46">
        <f t="shared" si="1"/>
        <v>62118</v>
      </c>
    </row>
    <row r="79" spans="1:9" s="5" customFormat="1" ht="11.25" customHeight="1">
      <c r="A79" s="43">
        <v>75</v>
      </c>
      <c r="B79" s="44" t="s">
        <v>2</v>
      </c>
      <c r="C79" s="47" t="s">
        <v>43</v>
      </c>
      <c r="D79" s="56">
        <v>96828</v>
      </c>
      <c r="E79" s="56">
        <v>48414</v>
      </c>
      <c r="F79" s="17">
        <v>8069</v>
      </c>
      <c r="G79" s="17">
        <v>8069</v>
      </c>
      <c r="H79" s="17">
        <v>8069</v>
      </c>
      <c r="I79" s="46">
        <f t="shared" si="1"/>
        <v>72621</v>
      </c>
    </row>
    <row r="80" spans="1:9" s="5" customFormat="1" ht="11.25" customHeight="1">
      <c r="A80" s="43">
        <v>76</v>
      </c>
      <c r="B80" s="44" t="s">
        <v>2</v>
      </c>
      <c r="C80" s="47" t="s">
        <v>42</v>
      </c>
      <c r="D80" s="56">
        <v>97524</v>
      </c>
      <c r="E80" s="56">
        <v>48762</v>
      </c>
      <c r="F80" s="17">
        <v>8127</v>
      </c>
      <c r="G80" s="17">
        <v>8127</v>
      </c>
      <c r="H80" s="17">
        <v>8127</v>
      </c>
      <c r="I80" s="46">
        <f t="shared" si="1"/>
        <v>73143</v>
      </c>
    </row>
    <row r="81" spans="1:9" s="5" customFormat="1" ht="11.25" customHeight="1">
      <c r="A81" s="43">
        <v>77</v>
      </c>
      <c r="B81" s="44" t="s">
        <v>2</v>
      </c>
      <c r="C81" s="47" t="s">
        <v>41</v>
      </c>
      <c r="D81" s="56">
        <v>116496</v>
      </c>
      <c r="E81" s="56">
        <v>58248</v>
      </c>
      <c r="F81" s="17">
        <v>9708</v>
      </c>
      <c r="G81" s="17">
        <v>9708</v>
      </c>
      <c r="H81" s="17">
        <v>9708</v>
      </c>
      <c r="I81" s="46">
        <f t="shared" si="1"/>
        <v>87372</v>
      </c>
    </row>
    <row r="82" spans="1:9" s="5" customFormat="1" ht="11.25" customHeight="1">
      <c r="A82" s="43">
        <v>78</v>
      </c>
      <c r="B82" s="44" t="s">
        <v>2</v>
      </c>
      <c r="C82" s="47" t="s">
        <v>40</v>
      </c>
      <c r="D82" s="56">
        <v>82824</v>
      </c>
      <c r="E82" s="56">
        <v>41412</v>
      </c>
      <c r="F82" s="17">
        <v>6902</v>
      </c>
      <c r="G82" s="17">
        <v>6902</v>
      </c>
      <c r="H82" s="17">
        <v>6902</v>
      </c>
      <c r="I82" s="46">
        <f t="shared" si="1"/>
        <v>62118</v>
      </c>
    </row>
    <row r="83" spans="1:9" s="5" customFormat="1" ht="11.25" customHeight="1">
      <c r="A83" s="43">
        <v>79</v>
      </c>
      <c r="B83" s="44" t="s">
        <v>2</v>
      </c>
      <c r="C83" s="47" t="s">
        <v>39</v>
      </c>
      <c r="D83" s="56">
        <v>82824</v>
      </c>
      <c r="E83" s="56">
        <v>41412</v>
      </c>
      <c r="F83" s="17">
        <v>6902</v>
      </c>
      <c r="G83" s="17">
        <v>6902</v>
      </c>
      <c r="H83" s="17">
        <v>6902</v>
      </c>
      <c r="I83" s="46">
        <f t="shared" si="1"/>
        <v>62118</v>
      </c>
    </row>
    <row r="84" spans="1:9" s="5" customFormat="1" ht="11.25" customHeight="1">
      <c r="A84" s="43">
        <v>80</v>
      </c>
      <c r="B84" s="44" t="s">
        <v>2</v>
      </c>
      <c r="C84" s="47" t="s">
        <v>38</v>
      </c>
      <c r="D84" s="56">
        <v>82824</v>
      </c>
      <c r="E84" s="56">
        <v>41412</v>
      </c>
      <c r="F84" s="17">
        <v>6902</v>
      </c>
      <c r="G84" s="17">
        <v>6902</v>
      </c>
      <c r="H84" s="17">
        <v>6902</v>
      </c>
      <c r="I84" s="46">
        <f t="shared" si="1"/>
        <v>62118</v>
      </c>
    </row>
    <row r="85" spans="1:9" s="5" customFormat="1" ht="11.25" customHeight="1">
      <c r="A85" s="43">
        <v>81</v>
      </c>
      <c r="B85" s="44" t="s">
        <v>2</v>
      </c>
      <c r="C85" s="47" t="s">
        <v>37</v>
      </c>
      <c r="D85" s="56">
        <v>86424</v>
      </c>
      <c r="E85" s="56">
        <v>43212</v>
      </c>
      <c r="F85" s="17">
        <v>7202</v>
      </c>
      <c r="G85" s="17">
        <v>7202</v>
      </c>
      <c r="H85" s="17">
        <v>7202</v>
      </c>
      <c r="I85" s="46">
        <f t="shared" si="1"/>
        <v>64818</v>
      </c>
    </row>
    <row r="86" spans="1:9" s="5" customFormat="1" ht="11.25" customHeight="1">
      <c r="A86" s="43">
        <v>82</v>
      </c>
      <c r="B86" s="44" t="s">
        <v>2</v>
      </c>
      <c r="C86" s="47" t="s">
        <v>36</v>
      </c>
      <c r="D86" s="56">
        <v>82824</v>
      </c>
      <c r="E86" s="56">
        <v>41412</v>
      </c>
      <c r="F86" s="17">
        <v>6902</v>
      </c>
      <c r="G86" s="17">
        <v>6902</v>
      </c>
      <c r="H86" s="17">
        <v>6902</v>
      </c>
      <c r="I86" s="46">
        <f t="shared" si="1"/>
        <v>62118</v>
      </c>
    </row>
    <row r="87" spans="1:9" s="5" customFormat="1" ht="11.25" customHeight="1">
      <c r="A87" s="43">
        <v>83</v>
      </c>
      <c r="B87" s="44" t="s">
        <v>2</v>
      </c>
      <c r="C87" s="47" t="s">
        <v>35</v>
      </c>
      <c r="D87" s="56">
        <v>124836</v>
      </c>
      <c r="E87" s="56">
        <v>62418</v>
      </c>
      <c r="F87" s="17">
        <v>10403</v>
      </c>
      <c r="G87" s="17">
        <v>10403</v>
      </c>
      <c r="H87" s="17">
        <v>10403</v>
      </c>
      <c r="I87" s="46">
        <f t="shared" si="1"/>
        <v>93627</v>
      </c>
    </row>
    <row r="88" spans="1:9" s="5" customFormat="1" ht="11.25" customHeight="1">
      <c r="A88" s="43">
        <v>84</v>
      </c>
      <c r="B88" s="44" t="s">
        <v>2</v>
      </c>
      <c r="C88" s="47" t="s">
        <v>34</v>
      </c>
      <c r="D88" s="56">
        <v>82824</v>
      </c>
      <c r="E88" s="56">
        <v>41412</v>
      </c>
      <c r="F88" s="17">
        <v>6902</v>
      </c>
      <c r="G88" s="17">
        <v>6902</v>
      </c>
      <c r="H88" s="17">
        <v>6902</v>
      </c>
      <c r="I88" s="46">
        <f t="shared" si="1"/>
        <v>62118</v>
      </c>
    </row>
    <row r="89" spans="1:9" s="5" customFormat="1" ht="11.25" customHeight="1">
      <c r="A89" s="43">
        <v>85</v>
      </c>
      <c r="B89" s="44" t="s">
        <v>2</v>
      </c>
      <c r="C89" s="47" t="s">
        <v>33</v>
      </c>
      <c r="D89" s="56">
        <v>94080</v>
      </c>
      <c r="E89" s="56">
        <v>47040</v>
      </c>
      <c r="F89" s="17">
        <v>7840</v>
      </c>
      <c r="G89" s="17">
        <v>7840</v>
      </c>
      <c r="H89" s="17">
        <v>7840</v>
      </c>
      <c r="I89" s="46">
        <f t="shared" si="1"/>
        <v>70560</v>
      </c>
    </row>
    <row r="90" spans="1:9" s="5" customFormat="1" ht="11.25" customHeight="1">
      <c r="A90" s="43">
        <v>86</v>
      </c>
      <c r="B90" s="44" t="s">
        <v>2</v>
      </c>
      <c r="C90" s="47" t="s">
        <v>32</v>
      </c>
      <c r="D90" s="56">
        <v>146592</v>
      </c>
      <c r="E90" s="56">
        <v>73296</v>
      </c>
      <c r="F90" s="17">
        <v>12216</v>
      </c>
      <c r="G90" s="17">
        <v>12216</v>
      </c>
      <c r="H90" s="17">
        <v>12216</v>
      </c>
      <c r="I90" s="46">
        <f t="shared" si="1"/>
        <v>109944</v>
      </c>
    </row>
    <row r="91" spans="1:9" s="5" customFormat="1" ht="11.25" customHeight="1">
      <c r="A91" s="43">
        <v>87</v>
      </c>
      <c r="B91" s="44" t="s">
        <v>2</v>
      </c>
      <c r="C91" s="47" t="s">
        <v>31</v>
      </c>
      <c r="D91" s="56">
        <v>82824</v>
      </c>
      <c r="E91" s="56">
        <v>41412</v>
      </c>
      <c r="F91" s="17">
        <v>6902</v>
      </c>
      <c r="G91" s="17">
        <v>6902</v>
      </c>
      <c r="H91" s="17">
        <v>6902</v>
      </c>
      <c r="I91" s="46">
        <f t="shared" si="1"/>
        <v>62118</v>
      </c>
    </row>
    <row r="92" spans="1:9" s="5" customFormat="1" ht="11.25" customHeight="1">
      <c r="A92" s="43">
        <v>88</v>
      </c>
      <c r="B92" s="44" t="s">
        <v>2</v>
      </c>
      <c r="C92" s="47" t="s">
        <v>30</v>
      </c>
      <c r="D92" s="56">
        <v>82824</v>
      </c>
      <c r="E92" s="56">
        <v>41412</v>
      </c>
      <c r="F92" s="17">
        <v>6902</v>
      </c>
      <c r="G92" s="17">
        <v>6902</v>
      </c>
      <c r="H92" s="17">
        <v>6902</v>
      </c>
      <c r="I92" s="46">
        <f t="shared" si="1"/>
        <v>62118</v>
      </c>
    </row>
    <row r="93" spans="1:10" s="9" customFormat="1" ht="11.25" customHeight="1">
      <c r="A93" s="43">
        <v>89</v>
      </c>
      <c r="B93" s="44" t="s">
        <v>2</v>
      </c>
      <c r="C93" s="47" t="s">
        <v>29</v>
      </c>
      <c r="D93" s="56">
        <v>88776</v>
      </c>
      <c r="E93" s="56">
        <v>44388</v>
      </c>
      <c r="F93" s="17">
        <v>7398</v>
      </c>
      <c r="G93" s="17">
        <v>7398</v>
      </c>
      <c r="H93" s="17">
        <v>7398</v>
      </c>
      <c r="I93" s="46">
        <f t="shared" si="1"/>
        <v>66582</v>
      </c>
      <c r="J93" s="5"/>
    </row>
    <row r="94" spans="1:9" s="5" customFormat="1" ht="11.25" customHeight="1">
      <c r="A94" s="43">
        <v>90</v>
      </c>
      <c r="B94" s="44" t="s">
        <v>2</v>
      </c>
      <c r="C94" s="47" t="s">
        <v>28</v>
      </c>
      <c r="D94" s="56">
        <v>82824</v>
      </c>
      <c r="E94" s="56">
        <v>41412</v>
      </c>
      <c r="F94" s="17">
        <v>6902</v>
      </c>
      <c r="G94" s="17">
        <v>6902</v>
      </c>
      <c r="H94" s="17">
        <v>6902</v>
      </c>
      <c r="I94" s="46">
        <f t="shared" si="1"/>
        <v>62118</v>
      </c>
    </row>
    <row r="95" spans="1:9" s="5" customFormat="1" ht="11.25" customHeight="1">
      <c r="A95" s="43">
        <v>91</v>
      </c>
      <c r="B95" s="44" t="s">
        <v>2</v>
      </c>
      <c r="C95" s="47" t="s">
        <v>27</v>
      </c>
      <c r="D95" s="56">
        <v>82824</v>
      </c>
      <c r="E95" s="56">
        <v>41412</v>
      </c>
      <c r="F95" s="17">
        <v>6902</v>
      </c>
      <c r="G95" s="17">
        <v>6902</v>
      </c>
      <c r="H95" s="17">
        <v>6902</v>
      </c>
      <c r="I95" s="46">
        <f t="shared" si="1"/>
        <v>62118</v>
      </c>
    </row>
    <row r="96" spans="1:9" s="5" customFormat="1" ht="11.25" customHeight="1">
      <c r="A96" s="43">
        <v>92</v>
      </c>
      <c r="B96" s="44" t="s">
        <v>2</v>
      </c>
      <c r="C96" s="47" t="s">
        <v>26</v>
      </c>
      <c r="D96" s="56">
        <v>82824</v>
      </c>
      <c r="E96" s="56">
        <v>41412</v>
      </c>
      <c r="F96" s="17">
        <v>6902</v>
      </c>
      <c r="G96" s="17">
        <v>6902</v>
      </c>
      <c r="H96" s="17">
        <v>6902</v>
      </c>
      <c r="I96" s="46">
        <f t="shared" si="1"/>
        <v>62118</v>
      </c>
    </row>
    <row r="97" spans="1:9" s="5" customFormat="1" ht="11.25" customHeight="1">
      <c r="A97" s="43">
        <v>93</v>
      </c>
      <c r="B97" s="44" t="s">
        <v>2</v>
      </c>
      <c r="C97" s="47" t="s">
        <v>25</v>
      </c>
      <c r="D97" s="56">
        <v>109692</v>
      </c>
      <c r="E97" s="56">
        <v>54846</v>
      </c>
      <c r="F97" s="17">
        <v>9141</v>
      </c>
      <c r="G97" s="17">
        <v>9141</v>
      </c>
      <c r="H97" s="17">
        <v>9141</v>
      </c>
      <c r="I97" s="46">
        <f t="shared" si="1"/>
        <v>82269</v>
      </c>
    </row>
    <row r="98" spans="1:9" s="5" customFormat="1" ht="11.25" customHeight="1">
      <c r="A98" s="43">
        <v>94</v>
      </c>
      <c r="B98" s="44" t="s">
        <v>2</v>
      </c>
      <c r="C98" s="47" t="s">
        <v>24</v>
      </c>
      <c r="D98" s="56">
        <v>111324</v>
      </c>
      <c r="E98" s="56">
        <v>55662</v>
      </c>
      <c r="F98" s="17">
        <v>9277</v>
      </c>
      <c r="G98" s="17">
        <v>9277</v>
      </c>
      <c r="H98" s="17">
        <v>9277</v>
      </c>
      <c r="I98" s="46">
        <f t="shared" si="1"/>
        <v>83493</v>
      </c>
    </row>
    <row r="99" spans="1:9" s="5" customFormat="1" ht="11.25" customHeight="1">
      <c r="A99" s="43">
        <v>95</v>
      </c>
      <c r="B99" s="44" t="s">
        <v>2</v>
      </c>
      <c r="C99" s="47" t="s">
        <v>23</v>
      </c>
      <c r="D99" s="56">
        <v>218412</v>
      </c>
      <c r="E99" s="56">
        <v>109206</v>
      </c>
      <c r="F99" s="17">
        <v>18201</v>
      </c>
      <c r="G99" s="17">
        <v>18201</v>
      </c>
      <c r="H99" s="17">
        <v>18201</v>
      </c>
      <c r="I99" s="46">
        <f t="shared" si="1"/>
        <v>163809</v>
      </c>
    </row>
    <row r="100" spans="1:9" s="5" customFormat="1" ht="11.25" customHeight="1">
      <c r="A100" s="43">
        <v>96</v>
      </c>
      <c r="B100" s="44" t="s">
        <v>2</v>
      </c>
      <c r="C100" s="47" t="s">
        <v>22</v>
      </c>
      <c r="D100" s="56">
        <v>107928</v>
      </c>
      <c r="E100" s="56">
        <v>53964</v>
      </c>
      <c r="F100" s="17">
        <v>8994</v>
      </c>
      <c r="G100" s="17">
        <v>8994</v>
      </c>
      <c r="H100" s="17">
        <v>8994</v>
      </c>
      <c r="I100" s="46">
        <f t="shared" si="1"/>
        <v>80946</v>
      </c>
    </row>
    <row r="101" spans="1:9" s="5" customFormat="1" ht="11.25" customHeight="1">
      <c r="A101" s="43">
        <v>97</v>
      </c>
      <c r="B101" s="44" t="s">
        <v>2</v>
      </c>
      <c r="C101" s="47" t="s">
        <v>21</v>
      </c>
      <c r="D101" s="56">
        <v>82824</v>
      </c>
      <c r="E101" s="56">
        <v>41412</v>
      </c>
      <c r="F101" s="17">
        <v>6902</v>
      </c>
      <c r="G101" s="17">
        <v>6902</v>
      </c>
      <c r="H101" s="17">
        <v>6902</v>
      </c>
      <c r="I101" s="46">
        <f t="shared" si="1"/>
        <v>62118</v>
      </c>
    </row>
    <row r="102" spans="1:9" s="5" customFormat="1" ht="11.25" customHeight="1">
      <c r="A102" s="43">
        <v>98</v>
      </c>
      <c r="B102" s="44" t="s">
        <v>2</v>
      </c>
      <c r="C102" s="47" t="s">
        <v>20</v>
      </c>
      <c r="D102" s="56">
        <v>82824</v>
      </c>
      <c r="E102" s="56">
        <v>41412</v>
      </c>
      <c r="F102" s="17">
        <v>6902</v>
      </c>
      <c r="G102" s="17">
        <v>6902</v>
      </c>
      <c r="H102" s="17">
        <v>6902</v>
      </c>
      <c r="I102" s="46">
        <f t="shared" si="1"/>
        <v>62118</v>
      </c>
    </row>
    <row r="103" spans="1:9" s="5" customFormat="1" ht="11.25" customHeight="1">
      <c r="A103" s="43">
        <v>99</v>
      </c>
      <c r="B103" s="44" t="s">
        <v>2</v>
      </c>
      <c r="C103" s="47" t="s">
        <v>19</v>
      </c>
      <c r="D103" s="56">
        <v>82824</v>
      </c>
      <c r="E103" s="56">
        <v>41412</v>
      </c>
      <c r="F103" s="17">
        <v>6902</v>
      </c>
      <c r="G103" s="17">
        <v>6902</v>
      </c>
      <c r="H103" s="17">
        <v>6902</v>
      </c>
      <c r="I103" s="46">
        <f t="shared" si="1"/>
        <v>62118</v>
      </c>
    </row>
    <row r="104" spans="1:9" s="5" customFormat="1" ht="11.25" customHeight="1">
      <c r="A104" s="43">
        <v>100</v>
      </c>
      <c r="B104" s="44" t="s">
        <v>2</v>
      </c>
      <c r="C104" s="47" t="s">
        <v>18</v>
      </c>
      <c r="D104" s="56">
        <v>103800</v>
      </c>
      <c r="E104" s="56">
        <v>51900</v>
      </c>
      <c r="F104" s="17">
        <v>8650</v>
      </c>
      <c r="G104" s="17">
        <v>8650</v>
      </c>
      <c r="H104" s="17">
        <v>8650</v>
      </c>
      <c r="I104" s="46">
        <f t="shared" si="1"/>
        <v>77850</v>
      </c>
    </row>
    <row r="105" spans="1:9" s="5" customFormat="1" ht="11.25" customHeight="1">
      <c r="A105" s="43">
        <v>101</v>
      </c>
      <c r="B105" s="44" t="s">
        <v>2</v>
      </c>
      <c r="C105" s="47" t="s">
        <v>17</v>
      </c>
      <c r="D105" s="56">
        <v>116832</v>
      </c>
      <c r="E105" s="56">
        <v>58416</v>
      </c>
      <c r="F105" s="17">
        <v>9736</v>
      </c>
      <c r="G105" s="17">
        <v>9736</v>
      </c>
      <c r="H105" s="17">
        <v>9736</v>
      </c>
      <c r="I105" s="46">
        <f t="shared" si="1"/>
        <v>87624</v>
      </c>
    </row>
    <row r="106" spans="1:9" s="5" customFormat="1" ht="11.25" customHeight="1">
      <c r="A106" s="43">
        <v>102</v>
      </c>
      <c r="B106" s="44" t="s">
        <v>2</v>
      </c>
      <c r="C106" s="47" t="s">
        <v>16</v>
      </c>
      <c r="D106" s="56">
        <v>82824</v>
      </c>
      <c r="E106" s="56">
        <v>41412</v>
      </c>
      <c r="F106" s="17">
        <v>6902</v>
      </c>
      <c r="G106" s="17">
        <v>6902</v>
      </c>
      <c r="H106" s="17">
        <v>6902</v>
      </c>
      <c r="I106" s="46">
        <f t="shared" si="1"/>
        <v>62118</v>
      </c>
    </row>
    <row r="107" spans="1:9" s="5" customFormat="1" ht="11.25" customHeight="1">
      <c r="A107" s="43">
        <v>103</v>
      </c>
      <c r="B107" s="44" t="s">
        <v>2</v>
      </c>
      <c r="C107" s="47" t="s">
        <v>15</v>
      </c>
      <c r="D107" s="56">
        <v>100416</v>
      </c>
      <c r="E107" s="56">
        <v>50208</v>
      </c>
      <c r="F107" s="17">
        <v>8368</v>
      </c>
      <c r="G107" s="17">
        <v>8368</v>
      </c>
      <c r="H107" s="17">
        <v>8368</v>
      </c>
      <c r="I107" s="46">
        <f t="shared" si="1"/>
        <v>75312</v>
      </c>
    </row>
    <row r="108" spans="1:9" s="5" customFormat="1" ht="11.25" customHeight="1">
      <c r="A108" s="43">
        <v>104</v>
      </c>
      <c r="B108" s="44" t="s">
        <v>2</v>
      </c>
      <c r="C108" s="47" t="s">
        <v>14</v>
      </c>
      <c r="D108" s="56">
        <v>82824</v>
      </c>
      <c r="E108" s="56">
        <v>41412</v>
      </c>
      <c r="F108" s="17">
        <v>6902</v>
      </c>
      <c r="G108" s="17">
        <v>6902</v>
      </c>
      <c r="H108" s="17">
        <v>6902</v>
      </c>
      <c r="I108" s="46">
        <f t="shared" si="1"/>
        <v>62118</v>
      </c>
    </row>
    <row r="109" spans="1:9" s="5" customFormat="1" ht="11.25" customHeight="1">
      <c r="A109" s="43">
        <v>105</v>
      </c>
      <c r="B109" s="44" t="s">
        <v>2</v>
      </c>
      <c r="C109" s="47" t="s">
        <v>13</v>
      </c>
      <c r="D109" s="56">
        <v>82824</v>
      </c>
      <c r="E109" s="56">
        <v>41412</v>
      </c>
      <c r="F109" s="17">
        <v>6902</v>
      </c>
      <c r="G109" s="17">
        <v>6902</v>
      </c>
      <c r="H109" s="17">
        <v>6902</v>
      </c>
      <c r="I109" s="46">
        <f t="shared" si="1"/>
        <v>62118</v>
      </c>
    </row>
    <row r="110" spans="1:9" s="5" customFormat="1" ht="11.25" customHeight="1">
      <c r="A110" s="43">
        <v>106</v>
      </c>
      <c r="B110" s="44" t="s">
        <v>2</v>
      </c>
      <c r="C110" s="47" t="s">
        <v>12</v>
      </c>
      <c r="D110" s="56">
        <v>82824</v>
      </c>
      <c r="E110" s="56">
        <v>41412</v>
      </c>
      <c r="F110" s="17">
        <v>6902</v>
      </c>
      <c r="G110" s="17">
        <v>6902</v>
      </c>
      <c r="H110" s="17">
        <v>6902</v>
      </c>
      <c r="I110" s="46">
        <f t="shared" si="1"/>
        <v>62118</v>
      </c>
    </row>
    <row r="111" spans="1:9" s="5" customFormat="1" ht="11.25" customHeight="1">
      <c r="A111" s="43">
        <v>107</v>
      </c>
      <c r="B111" s="44" t="s">
        <v>2</v>
      </c>
      <c r="C111" s="47" t="s">
        <v>11</v>
      </c>
      <c r="D111" s="56">
        <v>82824</v>
      </c>
      <c r="E111" s="56">
        <v>41412</v>
      </c>
      <c r="F111" s="17">
        <v>6902</v>
      </c>
      <c r="G111" s="17">
        <v>6902</v>
      </c>
      <c r="H111" s="17">
        <v>6902</v>
      </c>
      <c r="I111" s="46">
        <f t="shared" si="1"/>
        <v>62118</v>
      </c>
    </row>
    <row r="112" spans="1:9" s="5" customFormat="1" ht="11.25" customHeight="1">
      <c r="A112" s="43">
        <v>108</v>
      </c>
      <c r="B112" s="44" t="s">
        <v>2</v>
      </c>
      <c r="C112" s="47" t="s">
        <v>10</v>
      </c>
      <c r="D112" s="56">
        <v>102132</v>
      </c>
      <c r="E112" s="56">
        <v>51066</v>
      </c>
      <c r="F112" s="17">
        <v>8511</v>
      </c>
      <c r="G112" s="17">
        <v>8511</v>
      </c>
      <c r="H112" s="17">
        <v>8511</v>
      </c>
      <c r="I112" s="46">
        <f t="shared" si="1"/>
        <v>76599</v>
      </c>
    </row>
    <row r="113" spans="1:9" s="5" customFormat="1" ht="11.25" customHeight="1">
      <c r="A113" s="43">
        <v>109</v>
      </c>
      <c r="B113" s="44" t="s">
        <v>2</v>
      </c>
      <c r="C113" s="47" t="s">
        <v>9</v>
      </c>
      <c r="D113" s="56">
        <v>169068</v>
      </c>
      <c r="E113" s="56">
        <v>84534</v>
      </c>
      <c r="F113" s="17">
        <v>14089</v>
      </c>
      <c r="G113" s="17">
        <v>14089</v>
      </c>
      <c r="H113" s="17">
        <v>14089</v>
      </c>
      <c r="I113" s="46">
        <f t="shared" si="1"/>
        <v>126801</v>
      </c>
    </row>
    <row r="114" spans="1:9" s="5" customFormat="1" ht="11.25" customHeight="1">
      <c r="A114" s="43">
        <v>110</v>
      </c>
      <c r="B114" s="44" t="s">
        <v>2</v>
      </c>
      <c r="C114" s="47" t="s">
        <v>8</v>
      </c>
      <c r="D114" s="56">
        <v>82824</v>
      </c>
      <c r="E114" s="56">
        <v>41412</v>
      </c>
      <c r="F114" s="17">
        <v>6902</v>
      </c>
      <c r="G114" s="17">
        <v>6902</v>
      </c>
      <c r="H114" s="17">
        <v>6902</v>
      </c>
      <c r="I114" s="46">
        <f t="shared" si="1"/>
        <v>62118</v>
      </c>
    </row>
    <row r="115" spans="1:9" s="5" customFormat="1" ht="11.25" customHeight="1">
      <c r="A115" s="43">
        <v>111</v>
      </c>
      <c r="B115" s="44" t="s">
        <v>2</v>
      </c>
      <c r="C115" s="47" t="s">
        <v>7</v>
      </c>
      <c r="D115" s="56">
        <v>84048</v>
      </c>
      <c r="E115" s="56">
        <v>42024</v>
      </c>
      <c r="F115" s="17">
        <v>7004</v>
      </c>
      <c r="G115" s="17">
        <v>7004</v>
      </c>
      <c r="H115" s="17">
        <v>7004</v>
      </c>
      <c r="I115" s="46">
        <f t="shared" si="1"/>
        <v>63036</v>
      </c>
    </row>
    <row r="116" spans="1:9" s="5" customFormat="1" ht="11.25" customHeight="1">
      <c r="A116" s="43">
        <v>112</v>
      </c>
      <c r="B116" s="44" t="s">
        <v>2</v>
      </c>
      <c r="C116" s="47" t="s">
        <v>6</v>
      </c>
      <c r="D116" s="56">
        <v>82824</v>
      </c>
      <c r="E116" s="56">
        <v>41412</v>
      </c>
      <c r="F116" s="17">
        <v>6902</v>
      </c>
      <c r="G116" s="17">
        <v>6902</v>
      </c>
      <c r="H116" s="17">
        <v>6902</v>
      </c>
      <c r="I116" s="46">
        <f t="shared" si="1"/>
        <v>62118</v>
      </c>
    </row>
    <row r="117" spans="1:9" s="5" customFormat="1" ht="11.25" customHeight="1">
      <c r="A117" s="43">
        <v>113</v>
      </c>
      <c r="B117" s="44" t="s">
        <v>2</v>
      </c>
      <c r="C117" s="47" t="s">
        <v>5</v>
      </c>
      <c r="D117" s="56">
        <v>90948</v>
      </c>
      <c r="E117" s="56">
        <v>45474</v>
      </c>
      <c r="F117" s="17">
        <v>7579</v>
      </c>
      <c r="G117" s="17">
        <v>7579</v>
      </c>
      <c r="H117" s="17">
        <v>7579</v>
      </c>
      <c r="I117" s="46">
        <f t="shared" si="1"/>
        <v>68211</v>
      </c>
    </row>
    <row r="118" spans="1:9" s="5" customFormat="1" ht="11.25" customHeight="1">
      <c r="A118" s="43">
        <v>114</v>
      </c>
      <c r="B118" s="44" t="s">
        <v>2</v>
      </c>
      <c r="C118" s="47" t="s">
        <v>4</v>
      </c>
      <c r="D118" s="56">
        <v>82824</v>
      </c>
      <c r="E118" s="56">
        <v>41412</v>
      </c>
      <c r="F118" s="17">
        <v>6902</v>
      </c>
      <c r="G118" s="17">
        <v>6902</v>
      </c>
      <c r="H118" s="17">
        <v>6902</v>
      </c>
      <c r="I118" s="46">
        <f t="shared" si="1"/>
        <v>62118</v>
      </c>
    </row>
    <row r="119" spans="1:9" s="5" customFormat="1" ht="11.25" customHeight="1">
      <c r="A119" s="43">
        <v>115</v>
      </c>
      <c r="B119" s="44" t="s">
        <v>2</v>
      </c>
      <c r="C119" s="47" t="s">
        <v>3</v>
      </c>
      <c r="D119" s="56">
        <v>82824</v>
      </c>
      <c r="E119" s="56">
        <v>41412</v>
      </c>
      <c r="F119" s="17">
        <v>6902</v>
      </c>
      <c r="G119" s="17">
        <v>6902</v>
      </c>
      <c r="H119" s="17">
        <v>6902</v>
      </c>
      <c r="I119" s="46">
        <f t="shared" si="1"/>
        <v>62118</v>
      </c>
    </row>
    <row r="120" spans="1:9" s="5" customFormat="1" ht="11.25" customHeight="1">
      <c r="A120" s="43">
        <v>116</v>
      </c>
      <c r="B120" s="44" t="s">
        <v>2</v>
      </c>
      <c r="C120" s="47" t="s">
        <v>1</v>
      </c>
      <c r="D120" s="56">
        <v>90540</v>
      </c>
      <c r="E120" s="56">
        <v>45270</v>
      </c>
      <c r="F120" s="17">
        <v>7545</v>
      </c>
      <c r="G120" s="17">
        <v>7545</v>
      </c>
      <c r="H120" s="17">
        <v>7545</v>
      </c>
      <c r="I120" s="46">
        <f t="shared" si="1"/>
        <v>67905</v>
      </c>
    </row>
    <row r="121" spans="1:10" s="22" customFormat="1" ht="32.25" customHeight="1" thickBot="1">
      <c r="A121" s="176" t="s">
        <v>0</v>
      </c>
      <c r="B121" s="177"/>
      <c r="C121" s="177"/>
      <c r="D121" s="57">
        <f aca="true" t="shared" si="2" ref="D121:I121">SUM(D5:D120)</f>
        <v>21000000</v>
      </c>
      <c r="E121" s="57">
        <f t="shared" si="2"/>
        <v>10500000</v>
      </c>
      <c r="F121" s="48">
        <f t="shared" si="2"/>
        <v>1750000</v>
      </c>
      <c r="G121" s="48">
        <f t="shared" si="2"/>
        <v>1750000</v>
      </c>
      <c r="H121" s="48">
        <f t="shared" si="2"/>
        <v>1750000</v>
      </c>
      <c r="I121" s="48">
        <f t="shared" si="2"/>
        <v>15750000</v>
      </c>
      <c r="J121" s="5"/>
    </row>
    <row r="123" ht="14.25">
      <c r="A123" s="3" t="s">
        <v>139</v>
      </c>
    </row>
    <row r="124" ht="14.25">
      <c r="A124" s="3" t="s">
        <v>140</v>
      </c>
    </row>
  </sheetData>
  <sheetProtection/>
  <mergeCells count="10">
    <mergeCell ref="E3:E4"/>
    <mergeCell ref="F3:H3"/>
    <mergeCell ref="I3:I4"/>
    <mergeCell ref="E2:M2"/>
    <mergeCell ref="A121:C121"/>
    <mergeCell ref="A3:A4"/>
    <mergeCell ref="B3:B4"/>
    <mergeCell ref="C3:C4"/>
    <mergeCell ref="A1:C1"/>
    <mergeCell ref="D3:D4"/>
  </mergeCells>
  <conditionalFormatting sqref="B5:E120 A121">
    <cfRule type="cellIs" priority="2" dxfId="0" operator="lessThan" stopIfTrue="1">
      <formula>0</formula>
    </cfRule>
  </conditionalFormatting>
  <conditionalFormatting sqref="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3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13" activePane="bottomRight" state="frozen"/>
      <selection pane="topLeft" activeCell="A124" sqref="A123:A124"/>
      <selection pane="topRight" activeCell="A124" sqref="A123:A124"/>
      <selection pane="bottomLeft" activeCell="A124" sqref="A123:A124"/>
      <selection pane="bottomRight" activeCell="H36" sqref="H36"/>
    </sheetView>
  </sheetViews>
  <sheetFormatPr defaultColWidth="9.140625" defaultRowHeight="12.75"/>
  <cols>
    <col min="1" max="1" width="4.7109375" style="3" customWidth="1"/>
    <col min="2" max="2" width="24.140625" style="2" customWidth="1"/>
    <col min="3" max="3" width="21.42187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6384" width="9.140625" style="1" customWidth="1"/>
  </cols>
  <sheetData>
    <row r="1" spans="2:8" ht="46.5" customHeight="1">
      <c r="B1" s="158" t="s">
        <v>134</v>
      </c>
      <c r="C1" s="158"/>
      <c r="D1" s="158"/>
      <c r="E1" s="158"/>
      <c r="F1" s="158"/>
      <c r="G1" s="158"/>
      <c r="H1" s="158"/>
    </row>
    <row r="2" spans="2:12" ht="15" thickBot="1">
      <c r="B2" s="3"/>
      <c r="D2" s="188" t="s">
        <v>174</v>
      </c>
      <c r="E2" s="188"/>
      <c r="F2" s="188"/>
      <c r="G2" s="188"/>
      <c r="H2" s="188"/>
      <c r="I2" s="188"/>
      <c r="J2" s="188"/>
      <c r="K2" s="188"/>
      <c r="L2" s="188"/>
    </row>
    <row r="3" spans="1:12" ht="14.25" customHeight="1" thickBot="1">
      <c r="A3" s="159" t="s">
        <v>121</v>
      </c>
      <c r="B3" s="159" t="s">
        <v>120</v>
      </c>
      <c r="C3" s="159" t="s">
        <v>119</v>
      </c>
      <c r="D3" s="160" t="s">
        <v>178</v>
      </c>
      <c r="E3" s="174" t="s">
        <v>177</v>
      </c>
      <c r="F3" s="162" t="s">
        <v>175</v>
      </c>
      <c r="G3" s="162"/>
      <c r="H3" s="162"/>
      <c r="I3" s="174" t="s">
        <v>176</v>
      </c>
      <c r="J3" s="60"/>
      <c r="K3" s="60"/>
      <c r="L3" s="60"/>
    </row>
    <row r="4" spans="1:12" ht="42.75" customHeight="1" thickBot="1">
      <c r="A4" s="159"/>
      <c r="B4" s="159"/>
      <c r="C4" s="159"/>
      <c r="D4" s="160"/>
      <c r="E4" s="189"/>
      <c r="F4" s="109" t="s">
        <v>156</v>
      </c>
      <c r="G4" s="67" t="s">
        <v>157</v>
      </c>
      <c r="H4" s="67" t="s">
        <v>158</v>
      </c>
      <c r="I4" s="175"/>
      <c r="J4" s="60"/>
      <c r="K4" s="60"/>
      <c r="L4" s="60"/>
    </row>
    <row r="5" spans="1:9" s="5" customFormat="1" ht="11.25" customHeight="1">
      <c r="A5" s="43">
        <v>1</v>
      </c>
      <c r="B5" s="61" t="s">
        <v>70</v>
      </c>
      <c r="C5" s="62" t="s">
        <v>118</v>
      </c>
      <c r="D5" s="58"/>
      <c r="E5" s="15"/>
      <c r="F5" s="17"/>
      <c r="G5" s="16"/>
      <c r="H5" s="15"/>
      <c r="I5" s="15">
        <f>E5+F5+G5+H5</f>
        <v>0</v>
      </c>
    </row>
    <row r="6" spans="1:9" s="5" customFormat="1" ht="11.25" customHeight="1">
      <c r="A6" s="43">
        <v>2</v>
      </c>
      <c r="B6" s="61" t="s">
        <v>70</v>
      </c>
      <c r="C6" s="62" t="s">
        <v>117</v>
      </c>
      <c r="D6" s="58"/>
      <c r="E6" s="15"/>
      <c r="F6" s="17"/>
      <c r="G6" s="16"/>
      <c r="H6" s="15"/>
      <c r="I6" s="15">
        <f aca="true" t="shared" si="0" ref="I6:I69">E6+F6+G6+H6</f>
        <v>0</v>
      </c>
    </row>
    <row r="7" spans="1:9" s="5" customFormat="1" ht="11.25" customHeight="1">
      <c r="A7" s="43">
        <v>3</v>
      </c>
      <c r="B7" s="61" t="s">
        <v>70</v>
      </c>
      <c r="C7" s="62" t="s">
        <v>116</v>
      </c>
      <c r="D7" s="58"/>
      <c r="E7" s="15"/>
      <c r="F7" s="17"/>
      <c r="G7" s="16"/>
      <c r="H7" s="15"/>
      <c r="I7" s="15">
        <f t="shared" si="0"/>
        <v>0</v>
      </c>
    </row>
    <row r="8" spans="1:9" s="5" customFormat="1" ht="11.25" customHeight="1">
      <c r="A8" s="43">
        <v>4</v>
      </c>
      <c r="B8" s="61" t="s">
        <v>70</v>
      </c>
      <c r="C8" s="62" t="s">
        <v>115</v>
      </c>
      <c r="D8" s="58"/>
      <c r="E8" s="15"/>
      <c r="F8" s="17"/>
      <c r="G8" s="16"/>
      <c r="H8" s="15"/>
      <c r="I8" s="15">
        <f t="shared" si="0"/>
        <v>0</v>
      </c>
    </row>
    <row r="9" spans="1:9" s="5" customFormat="1" ht="11.25" customHeight="1">
      <c r="A9" s="43">
        <v>5</v>
      </c>
      <c r="B9" s="61" t="s">
        <v>70</v>
      </c>
      <c r="C9" s="62" t="s">
        <v>114</v>
      </c>
      <c r="D9" s="58"/>
      <c r="E9" s="15"/>
      <c r="F9" s="17"/>
      <c r="G9" s="16"/>
      <c r="H9" s="15"/>
      <c r="I9" s="15">
        <f t="shared" si="0"/>
        <v>0</v>
      </c>
    </row>
    <row r="10" spans="1:9" s="5" customFormat="1" ht="11.25" customHeight="1">
      <c r="A10" s="43">
        <v>6</v>
      </c>
      <c r="B10" s="61" t="s">
        <v>70</v>
      </c>
      <c r="C10" s="62" t="s">
        <v>113</v>
      </c>
      <c r="D10" s="58"/>
      <c r="E10" s="15"/>
      <c r="F10" s="17"/>
      <c r="G10" s="16"/>
      <c r="H10" s="15"/>
      <c r="I10" s="15">
        <f t="shared" si="0"/>
        <v>0</v>
      </c>
    </row>
    <row r="11" spans="1:9" s="5" customFormat="1" ht="11.25" customHeight="1">
      <c r="A11" s="43">
        <v>7</v>
      </c>
      <c r="B11" s="61" t="s">
        <v>70</v>
      </c>
      <c r="C11" s="62" t="s">
        <v>112</v>
      </c>
      <c r="D11" s="58"/>
      <c r="E11" s="15"/>
      <c r="F11" s="17"/>
      <c r="G11" s="16"/>
      <c r="H11" s="15"/>
      <c r="I11" s="15">
        <f t="shared" si="0"/>
        <v>0</v>
      </c>
    </row>
    <row r="12" spans="1:9" s="5" customFormat="1" ht="11.25" customHeight="1">
      <c r="A12" s="43">
        <v>8</v>
      </c>
      <c r="B12" s="61" t="s">
        <v>70</v>
      </c>
      <c r="C12" s="62" t="s">
        <v>111</v>
      </c>
      <c r="D12" s="58"/>
      <c r="E12" s="15"/>
      <c r="F12" s="17"/>
      <c r="G12" s="16"/>
      <c r="H12" s="15"/>
      <c r="I12" s="15">
        <f t="shared" si="0"/>
        <v>0</v>
      </c>
    </row>
    <row r="13" spans="1:9" s="5" customFormat="1" ht="11.25" customHeight="1">
      <c r="A13" s="43">
        <v>9</v>
      </c>
      <c r="B13" s="61" t="s">
        <v>70</v>
      </c>
      <c r="C13" s="62" t="s">
        <v>110</v>
      </c>
      <c r="D13" s="58"/>
      <c r="E13" s="15"/>
      <c r="F13" s="17"/>
      <c r="G13" s="16"/>
      <c r="H13" s="15"/>
      <c r="I13" s="15">
        <f t="shared" si="0"/>
        <v>0</v>
      </c>
    </row>
    <row r="14" spans="1:9" s="5" customFormat="1" ht="11.25" customHeight="1">
      <c r="A14" s="43">
        <v>10</v>
      </c>
      <c r="B14" s="61" t="s">
        <v>70</v>
      </c>
      <c r="C14" s="62" t="s">
        <v>109</v>
      </c>
      <c r="D14" s="58"/>
      <c r="E14" s="15"/>
      <c r="F14" s="17"/>
      <c r="G14" s="16"/>
      <c r="H14" s="15"/>
      <c r="I14" s="15">
        <f t="shared" si="0"/>
        <v>0</v>
      </c>
    </row>
    <row r="15" spans="1:9" s="5" customFormat="1" ht="11.25" customHeight="1">
      <c r="A15" s="43">
        <v>11</v>
      </c>
      <c r="B15" s="61" t="s">
        <v>70</v>
      </c>
      <c r="C15" s="62" t="s">
        <v>108</v>
      </c>
      <c r="D15" s="58"/>
      <c r="E15" s="15"/>
      <c r="F15" s="17"/>
      <c r="G15" s="16"/>
      <c r="H15" s="15"/>
      <c r="I15" s="15">
        <f t="shared" si="0"/>
        <v>0</v>
      </c>
    </row>
    <row r="16" spans="1:9" s="5" customFormat="1" ht="11.25" customHeight="1">
      <c r="A16" s="43">
        <v>12</v>
      </c>
      <c r="B16" s="61" t="s">
        <v>70</v>
      </c>
      <c r="C16" s="62" t="s">
        <v>107</v>
      </c>
      <c r="D16" s="58"/>
      <c r="E16" s="15"/>
      <c r="F16" s="17"/>
      <c r="G16" s="16"/>
      <c r="H16" s="15"/>
      <c r="I16" s="15">
        <f t="shared" si="0"/>
        <v>0</v>
      </c>
    </row>
    <row r="17" spans="1:9" s="5" customFormat="1" ht="11.25" customHeight="1">
      <c r="A17" s="43">
        <v>13</v>
      </c>
      <c r="B17" s="61" t="s">
        <v>70</v>
      </c>
      <c r="C17" s="62" t="s">
        <v>106</v>
      </c>
      <c r="D17" s="58"/>
      <c r="E17" s="15"/>
      <c r="F17" s="17"/>
      <c r="G17" s="16"/>
      <c r="H17" s="15"/>
      <c r="I17" s="15">
        <f t="shared" si="0"/>
        <v>0</v>
      </c>
    </row>
    <row r="18" spans="1:9" s="5" customFormat="1" ht="11.25" customHeight="1">
      <c r="A18" s="43">
        <v>14</v>
      </c>
      <c r="B18" s="61" t="s">
        <v>70</v>
      </c>
      <c r="C18" s="62" t="s">
        <v>105</v>
      </c>
      <c r="D18" s="58"/>
      <c r="E18" s="15"/>
      <c r="F18" s="17"/>
      <c r="G18" s="16"/>
      <c r="H18" s="15"/>
      <c r="I18" s="15">
        <f t="shared" si="0"/>
        <v>0</v>
      </c>
    </row>
    <row r="19" spans="1:9" s="5" customFormat="1" ht="11.25" customHeight="1">
      <c r="A19" s="43">
        <v>15</v>
      </c>
      <c r="B19" s="61" t="s">
        <v>70</v>
      </c>
      <c r="C19" s="62" t="s">
        <v>104</v>
      </c>
      <c r="D19" s="58"/>
      <c r="E19" s="15"/>
      <c r="F19" s="17"/>
      <c r="G19" s="16"/>
      <c r="H19" s="15"/>
      <c r="I19" s="15">
        <f t="shared" si="0"/>
        <v>0</v>
      </c>
    </row>
    <row r="20" spans="1:9" s="5" customFormat="1" ht="11.25" customHeight="1">
      <c r="A20" s="43">
        <v>16</v>
      </c>
      <c r="B20" s="61" t="s">
        <v>70</v>
      </c>
      <c r="C20" s="62" t="s">
        <v>103</v>
      </c>
      <c r="D20" s="58"/>
      <c r="E20" s="15"/>
      <c r="F20" s="17"/>
      <c r="G20" s="16"/>
      <c r="H20" s="15"/>
      <c r="I20" s="15">
        <f t="shared" si="0"/>
        <v>0</v>
      </c>
    </row>
    <row r="21" spans="1:9" s="5" customFormat="1" ht="11.25" customHeight="1">
      <c r="A21" s="43">
        <v>17</v>
      </c>
      <c r="B21" s="61" t="s">
        <v>70</v>
      </c>
      <c r="C21" s="62" t="s">
        <v>102</v>
      </c>
      <c r="D21" s="58"/>
      <c r="E21" s="15"/>
      <c r="F21" s="17"/>
      <c r="G21" s="16"/>
      <c r="H21" s="15"/>
      <c r="I21" s="15">
        <f t="shared" si="0"/>
        <v>0</v>
      </c>
    </row>
    <row r="22" spans="1:9" s="5" customFormat="1" ht="11.25" customHeight="1">
      <c r="A22" s="43">
        <v>18</v>
      </c>
      <c r="B22" s="61" t="s">
        <v>70</v>
      </c>
      <c r="C22" s="62" t="s">
        <v>101</v>
      </c>
      <c r="D22" s="58"/>
      <c r="E22" s="15"/>
      <c r="F22" s="17"/>
      <c r="G22" s="16"/>
      <c r="H22" s="15"/>
      <c r="I22" s="15">
        <f t="shared" si="0"/>
        <v>0</v>
      </c>
    </row>
    <row r="23" spans="1:9" s="5" customFormat="1" ht="11.25" customHeight="1">
      <c r="A23" s="43">
        <v>19</v>
      </c>
      <c r="B23" s="61" t="s">
        <v>70</v>
      </c>
      <c r="C23" s="62" t="s">
        <v>100</v>
      </c>
      <c r="D23" s="58"/>
      <c r="E23" s="15"/>
      <c r="F23" s="17"/>
      <c r="G23" s="16"/>
      <c r="H23" s="15"/>
      <c r="I23" s="15">
        <f t="shared" si="0"/>
        <v>0</v>
      </c>
    </row>
    <row r="24" spans="1:9" s="5" customFormat="1" ht="11.25" customHeight="1">
      <c r="A24" s="43">
        <v>20</v>
      </c>
      <c r="B24" s="61" t="s">
        <v>70</v>
      </c>
      <c r="C24" s="62" t="s">
        <v>99</v>
      </c>
      <c r="D24" s="58"/>
      <c r="E24" s="15"/>
      <c r="F24" s="17"/>
      <c r="G24" s="16"/>
      <c r="H24" s="15"/>
      <c r="I24" s="15">
        <f t="shared" si="0"/>
        <v>0</v>
      </c>
    </row>
    <row r="25" spans="1:9" s="5" customFormat="1" ht="11.25" customHeight="1">
      <c r="A25" s="43">
        <v>21</v>
      </c>
      <c r="B25" s="61" t="s">
        <v>70</v>
      </c>
      <c r="C25" s="62" t="s">
        <v>98</v>
      </c>
      <c r="D25" s="58"/>
      <c r="E25" s="15"/>
      <c r="F25" s="17"/>
      <c r="G25" s="16"/>
      <c r="H25" s="15"/>
      <c r="I25" s="15">
        <f t="shared" si="0"/>
        <v>0</v>
      </c>
    </row>
    <row r="26" spans="1:9" s="5" customFormat="1" ht="11.25" customHeight="1">
      <c r="A26" s="43">
        <v>22</v>
      </c>
      <c r="B26" s="61" t="s">
        <v>70</v>
      </c>
      <c r="C26" s="62" t="s">
        <v>97</v>
      </c>
      <c r="D26" s="58"/>
      <c r="E26" s="15"/>
      <c r="F26" s="17"/>
      <c r="G26" s="16"/>
      <c r="H26" s="15"/>
      <c r="I26" s="15">
        <f t="shared" si="0"/>
        <v>0</v>
      </c>
    </row>
    <row r="27" spans="1:9" s="5" customFormat="1" ht="11.25" customHeight="1">
      <c r="A27" s="43">
        <v>23</v>
      </c>
      <c r="B27" s="61" t="s">
        <v>70</v>
      </c>
      <c r="C27" s="62" t="s">
        <v>96</v>
      </c>
      <c r="D27" s="58"/>
      <c r="E27" s="15"/>
      <c r="F27" s="17"/>
      <c r="G27" s="16"/>
      <c r="H27" s="15"/>
      <c r="I27" s="15">
        <f t="shared" si="0"/>
        <v>0</v>
      </c>
    </row>
    <row r="28" spans="1:9" s="5" customFormat="1" ht="11.25" customHeight="1">
      <c r="A28" s="43">
        <v>24</v>
      </c>
      <c r="B28" s="61" t="s">
        <v>70</v>
      </c>
      <c r="C28" s="62" t="s">
        <v>95</v>
      </c>
      <c r="D28" s="58"/>
      <c r="E28" s="18"/>
      <c r="F28" s="17"/>
      <c r="G28" s="16"/>
      <c r="H28" s="18"/>
      <c r="I28" s="15">
        <f t="shared" si="0"/>
        <v>0</v>
      </c>
    </row>
    <row r="29" spans="1:9" s="5" customFormat="1" ht="11.25" customHeight="1">
      <c r="A29" s="43">
        <v>25</v>
      </c>
      <c r="B29" s="61" t="s">
        <v>70</v>
      </c>
      <c r="C29" s="62" t="s">
        <v>94</v>
      </c>
      <c r="D29" s="58"/>
      <c r="E29" s="15"/>
      <c r="F29" s="17"/>
      <c r="G29" s="16"/>
      <c r="H29" s="15"/>
      <c r="I29" s="15">
        <f t="shared" si="0"/>
        <v>0</v>
      </c>
    </row>
    <row r="30" spans="1:9" s="5" customFormat="1" ht="11.25" customHeight="1">
      <c r="A30" s="43">
        <v>26</v>
      </c>
      <c r="B30" s="61" t="s">
        <v>70</v>
      </c>
      <c r="C30" s="62" t="s">
        <v>93</v>
      </c>
      <c r="D30" s="58"/>
      <c r="E30" s="15"/>
      <c r="F30" s="17"/>
      <c r="G30" s="16"/>
      <c r="H30" s="15"/>
      <c r="I30" s="15">
        <f t="shared" si="0"/>
        <v>0</v>
      </c>
    </row>
    <row r="31" spans="1:9" s="5" customFormat="1" ht="11.25" customHeight="1">
      <c r="A31" s="43">
        <v>27</v>
      </c>
      <c r="B31" s="61" t="s">
        <v>70</v>
      </c>
      <c r="C31" s="62" t="s">
        <v>92</v>
      </c>
      <c r="D31" s="58"/>
      <c r="E31" s="15"/>
      <c r="F31" s="17"/>
      <c r="G31" s="16"/>
      <c r="H31" s="15"/>
      <c r="I31" s="15">
        <f t="shared" si="0"/>
        <v>0</v>
      </c>
    </row>
    <row r="32" spans="1:9" s="5" customFormat="1" ht="11.25" customHeight="1">
      <c r="A32" s="43">
        <v>28</v>
      </c>
      <c r="B32" s="61" t="s">
        <v>70</v>
      </c>
      <c r="C32" s="62" t="s">
        <v>91</v>
      </c>
      <c r="D32" s="58"/>
      <c r="E32" s="15"/>
      <c r="F32" s="17"/>
      <c r="G32" s="16"/>
      <c r="H32" s="15"/>
      <c r="I32" s="15">
        <f t="shared" si="0"/>
        <v>0</v>
      </c>
    </row>
    <row r="33" spans="1:9" s="5" customFormat="1" ht="11.25" customHeight="1">
      <c r="A33" s="43">
        <v>29</v>
      </c>
      <c r="B33" s="61" t="s">
        <v>70</v>
      </c>
      <c r="C33" s="62" t="s">
        <v>90</v>
      </c>
      <c r="D33" s="58"/>
      <c r="E33" s="15"/>
      <c r="F33" s="17"/>
      <c r="G33" s="16"/>
      <c r="H33" s="15"/>
      <c r="I33" s="15">
        <f t="shared" si="0"/>
        <v>0</v>
      </c>
    </row>
    <row r="34" spans="1:9" s="5" customFormat="1" ht="11.25" customHeight="1">
      <c r="A34" s="43">
        <v>30</v>
      </c>
      <c r="B34" s="61" t="s">
        <v>70</v>
      </c>
      <c r="C34" s="62" t="s">
        <v>89</v>
      </c>
      <c r="D34" s="58"/>
      <c r="E34" s="15"/>
      <c r="F34" s="17"/>
      <c r="G34" s="16"/>
      <c r="H34" s="15"/>
      <c r="I34" s="15">
        <f t="shared" si="0"/>
        <v>0</v>
      </c>
    </row>
    <row r="35" spans="1:9" s="5" customFormat="1" ht="11.25" customHeight="1">
      <c r="A35" s="43">
        <v>31</v>
      </c>
      <c r="B35" s="61" t="s">
        <v>70</v>
      </c>
      <c r="C35" s="62" t="s">
        <v>88</v>
      </c>
      <c r="D35" s="58"/>
      <c r="E35" s="15"/>
      <c r="F35" s="17"/>
      <c r="G35" s="16"/>
      <c r="H35" s="15"/>
      <c r="I35" s="15">
        <f t="shared" si="0"/>
        <v>0</v>
      </c>
    </row>
    <row r="36" spans="1:9" s="5" customFormat="1" ht="11.25" customHeight="1">
      <c r="A36" s="43">
        <v>32</v>
      </c>
      <c r="B36" s="61" t="s">
        <v>70</v>
      </c>
      <c r="C36" s="62" t="s">
        <v>87</v>
      </c>
      <c r="D36" s="58">
        <v>19400</v>
      </c>
      <c r="E36" s="15">
        <v>11000</v>
      </c>
      <c r="F36" s="17">
        <v>4400</v>
      </c>
      <c r="G36" s="16">
        <v>0</v>
      </c>
      <c r="H36" s="15">
        <v>2200</v>
      </c>
      <c r="I36" s="15">
        <f t="shared" si="0"/>
        <v>17600</v>
      </c>
    </row>
    <row r="37" spans="1:9" s="5" customFormat="1" ht="11.25" customHeight="1">
      <c r="A37" s="43">
        <v>33</v>
      </c>
      <c r="B37" s="61" t="s">
        <v>70</v>
      </c>
      <c r="C37" s="62" t="s">
        <v>86</v>
      </c>
      <c r="D37" s="58"/>
      <c r="E37" s="15"/>
      <c r="F37" s="17"/>
      <c r="G37" s="16"/>
      <c r="H37" s="15"/>
      <c r="I37" s="15">
        <f t="shared" si="0"/>
        <v>0</v>
      </c>
    </row>
    <row r="38" spans="1:9" s="5" customFormat="1" ht="11.25" customHeight="1">
      <c r="A38" s="43">
        <v>34</v>
      </c>
      <c r="B38" s="61" t="s">
        <v>70</v>
      </c>
      <c r="C38" s="62" t="s">
        <v>85</v>
      </c>
      <c r="D38" s="58"/>
      <c r="E38" s="15"/>
      <c r="F38" s="17"/>
      <c r="G38" s="16"/>
      <c r="H38" s="15"/>
      <c r="I38" s="15">
        <f t="shared" si="0"/>
        <v>0</v>
      </c>
    </row>
    <row r="39" spans="1:9" s="5" customFormat="1" ht="11.25" customHeight="1">
      <c r="A39" s="43">
        <v>35</v>
      </c>
      <c r="B39" s="61" t="s">
        <v>70</v>
      </c>
      <c r="C39" s="62" t="s">
        <v>84</v>
      </c>
      <c r="D39" s="58"/>
      <c r="E39" s="15"/>
      <c r="F39" s="17"/>
      <c r="G39" s="16"/>
      <c r="H39" s="15"/>
      <c r="I39" s="15">
        <f t="shared" si="0"/>
        <v>0</v>
      </c>
    </row>
    <row r="40" spans="1:9" s="5" customFormat="1" ht="11.25" customHeight="1">
      <c r="A40" s="43">
        <v>36</v>
      </c>
      <c r="B40" s="61" t="s">
        <v>70</v>
      </c>
      <c r="C40" s="62" t="s">
        <v>83</v>
      </c>
      <c r="D40" s="58"/>
      <c r="E40" s="15"/>
      <c r="F40" s="17"/>
      <c r="G40" s="16"/>
      <c r="H40" s="15"/>
      <c r="I40" s="15">
        <f t="shared" si="0"/>
        <v>0</v>
      </c>
    </row>
    <row r="41" spans="1:9" s="5" customFormat="1" ht="11.25" customHeight="1">
      <c r="A41" s="43">
        <v>37</v>
      </c>
      <c r="B41" s="61" t="s">
        <v>70</v>
      </c>
      <c r="C41" s="62" t="s">
        <v>82</v>
      </c>
      <c r="D41" s="58"/>
      <c r="E41" s="15"/>
      <c r="F41" s="17"/>
      <c r="G41" s="16"/>
      <c r="H41" s="15"/>
      <c r="I41" s="15">
        <f t="shared" si="0"/>
        <v>0</v>
      </c>
    </row>
    <row r="42" spans="1:9" s="5" customFormat="1" ht="11.25" customHeight="1">
      <c r="A42" s="43">
        <v>38</v>
      </c>
      <c r="B42" s="61" t="s">
        <v>70</v>
      </c>
      <c r="C42" s="62" t="s">
        <v>81</v>
      </c>
      <c r="D42" s="58"/>
      <c r="E42" s="15"/>
      <c r="F42" s="17"/>
      <c r="G42" s="16"/>
      <c r="H42" s="15"/>
      <c r="I42" s="15">
        <f t="shared" si="0"/>
        <v>0</v>
      </c>
    </row>
    <row r="43" spans="1:9" s="5" customFormat="1" ht="11.25" customHeight="1">
      <c r="A43" s="43">
        <v>39</v>
      </c>
      <c r="B43" s="61" t="s">
        <v>70</v>
      </c>
      <c r="C43" s="62" t="s">
        <v>80</v>
      </c>
      <c r="D43" s="58"/>
      <c r="E43" s="15"/>
      <c r="F43" s="17"/>
      <c r="G43" s="16"/>
      <c r="H43" s="15"/>
      <c r="I43" s="15">
        <f t="shared" si="0"/>
        <v>0</v>
      </c>
    </row>
    <row r="44" spans="1:9" s="5" customFormat="1" ht="11.25" customHeight="1">
      <c r="A44" s="43">
        <v>40</v>
      </c>
      <c r="B44" s="61" t="s">
        <v>70</v>
      </c>
      <c r="C44" s="62" t="s">
        <v>79</v>
      </c>
      <c r="D44" s="58"/>
      <c r="E44" s="15"/>
      <c r="F44" s="17"/>
      <c r="G44" s="16"/>
      <c r="H44" s="15"/>
      <c r="I44" s="15">
        <f t="shared" si="0"/>
        <v>0</v>
      </c>
    </row>
    <row r="45" spans="1:9" s="5" customFormat="1" ht="11.25" customHeight="1">
      <c r="A45" s="43">
        <v>41</v>
      </c>
      <c r="B45" s="61" t="s">
        <v>70</v>
      </c>
      <c r="C45" s="62" t="s">
        <v>78</v>
      </c>
      <c r="D45" s="58"/>
      <c r="E45" s="15"/>
      <c r="F45" s="17"/>
      <c r="G45" s="16"/>
      <c r="H45" s="15"/>
      <c r="I45" s="15">
        <f t="shared" si="0"/>
        <v>0</v>
      </c>
    </row>
    <row r="46" spans="1:9" s="5" customFormat="1" ht="11.25" customHeight="1">
      <c r="A46" s="43">
        <v>42</v>
      </c>
      <c r="B46" s="61" t="s">
        <v>70</v>
      </c>
      <c r="C46" s="62" t="s">
        <v>77</v>
      </c>
      <c r="D46" s="58"/>
      <c r="E46" s="15"/>
      <c r="F46" s="17"/>
      <c r="G46" s="16"/>
      <c r="H46" s="15"/>
      <c r="I46" s="15">
        <f t="shared" si="0"/>
        <v>0</v>
      </c>
    </row>
    <row r="47" spans="1:9" s="5" customFormat="1" ht="11.25" customHeight="1">
      <c r="A47" s="43">
        <v>43</v>
      </c>
      <c r="B47" s="61" t="s">
        <v>70</v>
      </c>
      <c r="C47" s="62" t="s">
        <v>76</v>
      </c>
      <c r="D47" s="58"/>
      <c r="E47" s="15"/>
      <c r="F47" s="17"/>
      <c r="G47" s="16"/>
      <c r="H47" s="15"/>
      <c r="I47" s="15">
        <f t="shared" si="0"/>
        <v>0</v>
      </c>
    </row>
    <row r="48" spans="1:9" s="5" customFormat="1" ht="11.25" customHeight="1">
      <c r="A48" s="43">
        <v>44</v>
      </c>
      <c r="B48" s="61" t="s">
        <v>70</v>
      </c>
      <c r="C48" s="62" t="s">
        <v>75</v>
      </c>
      <c r="D48" s="58"/>
      <c r="E48" s="15"/>
      <c r="F48" s="17"/>
      <c r="G48" s="16"/>
      <c r="H48" s="15"/>
      <c r="I48" s="15">
        <f t="shared" si="0"/>
        <v>0</v>
      </c>
    </row>
    <row r="49" spans="1:9" s="5" customFormat="1" ht="11.25" customHeight="1">
      <c r="A49" s="43">
        <v>45</v>
      </c>
      <c r="B49" s="61" t="s">
        <v>70</v>
      </c>
      <c r="C49" s="62" t="s">
        <v>74</v>
      </c>
      <c r="D49" s="58"/>
      <c r="E49" s="15"/>
      <c r="F49" s="17"/>
      <c r="G49" s="16"/>
      <c r="H49" s="15"/>
      <c r="I49" s="15">
        <f t="shared" si="0"/>
        <v>0</v>
      </c>
    </row>
    <row r="50" spans="1:9" s="5" customFormat="1" ht="11.25" customHeight="1">
      <c r="A50" s="43">
        <v>46</v>
      </c>
      <c r="B50" s="61" t="s">
        <v>70</v>
      </c>
      <c r="C50" s="62" t="s">
        <v>73</v>
      </c>
      <c r="D50" s="58"/>
      <c r="E50" s="15"/>
      <c r="F50" s="17"/>
      <c r="G50" s="16"/>
      <c r="H50" s="15"/>
      <c r="I50" s="15">
        <f t="shared" si="0"/>
        <v>0</v>
      </c>
    </row>
    <row r="51" spans="1:9" s="5" customFormat="1" ht="11.25" customHeight="1">
      <c r="A51" s="43">
        <v>47</v>
      </c>
      <c r="B51" s="61" t="s">
        <v>70</v>
      </c>
      <c r="C51" s="62" t="s">
        <v>72</v>
      </c>
      <c r="D51" s="58"/>
      <c r="E51" s="15"/>
      <c r="F51" s="17"/>
      <c r="G51" s="16"/>
      <c r="H51" s="15"/>
      <c r="I51" s="15">
        <f t="shared" si="0"/>
        <v>0</v>
      </c>
    </row>
    <row r="52" spans="1:9" s="5" customFormat="1" ht="11.25" customHeight="1">
      <c r="A52" s="43">
        <v>48</v>
      </c>
      <c r="B52" s="61" t="s">
        <v>70</v>
      </c>
      <c r="C52" s="62" t="s">
        <v>71</v>
      </c>
      <c r="D52" s="58"/>
      <c r="E52" s="15"/>
      <c r="F52" s="17"/>
      <c r="G52" s="16"/>
      <c r="H52" s="15"/>
      <c r="I52" s="15">
        <f t="shared" si="0"/>
        <v>0</v>
      </c>
    </row>
    <row r="53" spans="1:9" s="5" customFormat="1" ht="11.25" customHeight="1">
      <c r="A53" s="43">
        <v>49</v>
      </c>
      <c r="B53" s="61" t="s">
        <v>70</v>
      </c>
      <c r="C53" s="62" t="s">
        <v>69</v>
      </c>
      <c r="D53" s="58"/>
      <c r="E53" s="15"/>
      <c r="F53" s="17"/>
      <c r="G53" s="16"/>
      <c r="H53" s="15"/>
      <c r="I53" s="15">
        <f t="shared" si="0"/>
        <v>0</v>
      </c>
    </row>
    <row r="54" spans="1:9" s="5" customFormat="1" ht="11.25" customHeight="1">
      <c r="A54" s="43">
        <v>50</v>
      </c>
      <c r="B54" s="61" t="s">
        <v>2</v>
      </c>
      <c r="C54" s="63" t="s">
        <v>68</v>
      </c>
      <c r="D54" s="58"/>
      <c r="E54" s="15"/>
      <c r="F54" s="17"/>
      <c r="G54" s="16"/>
      <c r="H54" s="15"/>
      <c r="I54" s="15">
        <f t="shared" si="0"/>
        <v>0</v>
      </c>
    </row>
    <row r="55" spans="1:9" s="5" customFormat="1" ht="11.25" customHeight="1">
      <c r="A55" s="43">
        <v>51</v>
      </c>
      <c r="B55" s="61" t="s">
        <v>2</v>
      </c>
      <c r="C55" s="63" t="s">
        <v>67</v>
      </c>
      <c r="D55" s="58"/>
      <c r="E55" s="15"/>
      <c r="F55" s="17"/>
      <c r="G55" s="16"/>
      <c r="H55" s="15"/>
      <c r="I55" s="15">
        <f t="shared" si="0"/>
        <v>0</v>
      </c>
    </row>
    <row r="56" spans="1:9" s="5" customFormat="1" ht="11.25" customHeight="1">
      <c r="A56" s="43">
        <v>52</v>
      </c>
      <c r="B56" s="61" t="s">
        <v>2</v>
      </c>
      <c r="C56" s="63" t="s">
        <v>66</v>
      </c>
      <c r="D56" s="58"/>
      <c r="E56" s="15"/>
      <c r="F56" s="17"/>
      <c r="G56" s="16"/>
      <c r="H56" s="15"/>
      <c r="I56" s="15">
        <f t="shared" si="0"/>
        <v>0</v>
      </c>
    </row>
    <row r="57" spans="1:9" s="5" customFormat="1" ht="11.25" customHeight="1">
      <c r="A57" s="43">
        <v>53</v>
      </c>
      <c r="B57" s="61" t="s">
        <v>2</v>
      </c>
      <c r="C57" s="63" t="s">
        <v>65</v>
      </c>
      <c r="D57" s="58"/>
      <c r="E57" s="15"/>
      <c r="F57" s="17"/>
      <c r="G57" s="16"/>
      <c r="H57" s="15"/>
      <c r="I57" s="15">
        <f t="shared" si="0"/>
        <v>0</v>
      </c>
    </row>
    <row r="58" spans="1:9" s="5" customFormat="1" ht="11.25" customHeight="1">
      <c r="A58" s="43">
        <v>54</v>
      </c>
      <c r="B58" s="61" t="s">
        <v>2</v>
      </c>
      <c r="C58" s="63" t="s">
        <v>64</v>
      </c>
      <c r="D58" s="58"/>
      <c r="E58" s="15"/>
      <c r="F58" s="17"/>
      <c r="G58" s="16"/>
      <c r="H58" s="15"/>
      <c r="I58" s="15">
        <f t="shared" si="0"/>
        <v>0</v>
      </c>
    </row>
    <row r="59" spans="1:9" s="5" customFormat="1" ht="11.25" customHeight="1">
      <c r="A59" s="43">
        <v>55</v>
      </c>
      <c r="B59" s="61" t="s">
        <v>2</v>
      </c>
      <c r="C59" s="63" t="s">
        <v>63</v>
      </c>
      <c r="D59" s="58"/>
      <c r="E59" s="15"/>
      <c r="F59" s="17"/>
      <c r="G59" s="16"/>
      <c r="H59" s="15"/>
      <c r="I59" s="15">
        <f t="shared" si="0"/>
        <v>0</v>
      </c>
    </row>
    <row r="60" spans="1:9" s="5" customFormat="1" ht="11.25" customHeight="1">
      <c r="A60" s="43">
        <v>56</v>
      </c>
      <c r="B60" s="61" t="s">
        <v>2</v>
      </c>
      <c r="C60" s="63" t="s">
        <v>62</v>
      </c>
      <c r="D60" s="58"/>
      <c r="E60" s="15"/>
      <c r="F60" s="17"/>
      <c r="G60" s="16"/>
      <c r="H60" s="15"/>
      <c r="I60" s="15">
        <f t="shared" si="0"/>
        <v>0</v>
      </c>
    </row>
    <row r="61" spans="1:9" s="5" customFormat="1" ht="11.25" customHeight="1">
      <c r="A61" s="43">
        <v>57</v>
      </c>
      <c r="B61" s="61" t="s">
        <v>2</v>
      </c>
      <c r="C61" s="63" t="s">
        <v>61</v>
      </c>
      <c r="D61" s="58"/>
      <c r="E61" s="15"/>
      <c r="F61" s="17"/>
      <c r="G61" s="16"/>
      <c r="H61" s="15"/>
      <c r="I61" s="15">
        <f t="shared" si="0"/>
        <v>0</v>
      </c>
    </row>
    <row r="62" spans="1:9" s="5" customFormat="1" ht="11.25" customHeight="1">
      <c r="A62" s="43">
        <v>58</v>
      </c>
      <c r="B62" s="61" t="s">
        <v>2</v>
      </c>
      <c r="C62" s="63" t="s">
        <v>60</v>
      </c>
      <c r="D62" s="58"/>
      <c r="E62" s="15"/>
      <c r="F62" s="17"/>
      <c r="G62" s="16"/>
      <c r="H62" s="15"/>
      <c r="I62" s="15">
        <f t="shared" si="0"/>
        <v>0</v>
      </c>
    </row>
    <row r="63" spans="1:9" s="5" customFormat="1" ht="11.25" customHeight="1">
      <c r="A63" s="43">
        <v>59</v>
      </c>
      <c r="B63" s="61" t="s">
        <v>2</v>
      </c>
      <c r="C63" s="63" t="s">
        <v>59</v>
      </c>
      <c r="D63" s="58"/>
      <c r="E63" s="15"/>
      <c r="F63" s="17"/>
      <c r="G63" s="16"/>
      <c r="H63" s="15"/>
      <c r="I63" s="15">
        <f t="shared" si="0"/>
        <v>0</v>
      </c>
    </row>
    <row r="64" spans="1:9" s="5" customFormat="1" ht="11.25" customHeight="1">
      <c r="A64" s="43">
        <v>60</v>
      </c>
      <c r="B64" s="61" t="s">
        <v>2</v>
      </c>
      <c r="C64" s="63" t="s">
        <v>58</v>
      </c>
      <c r="D64" s="58"/>
      <c r="E64" s="15"/>
      <c r="F64" s="17"/>
      <c r="G64" s="16"/>
      <c r="H64" s="15"/>
      <c r="I64" s="15">
        <f t="shared" si="0"/>
        <v>0</v>
      </c>
    </row>
    <row r="65" spans="1:9" s="5" customFormat="1" ht="11.25" customHeight="1">
      <c r="A65" s="43">
        <v>61</v>
      </c>
      <c r="B65" s="61" t="s">
        <v>2</v>
      </c>
      <c r="C65" s="63" t="s">
        <v>57</v>
      </c>
      <c r="D65" s="58"/>
      <c r="E65" s="15"/>
      <c r="F65" s="17"/>
      <c r="G65" s="16"/>
      <c r="H65" s="15"/>
      <c r="I65" s="15">
        <f t="shared" si="0"/>
        <v>0</v>
      </c>
    </row>
    <row r="66" spans="1:9" s="5" customFormat="1" ht="11.25" customHeight="1">
      <c r="A66" s="43">
        <v>62</v>
      </c>
      <c r="B66" s="61" t="s">
        <v>2</v>
      </c>
      <c r="C66" s="63" t="s">
        <v>56</v>
      </c>
      <c r="D66" s="58"/>
      <c r="E66" s="15"/>
      <c r="F66" s="17"/>
      <c r="G66" s="16"/>
      <c r="H66" s="15"/>
      <c r="I66" s="15">
        <f t="shared" si="0"/>
        <v>0</v>
      </c>
    </row>
    <row r="67" spans="1:9" s="10" customFormat="1" ht="11.25" customHeight="1">
      <c r="A67" s="43">
        <v>63</v>
      </c>
      <c r="B67" s="61" t="s">
        <v>2</v>
      </c>
      <c r="C67" s="63" t="s">
        <v>55</v>
      </c>
      <c r="D67" s="58"/>
      <c r="E67" s="15"/>
      <c r="F67" s="17"/>
      <c r="G67" s="16"/>
      <c r="H67" s="15"/>
      <c r="I67" s="15">
        <f t="shared" si="0"/>
        <v>0</v>
      </c>
    </row>
    <row r="68" spans="1:9" s="5" customFormat="1" ht="11.25" customHeight="1">
      <c r="A68" s="43">
        <v>64</v>
      </c>
      <c r="B68" s="61" t="s">
        <v>2</v>
      </c>
      <c r="C68" s="63" t="s">
        <v>54</v>
      </c>
      <c r="D68" s="58"/>
      <c r="E68" s="15"/>
      <c r="F68" s="17"/>
      <c r="G68" s="16"/>
      <c r="H68" s="15"/>
      <c r="I68" s="15">
        <f t="shared" si="0"/>
        <v>0</v>
      </c>
    </row>
    <row r="69" spans="1:9" s="5" customFormat="1" ht="11.25" customHeight="1">
      <c r="A69" s="43">
        <v>65</v>
      </c>
      <c r="B69" s="61" t="s">
        <v>2</v>
      </c>
      <c r="C69" s="63" t="s">
        <v>53</v>
      </c>
      <c r="D69" s="58"/>
      <c r="E69" s="15"/>
      <c r="F69" s="17"/>
      <c r="G69" s="16"/>
      <c r="H69" s="15"/>
      <c r="I69" s="15">
        <f t="shared" si="0"/>
        <v>0</v>
      </c>
    </row>
    <row r="70" spans="1:9" s="5" customFormat="1" ht="11.25" customHeight="1">
      <c r="A70" s="43">
        <v>66</v>
      </c>
      <c r="B70" s="61" t="s">
        <v>2</v>
      </c>
      <c r="C70" s="63" t="s">
        <v>52</v>
      </c>
      <c r="D70" s="58"/>
      <c r="E70" s="15"/>
      <c r="F70" s="17"/>
      <c r="G70" s="16"/>
      <c r="H70" s="15"/>
      <c r="I70" s="15">
        <f aca="true" t="shared" si="1" ref="I70:I120">E70+F70+G70+H70</f>
        <v>0</v>
      </c>
    </row>
    <row r="71" spans="1:9" s="5" customFormat="1" ht="11.25" customHeight="1">
      <c r="A71" s="43">
        <v>67</v>
      </c>
      <c r="B71" s="61" t="s">
        <v>2</v>
      </c>
      <c r="C71" s="63" t="s">
        <v>51</v>
      </c>
      <c r="D71" s="58"/>
      <c r="E71" s="15"/>
      <c r="F71" s="17"/>
      <c r="G71" s="16"/>
      <c r="H71" s="15"/>
      <c r="I71" s="15">
        <f t="shared" si="1"/>
        <v>0</v>
      </c>
    </row>
    <row r="72" spans="1:9" s="5" customFormat="1" ht="11.25" customHeight="1">
      <c r="A72" s="43">
        <v>68</v>
      </c>
      <c r="B72" s="61" t="s">
        <v>2</v>
      </c>
      <c r="C72" s="63" t="s">
        <v>50</v>
      </c>
      <c r="D72" s="58"/>
      <c r="E72" s="15"/>
      <c r="F72" s="17"/>
      <c r="G72" s="16"/>
      <c r="H72" s="15"/>
      <c r="I72" s="15">
        <f t="shared" si="1"/>
        <v>0</v>
      </c>
    </row>
    <row r="73" spans="1:9" s="5" customFormat="1" ht="11.25" customHeight="1">
      <c r="A73" s="43">
        <v>69</v>
      </c>
      <c r="B73" s="61" t="s">
        <v>2</v>
      </c>
      <c r="C73" s="63" t="s">
        <v>49</v>
      </c>
      <c r="D73" s="58"/>
      <c r="E73" s="15"/>
      <c r="F73" s="17"/>
      <c r="G73" s="16"/>
      <c r="H73" s="15"/>
      <c r="I73" s="15">
        <f t="shared" si="1"/>
        <v>0</v>
      </c>
    </row>
    <row r="74" spans="1:9" s="5" customFormat="1" ht="11.25" customHeight="1">
      <c r="A74" s="43">
        <v>70</v>
      </c>
      <c r="B74" s="61" t="s">
        <v>2</v>
      </c>
      <c r="C74" s="63" t="s">
        <v>48</v>
      </c>
      <c r="D74" s="58"/>
      <c r="E74" s="15"/>
      <c r="F74" s="17"/>
      <c r="G74" s="16"/>
      <c r="H74" s="15"/>
      <c r="I74" s="15">
        <f t="shared" si="1"/>
        <v>0</v>
      </c>
    </row>
    <row r="75" spans="1:9" s="5" customFormat="1" ht="11.25" customHeight="1">
      <c r="A75" s="43">
        <v>71</v>
      </c>
      <c r="B75" s="61" t="s">
        <v>2</v>
      </c>
      <c r="C75" s="63" t="s">
        <v>47</v>
      </c>
      <c r="D75" s="58"/>
      <c r="E75" s="15"/>
      <c r="F75" s="17"/>
      <c r="G75" s="16"/>
      <c r="H75" s="15"/>
      <c r="I75" s="15">
        <f t="shared" si="1"/>
        <v>0</v>
      </c>
    </row>
    <row r="76" spans="1:9" s="5" customFormat="1" ht="11.25" customHeight="1">
      <c r="A76" s="43">
        <v>72</v>
      </c>
      <c r="B76" s="61" t="s">
        <v>2</v>
      </c>
      <c r="C76" s="63" t="s">
        <v>46</v>
      </c>
      <c r="D76" s="58"/>
      <c r="E76" s="15"/>
      <c r="F76" s="17"/>
      <c r="G76" s="16"/>
      <c r="H76" s="15"/>
      <c r="I76" s="15">
        <f t="shared" si="1"/>
        <v>0</v>
      </c>
    </row>
    <row r="77" spans="1:9" s="5" customFormat="1" ht="11.25" customHeight="1">
      <c r="A77" s="43">
        <v>73</v>
      </c>
      <c r="B77" s="61" t="s">
        <v>2</v>
      </c>
      <c r="C77" s="63" t="s">
        <v>45</v>
      </c>
      <c r="D77" s="58"/>
      <c r="E77" s="15"/>
      <c r="F77" s="17"/>
      <c r="G77" s="16"/>
      <c r="H77" s="15"/>
      <c r="I77" s="15">
        <f t="shared" si="1"/>
        <v>0</v>
      </c>
    </row>
    <row r="78" spans="1:9" s="5" customFormat="1" ht="11.25" customHeight="1">
      <c r="A78" s="43">
        <v>74</v>
      </c>
      <c r="B78" s="61" t="s">
        <v>2</v>
      </c>
      <c r="C78" s="63" t="s">
        <v>44</v>
      </c>
      <c r="D78" s="58"/>
      <c r="E78" s="15"/>
      <c r="F78" s="17"/>
      <c r="G78" s="16"/>
      <c r="H78" s="15"/>
      <c r="I78" s="15">
        <f t="shared" si="1"/>
        <v>0</v>
      </c>
    </row>
    <row r="79" spans="1:9" s="5" customFormat="1" ht="11.25" customHeight="1">
      <c r="A79" s="43">
        <v>75</v>
      </c>
      <c r="B79" s="61" t="s">
        <v>2</v>
      </c>
      <c r="C79" s="63" t="s">
        <v>43</v>
      </c>
      <c r="D79" s="58"/>
      <c r="E79" s="15"/>
      <c r="F79" s="17"/>
      <c r="G79" s="16"/>
      <c r="H79" s="15"/>
      <c r="I79" s="15">
        <f t="shared" si="1"/>
        <v>0</v>
      </c>
    </row>
    <row r="80" spans="1:9" s="5" customFormat="1" ht="11.25" customHeight="1">
      <c r="A80" s="43">
        <v>76</v>
      </c>
      <c r="B80" s="61" t="s">
        <v>2</v>
      </c>
      <c r="C80" s="63" t="s">
        <v>42</v>
      </c>
      <c r="D80" s="58"/>
      <c r="E80" s="15"/>
      <c r="F80" s="17"/>
      <c r="G80" s="16"/>
      <c r="H80" s="15"/>
      <c r="I80" s="15">
        <f t="shared" si="1"/>
        <v>0</v>
      </c>
    </row>
    <row r="81" spans="1:9" s="5" customFormat="1" ht="11.25" customHeight="1">
      <c r="A81" s="43">
        <v>77</v>
      </c>
      <c r="B81" s="61" t="s">
        <v>2</v>
      </c>
      <c r="C81" s="63" t="s">
        <v>41</v>
      </c>
      <c r="D81" s="58"/>
      <c r="E81" s="15"/>
      <c r="F81" s="17"/>
      <c r="G81" s="16"/>
      <c r="H81" s="15"/>
      <c r="I81" s="15">
        <f t="shared" si="1"/>
        <v>0</v>
      </c>
    </row>
    <row r="82" spans="1:9" s="5" customFormat="1" ht="11.25" customHeight="1">
      <c r="A82" s="43">
        <v>78</v>
      </c>
      <c r="B82" s="61" t="s">
        <v>2</v>
      </c>
      <c r="C82" s="63" t="s">
        <v>40</v>
      </c>
      <c r="D82" s="58"/>
      <c r="E82" s="15"/>
      <c r="F82" s="17"/>
      <c r="G82" s="16"/>
      <c r="H82" s="15"/>
      <c r="I82" s="15">
        <f t="shared" si="1"/>
        <v>0</v>
      </c>
    </row>
    <row r="83" spans="1:9" s="5" customFormat="1" ht="11.25" customHeight="1">
      <c r="A83" s="43">
        <v>79</v>
      </c>
      <c r="B83" s="61" t="s">
        <v>2</v>
      </c>
      <c r="C83" s="63" t="s">
        <v>39</v>
      </c>
      <c r="D83" s="58"/>
      <c r="E83" s="15"/>
      <c r="F83" s="17"/>
      <c r="G83" s="16"/>
      <c r="H83" s="15"/>
      <c r="I83" s="15">
        <f t="shared" si="1"/>
        <v>0</v>
      </c>
    </row>
    <row r="84" spans="1:9" s="5" customFormat="1" ht="11.25" customHeight="1">
      <c r="A84" s="43">
        <v>80</v>
      </c>
      <c r="B84" s="61" t="s">
        <v>2</v>
      </c>
      <c r="C84" s="63" t="s">
        <v>38</v>
      </c>
      <c r="D84" s="58"/>
      <c r="E84" s="15"/>
      <c r="F84" s="17"/>
      <c r="G84" s="16"/>
      <c r="H84" s="15"/>
      <c r="I84" s="15">
        <f t="shared" si="1"/>
        <v>0</v>
      </c>
    </row>
    <row r="85" spans="1:9" s="5" customFormat="1" ht="11.25" customHeight="1">
      <c r="A85" s="43">
        <v>81</v>
      </c>
      <c r="B85" s="61" t="s">
        <v>2</v>
      </c>
      <c r="C85" s="63" t="s">
        <v>37</v>
      </c>
      <c r="D85" s="58"/>
      <c r="E85" s="15"/>
      <c r="F85" s="17"/>
      <c r="G85" s="16"/>
      <c r="H85" s="15"/>
      <c r="I85" s="15">
        <f t="shared" si="1"/>
        <v>0</v>
      </c>
    </row>
    <row r="86" spans="1:9" s="5" customFormat="1" ht="11.25" customHeight="1">
      <c r="A86" s="43">
        <v>82</v>
      </c>
      <c r="B86" s="61" t="s">
        <v>2</v>
      </c>
      <c r="C86" s="63" t="s">
        <v>36</v>
      </c>
      <c r="D86" s="58"/>
      <c r="E86" s="15"/>
      <c r="F86" s="17"/>
      <c r="G86" s="16"/>
      <c r="H86" s="15"/>
      <c r="I86" s="15">
        <f t="shared" si="1"/>
        <v>0</v>
      </c>
    </row>
    <row r="87" spans="1:9" s="5" customFormat="1" ht="11.25" customHeight="1">
      <c r="A87" s="43">
        <v>83</v>
      </c>
      <c r="B87" s="61" t="s">
        <v>2</v>
      </c>
      <c r="C87" s="63" t="s">
        <v>35</v>
      </c>
      <c r="D87" s="58"/>
      <c r="E87" s="15"/>
      <c r="F87" s="17"/>
      <c r="G87" s="16"/>
      <c r="H87" s="15"/>
      <c r="I87" s="15">
        <f t="shared" si="1"/>
        <v>0</v>
      </c>
    </row>
    <row r="88" spans="1:9" s="5" customFormat="1" ht="11.25" customHeight="1">
      <c r="A88" s="43">
        <v>84</v>
      </c>
      <c r="B88" s="61" t="s">
        <v>2</v>
      </c>
      <c r="C88" s="63" t="s">
        <v>34</v>
      </c>
      <c r="D88" s="58"/>
      <c r="E88" s="15"/>
      <c r="F88" s="17"/>
      <c r="G88" s="16"/>
      <c r="H88" s="15"/>
      <c r="I88" s="15">
        <f t="shared" si="1"/>
        <v>0</v>
      </c>
    </row>
    <row r="89" spans="1:9" s="5" customFormat="1" ht="11.25" customHeight="1">
      <c r="A89" s="43">
        <v>85</v>
      </c>
      <c r="B89" s="61" t="s">
        <v>2</v>
      </c>
      <c r="C89" s="63" t="s">
        <v>33</v>
      </c>
      <c r="D89" s="58"/>
      <c r="E89" s="15"/>
      <c r="F89" s="17"/>
      <c r="G89" s="16"/>
      <c r="H89" s="15"/>
      <c r="I89" s="15">
        <f t="shared" si="1"/>
        <v>0</v>
      </c>
    </row>
    <row r="90" spans="1:9" s="5" customFormat="1" ht="11.25" customHeight="1">
      <c r="A90" s="43">
        <v>86</v>
      </c>
      <c r="B90" s="61" t="s">
        <v>2</v>
      </c>
      <c r="C90" s="63" t="s">
        <v>32</v>
      </c>
      <c r="D90" s="58"/>
      <c r="E90" s="15"/>
      <c r="F90" s="17"/>
      <c r="G90" s="16"/>
      <c r="H90" s="15"/>
      <c r="I90" s="15">
        <f t="shared" si="1"/>
        <v>0</v>
      </c>
    </row>
    <row r="91" spans="1:9" s="5" customFormat="1" ht="11.25" customHeight="1">
      <c r="A91" s="43">
        <v>87</v>
      </c>
      <c r="B91" s="61" t="s">
        <v>2</v>
      </c>
      <c r="C91" s="63" t="s">
        <v>31</v>
      </c>
      <c r="D91" s="58"/>
      <c r="E91" s="15"/>
      <c r="F91" s="17"/>
      <c r="G91" s="16"/>
      <c r="H91" s="15"/>
      <c r="I91" s="15">
        <f t="shared" si="1"/>
        <v>0</v>
      </c>
    </row>
    <row r="92" spans="1:9" s="5" customFormat="1" ht="11.25" customHeight="1">
      <c r="A92" s="43">
        <v>88</v>
      </c>
      <c r="B92" s="61" t="s">
        <v>2</v>
      </c>
      <c r="C92" s="63" t="s">
        <v>30</v>
      </c>
      <c r="D92" s="58"/>
      <c r="E92" s="15"/>
      <c r="F92" s="17"/>
      <c r="G92" s="16"/>
      <c r="H92" s="15"/>
      <c r="I92" s="15">
        <f t="shared" si="1"/>
        <v>0</v>
      </c>
    </row>
    <row r="93" spans="1:9" s="9" customFormat="1" ht="11.25" customHeight="1">
      <c r="A93" s="43">
        <v>89</v>
      </c>
      <c r="B93" s="61" t="s">
        <v>2</v>
      </c>
      <c r="C93" s="63" t="s">
        <v>29</v>
      </c>
      <c r="D93" s="58"/>
      <c r="E93" s="15"/>
      <c r="F93" s="17"/>
      <c r="G93" s="16"/>
      <c r="H93" s="15"/>
      <c r="I93" s="15">
        <f t="shared" si="1"/>
        <v>0</v>
      </c>
    </row>
    <row r="94" spans="1:9" s="5" customFormat="1" ht="11.25" customHeight="1">
      <c r="A94" s="43">
        <v>90</v>
      </c>
      <c r="B94" s="61" t="s">
        <v>2</v>
      </c>
      <c r="C94" s="63" t="s">
        <v>28</v>
      </c>
      <c r="D94" s="58"/>
      <c r="E94" s="15"/>
      <c r="F94" s="17"/>
      <c r="G94" s="16"/>
      <c r="H94" s="15"/>
      <c r="I94" s="15">
        <f t="shared" si="1"/>
        <v>0</v>
      </c>
    </row>
    <row r="95" spans="1:9" s="5" customFormat="1" ht="11.25" customHeight="1">
      <c r="A95" s="43">
        <v>91</v>
      </c>
      <c r="B95" s="61" t="s">
        <v>2</v>
      </c>
      <c r="C95" s="63" t="s">
        <v>27</v>
      </c>
      <c r="D95" s="58"/>
      <c r="E95" s="15"/>
      <c r="F95" s="17"/>
      <c r="G95" s="16"/>
      <c r="H95" s="15"/>
      <c r="I95" s="15">
        <f t="shared" si="1"/>
        <v>0</v>
      </c>
    </row>
    <row r="96" spans="1:9" s="5" customFormat="1" ht="11.25" customHeight="1">
      <c r="A96" s="43">
        <v>92</v>
      </c>
      <c r="B96" s="61" t="s">
        <v>2</v>
      </c>
      <c r="C96" s="63" t="s">
        <v>26</v>
      </c>
      <c r="D96" s="58"/>
      <c r="E96" s="15"/>
      <c r="F96" s="17"/>
      <c r="G96" s="16"/>
      <c r="H96" s="15"/>
      <c r="I96" s="15">
        <f t="shared" si="1"/>
        <v>0</v>
      </c>
    </row>
    <row r="97" spans="1:9" s="5" customFormat="1" ht="11.25" customHeight="1">
      <c r="A97" s="43">
        <v>93</v>
      </c>
      <c r="B97" s="61" t="s">
        <v>2</v>
      </c>
      <c r="C97" s="63" t="s">
        <v>25</v>
      </c>
      <c r="D97" s="58"/>
      <c r="E97" s="15"/>
      <c r="F97" s="17"/>
      <c r="G97" s="16"/>
      <c r="H97" s="15"/>
      <c r="I97" s="15">
        <f t="shared" si="1"/>
        <v>0</v>
      </c>
    </row>
    <row r="98" spans="1:9" s="5" customFormat="1" ht="11.25" customHeight="1">
      <c r="A98" s="43">
        <v>94</v>
      </c>
      <c r="B98" s="61" t="s">
        <v>2</v>
      </c>
      <c r="C98" s="63" t="s">
        <v>24</v>
      </c>
      <c r="D98" s="58"/>
      <c r="E98" s="15"/>
      <c r="F98" s="17"/>
      <c r="G98" s="16"/>
      <c r="H98" s="15"/>
      <c r="I98" s="15">
        <f t="shared" si="1"/>
        <v>0</v>
      </c>
    </row>
    <row r="99" spans="1:9" s="5" customFormat="1" ht="11.25" customHeight="1">
      <c r="A99" s="43">
        <v>95</v>
      </c>
      <c r="B99" s="61" t="s">
        <v>2</v>
      </c>
      <c r="C99" s="63" t="s">
        <v>23</v>
      </c>
      <c r="D99" s="58"/>
      <c r="E99" s="15"/>
      <c r="F99" s="17"/>
      <c r="G99" s="16"/>
      <c r="H99" s="15"/>
      <c r="I99" s="15">
        <f t="shared" si="1"/>
        <v>0</v>
      </c>
    </row>
    <row r="100" spans="1:9" s="5" customFormat="1" ht="11.25" customHeight="1">
      <c r="A100" s="43">
        <v>96</v>
      </c>
      <c r="B100" s="61" t="s">
        <v>2</v>
      </c>
      <c r="C100" s="63" t="s">
        <v>22</v>
      </c>
      <c r="D100" s="58"/>
      <c r="E100" s="15"/>
      <c r="F100" s="17"/>
      <c r="G100" s="16"/>
      <c r="H100" s="15"/>
      <c r="I100" s="15">
        <f t="shared" si="1"/>
        <v>0</v>
      </c>
    </row>
    <row r="101" spans="1:9" s="5" customFormat="1" ht="11.25" customHeight="1">
      <c r="A101" s="43">
        <v>97</v>
      </c>
      <c r="B101" s="61" t="s">
        <v>2</v>
      </c>
      <c r="C101" s="63" t="s">
        <v>21</v>
      </c>
      <c r="D101" s="58"/>
      <c r="E101" s="15"/>
      <c r="F101" s="17"/>
      <c r="G101" s="16"/>
      <c r="H101" s="15"/>
      <c r="I101" s="15">
        <f t="shared" si="1"/>
        <v>0</v>
      </c>
    </row>
    <row r="102" spans="1:9" s="5" customFormat="1" ht="11.25" customHeight="1">
      <c r="A102" s="43">
        <v>98</v>
      </c>
      <c r="B102" s="61" t="s">
        <v>2</v>
      </c>
      <c r="C102" s="63" t="s">
        <v>20</v>
      </c>
      <c r="D102" s="58"/>
      <c r="E102" s="15"/>
      <c r="F102" s="17"/>
      <c r="G102" s="16"/>
      <c r="H102" s="15"/>
      <c r="I102" s="15">
        <f t="shared" si="1"/>
        <v>0</v>
      </c>
    </row>
    <row r="103" spans="1:9" s="5" customFormat="1" ht="11.25" customHeight="1">
      <c r="A103" s="43">
        <v>99</v>
      </c>
      <c r="B103" s="61" t="s">
        <v>2</v>
      </c>
      <c r="C103" s="63" t="s">
        <v>19</v>
      </c>
      <c r="D103" s="58"/>
      <c r="E103" s="15"/>
      <c r="F103" s="17"/>
      <c r="G103" s="16"/>
      <c r="H103" s="15"/>
      <c r="I103" s="15">
        <f t="shared" si="1"/>
        <v>0</v>
      </c>
    </row>
    <row r="104" spans="1:9" s="5" customFormat="1" ht="11.25" customHeight="1">
      <c r="A104" s="43">
        <v>100</v>
      </c>
      <c r="B104" s="61" t="s">
        <v>2</v>
      </c>
      <c r="C104" s="63" t="s">
        <v>18</v>
      </c>
      <c r="D104" s="58"/>
      <c r="E104" s="15"/>
      <c r="F104" s="17"/>
      <c r="G104" s="16"/>
      <c r="H104" s="15"/>
      <c r="I104" s="15">
        <f t="shared" si="1"/>
        <v>0</v>
      </c>
    </row>
    <row r="105" spans="1:9" s="5" customFormat="1" ht="11.25" customHeight="1">
      <c r="A105" s="43">
        <v>101</v>
      </c>
      <c r="B105" s="61" t="s">
        <v>2</v>
      </c>
      <c r="C105" s="63" t="s">
        <v>17</v>
      </c>
      <c r="D105" s="58"/>
      <c r="E105" s="15"/>
      <c r="F105" s="17"/>
      <c r="G105" s="16"/>
      <c r="H105" s="15"/>
      <c r="I105" s="15">
        <f t="shared" si="1"/>
        <v>0</v>
      </c>
    </row>
    <row r="106" spans="1:9" s="5" customFormat="1" ht="11.25" customHeight="1">
      <c r="A106" s="43">
        <v>102</v>
      </c>
      <c r="B106" s="61" t="s">
        <v>2</v>
      </c>
      <c r="C106" s="63" t="s">
        <v>16</v>
      </c>
      <c r="D106" s="58"/>
      <c r="E106" s="15"/>
      <c r="F106" s="17"/>
      <c r="G106" s="16"/>
      <c r="H106" s="15"/>
      <c r="I106" s="15">
        <f t="shared" si="1"/>
        <v>0</v>
      </c>
    </row>
    <row r="107" spans="1:9" s="5" customFormat="1" ht="11.25" customHeight="1">
      <c r="A107" s="43">
        <v>103</v>
      </c>
      <c r="B107" s="61" t="s">
        <v>2</v>
      </c>
      <c r="C107" s="63" t="s">
        <v>15</v>
      </c>
      <c r="D107" s="58"/>
      <c r="E107" s="15"/>
      <c r="F107" s="17"/>
      <c r="G107" s="16"/>
      <c r="H107" s="15"/>
      <c r="I107" s="15">
        <f t="shared" si="1"/>
        <v>0</v>
      </c>
    </row>
    <row r="108" spans="1:9" s="5" customFormat="1" ht="11.25" customHeight="1">
      <c r="A108" s="43">
        <v>104</v>
      </c>
      <c r="B108" s="61" t="s">
        <v>2</v>
      </c>
      <c r="C108" s="63" t="s">
        <v>14</v>
      </c>
      <c r="D108" s="58"/>
      <c r="E108" s="15"/>
      <c r="F108" s="17"/>
      <c r="G108" s="16"/>
      <c r="H108" s="15"/>
      <c r="I108" s="15">
        <f t="shared" si="1"/>
        <v>0</v>
      </c>
    </row>
    <row r="109" spans="1:9" s="5" customFormat="1" ht="11.25" customHeight="1">
      <c r="A109" s="43">
        <v>105</v>
      </c>
      <c r="B109" s="61" t="s">
        <v>2</v>
      </c>
      <c r="C109" s="63" t="s">
        <v>13</v>
      </c>
      <c r="D109" s="58"/>
      <c r="E109" s="15"/>
      <c r="F109" s="17"/>
      <c r="G109" s="16"/>
      <c r="H109" s="15"/>
      <c r="I109" s="15">
        <f t="shared" si="1"/>
        <v>0</v>
      </c>
    </row>
    <row r="110" spans="1:9" s="5" customFormat="1" ht="11.25" customHeight="1">
      <c r="A110" s="43">
        <v>106</v>
      </c>
      <c r="B110" s="61" t="s">
        <v>2</v>
      </c>
      <c r="C110" s="63" t="s">
        <v>12</v>
      </c>
      <c r="D110" s="58"/>
      <c r="E110" s="15"/>
      <c r="F110" s="17"/>
      <c r="G110" s="16"/>
      <c r="H110" s="15"/>
      <c r="I110" s="15">
        <f t="shared" si="1"/>
        <v>0</v>
      </c>
    </row>
    <row r="111" spans="1:9" s="5" customFormat="1" ht="11.25" customHeight="1">
      <c r="A111" s="43">
        <v>107</v>
      </c>
      <c r="B111" s="61" t="s">
        <v>2</v>
      </c>
      <c r="C111" s="63" t="s">
        <v>11</v>
      </c>
      <c r="D111" s="58"/>
      <c r="E111" s="15"/>
      <c r="F111" s="17"/>
      <c r="G111" s="16"/>
      <c r="H111" s="15"/>
      <c r="I111" s="15">
        <f t="shared" si="1"/>
        <v>0</v>
      </c>
    </row>
    <row r="112" spans="1:9" s="5" customFormat="1" ht="11.25" customHeight="1">
      <c r="A112" s="43">
        <v>108</v>
      </c>
      <c r="B112" s="61" t="s">
        <v>2</v>
      </c>
      <c r="C112" s="63" t="s">
        <v>10</v>
      </c>
      <c r="D112" s="58"/>
      <c r="E112" s="15"/>
      <c r="F112" s="17"/>
      <c r="G112" s="16"/>
      <c r="H112" s="15"/>
      <c r="I112" s="15">
        <f t="shared" si="1"/>
        <v>0</v>
      </c>
    </row>
    <row r="113" spans="1:9" s="5" customFormat="1" ht="11.25" customHeight="1">
      <c r="A113" s="43">
        <v>109</v>
      </c>
      <c r="B113" s="61" t="s">
        <v>2</v>
      </c>
      <c r="C113" s="63" t="s">
        <v>9</v>
      </c>
      <c r="D113" s="58"/>
      <c r="E113" s="15"/>
      <c r="F113" s="17"/>
      <c r="G113" s="16"/>
      <c r="H113" s="15"/>
      <c r="I113" s="15">
        <f t="shared" si="1"/>
        <v>0</v>
      </c>
    </row>
    <row r="114" spans="1:9" s="5" customFormat="1" ht="11.25" customHeight="1">
      <c r="A114" s="43">
        <v>110</v>
      </c>
      <c r="B114" s="61" t="s">
        <v>2</v>
      </c>
      <c r="C114" s="63" t="s">
        <v>8</v>
      </c>
      <c r="D114" s="58"/>
      <c r="E114" s="15"/>
      <c r="F114" s="17"/>
      <c r="G114" s="16"/>
      <c r="H114" s="15"/>
      <c r="I114" s="15">
        <f t="shared" si="1"/>
        <v>0</v>
      </c>
    </row>
    <row r="115" spans="1:9" s="5" customFormat="1" ht="11.25" customHeight="1">
      <c r="A115" s="43">
        <v>111</v>
      </c>
      <c r="B115" s="61" t="s">
        <v>2</v>
      </c>
      <c r="C115" s="63" t="s">
        <v>7</v>
      </c>
      <c r="D115" s="58"/>
      <c r="E115" s="15"/>
      <c r="F115" s="17"/>
      <c r="G115" s="16"/>
      <c r="H115" s="15"/>
      <c r="I115" s="15">
        <f t="shared" si="1"/>
        <v>0</v>
      </c>
    </row>
    <row r="116" spans="1:9" s="5" customFormat="1" ht="11.25" customHeight="1">
      <c r="A116" s="43">
        <v>112</v>
      </c>
      <c r="B116" s="61" t="s">
        <v>2</v>
      </c>
      <c r="C116" s="63" t="s">
        <v>6</v>
      </c>
      <c r="D116" s="58"/>
      <c r="E116" s="15"/>
      <c r="F116" s="17"/>
      <c r="G116" s="16"/>
      <c r="H116" s="15"/>
      <c r="I116" s="15">
        <f t="shared" si="1"/>
        <v>0</v>
      </c>
    </row>
    <row r="117" spans="1:9" s="5" customFormat="1" ht="11.25" customHeight="1">
      <c r="A117" s="43">
        <v>113</v>
      </c>
      <c r="B117" s="61" t="s">
        <v>2</v>
      </c>
      <c r="C117" s="63" t="s">
        <v>5</v>
      </c>
      <c r="D117" s="58"/>
      <c r="E117" s="15"/>
      <c r="F117" s="17"/>
      <c r="G117" s="16"/>
      <c r="H117" s="15"/>
      <c r="I117" s="15">
        <f t="shared" si="1"/>
        <v>0</v>
      </c>
    </row>
    <row r="118" spans="1:9" s="5" customFormat="1" ht="11.25" customHeight="1">
      <c r="A118" s="43">
        <v>114</v>
      </c>
      <c r="B118" s="61" t="s">
        <v>2</v>
      </c>
      <c r="C118" s="63" t="s">
        <v>4</v>
      </c>
      <c r="D118" s="58"/>
      <c r="E118" s="15"/>
      <c r="F118" s="17"/>
      <c r="G118" s="16"/>
      <c r="H118" s="15"/>
      <c r="I118" s="15">
        <f t="shared" si="1"/>
        <v>0</v>
      </c>
    </row>
    <row r="119" spans="1:9" s="5" customFormat="1" ht="11.25" customHeight="1">
      <c r="A119" s="43">
        <v>115</v>
      </c>
      <c r="B119" s="61" t="s">
        <v>2</v>
      </c>
      <c r="C119" s="63" t="s">
        <v>3</v>
      </c>
      <c r="D119" s="58"/>
      <c r="E119" s="15"/>
      <c r="F119" s="17"/>
      <c r="G119" s="16"/>
      <c r="H119" s="15"/>
      <c r="I119" s="15">
        <f t="shared" si="1"/>
        <v>0</v>
      </c>
    </row>
    <row r="120" spans="1:9" s="5" customFormat="1" ht="11.25" customHeight="1">
      <c r="A120" s="43">
        <v>116</v>
      </c>
      <c r="B120" s="61" t="s">
        <v>2</v>
      </c>
      <c r="C120" s="63" t="s">
        <v>1</v>
      </c>
      <c r="D120" s="58"/>
      <c r="E120" s="15"/>
      <c r="F120" s="17"/>
      <c r="G120" s="16"/>
      <c r="H120" s="15"/>
      <c r="I120" s="15">
        <f t="shared" si="1"/>
        <v>0</v>
      </c>
    </row>
    <row r="121" spans="1:9" s="22" customFormat="1" ht="32.25" customHeight="1" thickBot="1">
      <c r="A121" s="185" t="s">
        <v>0</v>
      </c>
      <c r="B121" s="186"/>
      <c r="C121" s="186"/>
      <c r="D121" s="53">
        <f aca="true" t="shared" si="2" ref="D121:I121">SUM(D5:D120)</f>
        <v>19400</v>
      </c>
      <c r="E121" s="53">
        <f t="shared" si="2"/>
        <v>11000</v>
      </c>
      <c r="F121" s="110">
        <f t="shared" si="2"/>
        <v>4400</v>
      </c>
      <c r="G121" s="110">
        <f t="shared" si="2"/>
        <v>0</v>
      </c>
      <c r="H121" s="110">
        <f t="shared" si="2"/>
        <v>2200</v>
      </c>
      <c r="I121" s="48">
        <f t="shared" si="2"/>
        <v>17600</v>
      </c>
    </row>
    <row r="123" ht="14.25">
      <c r="A123" s="3" t="s">
        <v>139</v>
      </c>
    </row>
    <row r="124" ht="14.25">
      <c r="A124" s="3" t="s">
        <v>140</v>
      </c>
    </row>
  </sheetData>
  <sheetProtection/>
  <mergeCells count="10">
    <mergeCell ref="E3:E4"/>
    <mergeCell ref="F3:H3"/>
    <mergeCell ref="I3:I4"/>
    <mergeCell ref="A121:C121"/>
    <mergeCell ref="B1:H1"/>
    <mergeCell ref="D2:L2"/>
    <mergeCell ref="A3:A4"/>
    <mergeCell ref="B3:B4"/>
    <mergeCell ref="C3:C4"/>
    <mergeCell ref="D3:D4"/>
  </mergeCells>
  <conditionalFormatting sqref="B5:C120 A121">
    <cfRule type="cellIs" priority="2" dxfId="0" operator="lessThan" stopIfTrue="1">
      <formula>0</formula>
    </cfRule>
  </conditionalFormatting>
  <conditionalFormatting sqref="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5"/>
  <sheetViews>
    <sheetView view="pageBreakPreview" zoomScaleSheetLayoutView="100" zoomScalePageLayoutView="0" workbookViewId="0" topLeftCell="A1">
      <pane xSplit="3" ySplit="6" topLeftCell="D106" activePane="bottomRight" state="frozen"/>
      <selection pane="topLeft" activeCell="A124" sqref="A123:A124"/>
      <selection pane="topRight" activeCell="A124" sqref="A123:A124"/>
      <selection pane="bottomLeft" activeCell="A124" sqref="A123:A124"/>
      <selection pane="bottomRight" activeCell="L122" sqref="L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7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63" t="s">
        <v>125</v>
      </c>
      <c r="D1" s="163"/>
      <c r="E1" s="163"/>
      <c r="F1" s="163"/>
      <c r="G1" s="163"/>
      <c r="H1" s="163"/>
      <c r="I1" s="163"/>
    </row>
    <row r="3" ht="19.5" thickBot="1">
      <c r="F3" s="29" t="s">
        <v>174</v>
      </c>
    </row>
    <row r="4" spans="1:9" ht="14.25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56.25" customHeight="1" thickBot="1">
      <c r="A5" s="159"/>
      <c r="B5" s="159"/>
      <c r="C5" s="159"/>
      <c r="D5" s="160"/>
      <c r="E5" s="175"/>
      <c r="F5" s="67" t="s">
        <v>156</v>
      </c>
      <c r="G5" s="67" t="s">
        <v>157</v>
      </c>
      <c r="H5" s="67" t="s">
        <v>158</v>
      </c>
      <c r="I5" s="175"/>
    </row>
    <row r="6" spans="1:9" s="5" customFormat="1" ht="13.5" customHeight="1">
      <c r="A6" s="30">
        <v>1</v>
      </c>
      <c r="B6" s="31" t="s">
        <v>70</v>
      </c>
      <c r="C6" s="31" t="s">
        <v>118</v>
      </c>
      <c r="D6" s="32">
        <v>0</v>
      </c>
      <c r="E6" s="32">
        <v>0</v>
      </c>
      <c r="F6" s="33">
        <v>0</v>
      </c>
      <c r="G6" s="34">
        <v>0</v>
      </c>
      <c r="H6" s="32">
        <v>0</v>
      </c>
      <c r="I6" s="32">
        <f>E6+F6+G6+H6</f>
        <v>0</v>
      </c>
    </row>
    <row r="7" spans="1:9" s="5" customFormat="1" ht="13.5" customHeight="1">
      <c r="A7" s="30">
        <v>2</v>
      </c>
      <c r="B7" s="31" t="s">
        <v>70</v>
      </c>
      <c r="C7" s="31" t="s">
        <v>117</v>
      </c>
      <c r="D7" s="32">
        <v>71333</v>
      </c>
      <c r="E7" s="32">
        <v>36026</v>
      </c>
      <c r="F7" s="33">
        <v>6289</v>
      </c>
      <c r="G7" s="34">
        <v>6132</v>
      </c>
      <c r="H7" s="32">
        <v>6176</v>
      </c>
      <c r="I7" s="32">
        <f aca="true" t="shared" si="0" ref="I7:I54">E7+F7+G7+H7</f>
        <v>54623</v>
      </c>
    </row>
    <row r="8" spans="1:9" s="5" customFormat="1" ht="13.5" customHeight="1">
      <c r="A8" s="30">
        <v>3</v>
      </c>
      <c r="B8" s="31" t="s">
        <v>70</v>
      </c>
      <c r="C8" s="31" t="s">
        <v>116</v>
      </c>
      <c r="D8" s="32">
        <v>0</v>
      </c>
      <c r="E8" s="32">
        <v>0</v>
      </c>
      <c r="F8" s="33">
        <v>0</v>
      </c>
      <c r="G8" s="34">
        <v>0</v>
      </c>
      <c r="H8" s="32">
        <v>0</v>
      </c>
      <c r="I8" s="32">
        <f t="shared" si="0"/>
        <v>0</v>
      </c>
    </row>
    <row r="9" spans="1:9" s="5" customFormat="1" ht="13.5" customHeight="1">
      <c r="A9" s="30">
        <v>4</v>
      </c>
      <c r="B9" s="31" t="s">
        <v>70</v>
      </c>
      <c r="C9" s="31" t="s">
        <v>115</v>
      </c>
      <c r="D9" s="32">
        <v>0</v>
      </c>
      <c r="E9" s="32">
        <v>0</v>
      </c>
      <c r="F9" s="33">
        <v>0</v>
      </c>
      <c r="G9" s="34">
        <v>0</v>
      </c>
      <c r="H9" s="32">
        <v>0</v>
      </c>
      <c r="I9" s="32">
        <f t="shared" si="0"/>
        <v>0</v>
      </c>
    </row>
    <row r="10" spans="1:9" s="5" customFormat="1" ht="13.5" customHeight="1">
      <c r="A10" s="30">
        <v>5</v>
      </c>
      <c r="B10" s="31" t="s">
        <v>70</v>
      </c>
      <c r="C10" s="31" t="s">
        <v>114</v>
      </c>
      <c r="D10" s="32">
        <v>0</v>
      </c>
      <c r="E10" s="32">
        <v>0</v>
      </c>
      <c r="F10" s="33">
        <v>0</v>
      </c>
      <c r="G10" s="34">
        <v>0</v>
      </c>
      <c r="H10" s="32">
        <v>0</v>
      </c>
      <c r="I10" s="32">
        <f t="shared" si="0"/>
        <v>0</v>
      </c>
    </row>
    <row r="11" spans="1:9" s="5" customFormat="1" ht="13.5" customHeight="1">
      <c r="A11" s="30">
        <v>6</v>
      </c>
      <c r="B11" s="31" t="s">
        <v>70</v>
      </c>
      <c r="C11" s="31" t="s">
        <v>113</v>
      </c>
      <c r="D11" s="32">
        <v>68981</v>
      </c>
      <c r="E11" s="32">
        <v>33869</v>
      </c>
      <c r="F11" s="33">
        <v>3192</v>
      </c>
      <c r="G11" s="34">
        <v>3192</v>
      </c>
      <c r="H11" s="32">
        <v>3192</v>
      </c>
      <c r="I11" s="32">
        <f t="shared" si="0"/>
        <v>43445</v>
      </c>
    </row>
    <row r="12" spans="1:9" s="5" customFormat="1" ht="13.5" customHeight="1">
      <c r="A12" s="30">
        <v>7</v>
      </c>
      <c r="B12" s="31" t="s">
        <v>70</v>
      </c>
      <c r="C12" s="31" t="s">
        <v>112</v>
      </c>
      <c r="D12" s="32">
        <v>28705</v>
      </c>
      <c r="E12" s="32">
        <v>13705</v>
      </c>
      <c r="F12" s="33">
        <v>2642</v>
      </c>
      <c r="G12" s="34">
        <v>2348</v>
      </c>
      <c r="H12" s="32">
        <v>2688</v>
      </c>
      <c r="I12" s="32">
        <f t="shared" si="0"/>
        <v>21383</v>
      </c>
    </row>
    <row r="13" spans="1:9" s="5" customFormat="1" ht="13.5" customHeight="1">
      <c r="A13" s="30">
        <v>8</v>
      </c>
      <c r="B13" s="31" t="s">
        <v>70</v>
      </c>
      <c r="C13" s="31" t="s">
        <v>111</v>
      </c>
      <c r="D13" s="32">
        <v>78412</v>
      </c>
      <c r="E13" s="32">
        <v>40545</v>
      </c>
      <c r="F13" s="33">
        <v>6909</v>
      </c>
      <c r="G13" s="34">
        <v>6026</v>
      </c>
      <c r="H13" s="32">
        <v>5731</v>
      </c>
      <c r="I13" s="32">
        <f t="shared" si="0"/>
        <v>59211</v>
      </c>
    </row>
    <row r="14" spans="1:9" s="5" customFormat="1" ht="13.5" customHeight="1">
      <c r="A14" s="30">
        <v>9</v>
      </c>
      <c r="B14" s="31" t="s">
        <v>70</v>
      </c>
      <c r="C14" s="31" t="s">
        <v>110</v>
      </c>
      <c r="D14" s="32">
        <v>224128</v>
      </c>
      <c r="E14" s="32">
        <v>110664</v>
      </c>
      <c r="F14" s="33">
        <v>13552</v>
      </c>
      <c r="G14" s="34">
        <v>13763</v>
      </c>
      <c r="H14" s="32">
        <v>18736</v>
      </c>
      <c r="I14" s="32">
        <f t="shared" si="0"/>
        <v>156715</v>
      </c>
    </row>
    <row r="15" spans="1:9" s="5" customFormat="1" ht="13.5" customHeight="1">
      <c r="A15" s="30">
        <v>10</v>
      </c>
      <c r="B15" s="31" t="s">
        <v>70</v>
      </c>
      <c r="C15" s="31" t="s">
        <v>109</v>
      </c>
      <c r="D15" s="32">
        <v>909759</v>
      </c>
      <c r="E15" s="32">
        <v>472779</v>
      </c>
      <c r="F15" s="33">
        <v>72861</v>
      </c>
      <c r="G15" s="34">
        <v>77784</v>
      </c>
      <c r="H15" s="32">
        <v>51669</v>
      </c>
      <c r="I15" s="32">
        <f t="shared" si="0"/>
        <v>675093</v>
      </c>
    </row>
    <row r="16" spans="1:9" s="5" customFormat="1" ht="13.5" customHeight="1">
      <c r="A16" s="30">
        <v>11</v>
      </c>
      <c r="B16" s="31" t="s">
        <v>70</v>
      </c>
      <c r="C16" s="31" t="s">
        <v>108</v>
      </c>
      <c r="D16" s="32">
        <v>0</v>
      </c>
      <c r="E16" s="32">
        <v>0</v>
      </c>
      <c r="F16" s="33">
        <v>0</v>
      </c>
      <c r="G16" s="34">
        <v>0</v>
      </c>
      <c r="H16" s="32">
        <v>0</v>
      </c>
      <c r="I16" s="32">
        <f t="shared" si="0"/>
        <v>0</v>
      </c>
    </row>
    <row r="17" spans="1:9" s="5" customFormat="1" ht="13.5" customHeight="1">
      <c r="A17" s="30">
        <v>12</v>
      </c>
      <c r="B17" s="31" t="s">
        <v>70</v>
      </c>
      <c r="C17" s="31" t="s">
        <v>107</v>
      </c>
      <c r="D17" s="32">
        <v>15848</v>
      </c>
      <c r="E17" s="32">
        <v>6832</v>
      </c>
      <c r="F17" s="33">
        <v>1316</v>
      </c>
      <c r="G17" s="34">
        <v>728</v>
      </c>
      <c r="H17" s="32">
        <v>770</v>
      </c>
      <c r="I17" s="32">
        <f t="shared" si="0"/>
        <v>9646</v>
      </c>
    </row>
    <row r="18" spans="1:9" s="5" customFormat="1" ht="13.5" customHeight="1">
      <c r="A18" s="30">
        <v>13</v>
      </c>
      <c r="B18" s="31" t="s">
        <v>70</v>
      </c>
      <c r="C18" s="31" t="s">
        <v>106</v>
      </c>
      <c r="D18" s="32">
        <v>1008</v>
      </c>
      <c r="E18" s="32">
        <v>1184</v>
      </c>
      <c r="F18" s="33">
        <v>0</v>
      </c>
      <c r="G18" s="34">
        <v>-176</v>
      </c>
      <c r="H18" s="32">
        <v>0</v>
      </c>
      <c r="I18" s="32">
        <f t="shared" si="0"/>
        <v>1008</v>
      </c>
    </row>
    <row r="19" spans="1:9" s="5" customFormat="1" ht="24" customHeight="1">
      <c r="A19" s="30">
        <v>14</v>
      </c>
      <c r="B19" s="31" t="s">
        <v>70</v>
      </c>
      <c r="C19" s="31" t="s">
        <v>105</v>
      </c>
      <c r="D19" s="32">
        <v>0</v>
      </c>
      <c r="E19" s="32">
        <v>0</v>
      </c>
      <c r="F19" s="33">
        <v>0</v>
      </c>
      <c r="G19" s="34">
        <v>0</v>
      </c>
      <c r="H19" s="32">
        <v>0</v>
      </c>
      <c r="I19" s="32">
        <f t="shared" si="0"/>
        <v>0</v>
      </c>
    </row>
    <row r="20" spans="1:9" s="5" customFormat="1" ht="13.5" customHeight="1">
      <c r="A20" s="30">
        <v>15</v>
      </c>
      <c r="B20" s="31" t="s">
        <v>70</v>
      </c>
      <c r="C20" s="31" t="s">
        <v>104</v>
      </c>
      <c r="D20" s="32">
        <v>82006</v>
      </c>
      <c r="E20" s="32">
        <v>40399</v>
      </c>
      <c r="F20" s="33">
        <v>6916</v>
      </c>
      <c r="G20" s="34">
        <v>5691</v>
      </c>
      <c r="H20" s="32">
        <v>15722</v>
      </c>
      <c r="I20" s="32">
        <f t="shared" si="0"/>
        <v>68728</v>
      </c>
    </row>
    <row r="21" spans="1:9" s="5" customFormat="1" ht="13.5" customHeight="1">
      <c r="A21" s="30">
        <v>16</v>
      </c>
      <c r="B21" s="31" t="s">
        <v>70</v>
      </c>
      <c r="C21" s="31" t="s">
        <v>103</v>
      </c>
      <c r="D21" s="32">
        <v>0</v>
      </c>
      <c r="E21" s="32">
        <v>0</v>
      </c>
      <c r="F21" s="33">
        <v>0</v>
      </c>
      <c r="G21" s="34">
        <v>0</v>
      </c>
      <c r="H21" s="32">
        <v>0</v>
      </c>
      <c r="I21" s="32">
        <f t="shared" si="0"/>
        <v>0</v>
      </c>
    </row>
    <row r="22" spans="1:9" s="5" customFormat="1" ht="13.5" customHeight="1">
      <c r="A22" s="30">
        <v>17</v>
      </c>
      <c r="B22" s="31" t="s">
        <v>70</v>
      </c>
      <c r="C22" s="31" t="s">
        <v>102</v>
      </c>
      <c r="D22" s="32">
        <v>72398</v>
      </c>
      <c r="E22" s="32">
        <v>35130</v>
      </c>
      <c r="F22" s="33">
        <v>3047</v>
      </c>
      <c r="G22" s="34">
        <v>2946</v>
      </c>
      <c r="H22" s="32">
        <v>2663</v>
      </c>
      <c r="I22" s="32">
        <f t="shared" si="0"/>
        <v>43786</v>
      </c>
    </row>
    <row r="23" spans="1:9" s="5" customFormat="1" ht="13.5" customHeight="1">
      <c r="A23" s="30">
        <v>18</v>
      </c>
      <c r="B23" s="31" t="s">
        <v>70</v>
      </c>
      <c r="C23" s="31" t="s">
        <v>101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f t="shared" si="0"/>
        <v>0</v>
      </c>
    </row>
    <row r="24" spans="1:9" s="5" customFormat="1" ht="13.5" customHeight="1">
      <c r="A24" s="30">
        <v>19</v>
      </c>
      <c r="B24" s="31" t="s">
        <v>70</v>
      </c>
      <c r="C24" s="31" t="s">
        <v>100</v>
      </c>
      <c r="D24" s="32">
        <v>0</v>
      </c>
      <c r="E24" s="32">
        <v>0</v>
      </c>
      <c r="F24" s="33">
        <v>0</v>
      </c>
      <c r="G24" s="34">
        <v>0</v>
      </c>
      <c r="H24" s="32">
        <v>0</v>
      </c>
      <c r="I24" s="32">
        <f t="shared" si="0"/>
        <v>0</v>
      </c>
    </row>
    <row r="25" spans="1:9" s="5" customFormat="1" ht="13.5" customHeight="1">
      <c r="A25" s="30">
        <v>20</v>
      </c>
      <c r="B25" s="31" t="s">
        <v>70</v>
      </c>
      <c r="C25" s="31" t="s">
        <v>99</v>
      </c>
      <c r="D25" s="32">
        <v>84308</v>
      </c>
      <c r="E25" s="32">
        <v>37257</v>
      </c>
      <c r="F25" s="33">
        <v>10228</v>
      </c>
      <c r="G25" s="34">
        <v>5664</v>
      </c>
      <c r="H25" s="32">
        <v>7570</v>
      </c>
      <c r="I25" s="32">
        <f t="shared" si="0"/>
        <v>60719</v>
      </c>
    </row>
    <row r="26" spans="1:9" s="5" customFormat="1" ht="13.5" customHeight="1">
      <c r="A26" s="30">
        <v>21</v>
      </c>
      <c r="B26" s="31" t="s">
        <v>70</v>
      </c>
      <c r="C26" s="31" t="s">
        <v>98</v>
      </c>
      <c r="D26" s="32">
        <v>16480</v>
      </c>
      <c r="E26" s="32">
        <v>0</v>
      </c>
      <c r="F26" s="33">
        <v>0</v>
      </c>
      <c r="G26" s="34">
        <v>0</v>
      </c>
      <c r="H26" s="32">
        <v>4120</v>
      </c>
      <c r="I26" s="32">
        <f t="shared" si="0"/>
        <v>4120</v>
      </c>
    </row>
    <row r="27" spans="1:9" s="5" customFormat="1" ht="13.5" customHeight="1">
      <c r="A27" s="30">
        <v>22</v>
      </c>
      <c r="B27" s="31" t="s">
        <v>70</v>
      </c>
      <c r="C27" s="31" t="s">
        <v>97</v>
      </c>
      <c r="D27" s="32">
        <v>0</v>
      </c>
      <c r="E27" s="32">
        <v>0</v>
      </c>
      <c r="F27" s="33">
        <v>0</v>
      </c>
      <c r="G27" s="34">
        <v>0</v>
      </c>
      <c r="H27" s="32">
        <v>0</v>
      </c>
      <c r="I27" s="32">
        <f t="shared" si="0"/>
        <v>0</v>
      </c>
    </row>
    <row r="28" spans="1:9" s="5" customFormat="1" ht="13.5" customHeight="1">
      <c r="A28" s="30">
        <v>23</v>
      </c>
      <c r="B28" s="31" t="s">
        <v>70</v>
      </c>
      <c r="C28" s="31" t="s">
        <v>96</v>
      </c>
      <c r="D28" s="32">
        <v>0</v>
      </c>
      <c r="E28" s="32">
        <v>0</v>
      </c>
      <c r="F28" s="33">
        <v>0</v>
      </c>
      <c r="G28" s="34">
        <v>0</v>
      </c>
      <c r="H28" s="32">
        <v>0</v>
      </c>
      <c r="I28" s="32">
        <f t="shared" si="0"/>
        <v>0</v>
      </c>
    </row>
    <row r="29" spans="1:9" s="5" customFormat="1" ht="13.5" customHeight="1">
      <c r="A29" s="30">
        <v>24</v>
      </c>
      <c r="B29" s="31" t="s">
        <v>70</v>
      </c>
      <c r="C29" s="31" t="s">
        <v>95</v>
      </c>
      <c r="D29" s="35">
        <v>0</v>
      </c>
      <c r="E29" s="35">
        <v>0</v>
      </c>
      <c r="F29" s="36">
        <v>0</v>
      </c>
      <c r="G29" s="37">
        <v>0</v>
      </c>
      <c r="H29" s="35">
        <v>0</v>
      </c>
      <c r="I29" s="32">
        <f t="shared" si="0"/>
        <v>0</v>
      </c>
    </row>
    <row r="30" spans="1:9" s="5" customFormat="1" ht="13.5" customHeight="1">
      <c r="A30" s="30">
        <v>25</v>
      </c>
      <c r="B30" s="31" t="s">
        <v>70</v>
      </c>
      <c r="C30" s="31" t="s">
        <v>94</v>
      </c>
      <c r="D30" s="32">
        <v>0</v>
      </c>
      <c r="E30" s="32">
        <v>0</v>
      </c>
      <c r="F30" s="33">
        <v>0</v>
      </c>
      <c r="G30" s="34">
        <v>0</v>
      </c>
      <c r="H30" s="32">
        <v>0</v>
      </c>
      <c r="I30" s="32">
        <f t="shared" si="0"/>
        <v>0</v>
      </c>
    </row>
    <row r="31" spans="1:9" s="5" customFormat="1" ht="13.5" customHeight="1">
      <c r="A31" s="30">
        <v>26</v>
      </c>
      <c r="B31" s="31" t="s">
        <v>70</v>
      </c>
      <c r="C31" s="31" t="s">
        <v>93</v>
      </c>
      <c r="D31" s="32">
        <v>43815</v>
      </c>
      <c r="E31" s="32">
        <v>23359</v>
      </c>
      <c r="F31" s="33">
        <v>2225</v>
      </c>
      <c r="G31" s="34">
        <v>3399</v>
      </c>
      <c r="H31" s="32">
        <v>4017</v>
      </c>
      <c r="I31" s="32">
        <f t="shared" si="0"/>
        <v>33000</v>
      </c>
    </row>
    <row r="32" spans="1:9" s="5" customFormat="1" ht="13.5" customHeight="1">
      <c r="A32" s="30">
        <v>27</v>
      </c>
      <c r="B32" s="31" t="s">
        <v>70</v>
      </c>
      <c r="C32" s="31" t="s">
        <v>92</v>
      </c>
      <c r="D32" s="32">
        <v>75990</v>
      </c>
      <c r="E32" s="32">
        <v>32635</v>
      </c>
      <c r="F32" s="33">
        <v>2983</v>
      </c>
      <c r="G32" s="34">
        <v>10760</v>
      </c>
      <c r="H32" s="32">
        <v>5101</v>
      </c>
      <c r="I32" s="32">
        <f t="shared" si="0"/>
        <v>51479</v>
      </c>
    </row>
    <row r="33" spans="1:9" s="5" customFormat="1" ht="13.5" customHeight="1">
      <c r="A33" s="30">
        <v>28</v>
      </c>
      <c r="B33" s="31" t="s">
        <v>70</v>
      </c>
      <c r="C33" s="31" t="s">
        <v>91</v>
      </c>
      <c r="D33" s="32">
        <v>76089</v>
      </c>
      <c r="E33" s="32">
        <v>41102</v>
      </c>
      <c r="F33" s="33">
        <v>5417</v>
      </c>
      <c r="G33" s="34">
        <v>6415</v>
      </c>
      <c r="H33" s="32">
        <v>5995</v>
      </c>
      <c r="I33" s="32">
        <f t="shared" si="0"/>
        <v>58929</v>
      </c>
    </row>
    <row r="34" spans="1:9" s="5" customFormat="1" ht="13.5" customHeight="1">
      <c r="A34" s="30">
        <v>29</v>
      </c>
      <c r="B34" s="31" t="s">
        <v>70</v>
      </c>
      <c r="C34" s="31" t="s">
        <v>90</v>
      </c>
      <c r="D34" s="32">
        <v>0</v>
      </c>
      <c r="E34" s="32">
        <v>0</v>
      </c>
      <c r="F34" s="33">
        <v>0</v>
      </c>
      <c r="G34" s="34">
        <v>0</v>
      </c>
      <c r="H34" s="32">
        <v>0</v>
      </c>
      <c r="I34" s="32">
        <f t="shared" si="0"/>
        <v>0</v>
      </c>
    </row>
    <row r="35" spans="1:9" s="5" customFormat="1" ht="13.5" customHeight="1">
      <c r="A35" s="30">
        <v>30</v>
      </c>
      <c r="B35" s="31" t="s">
        <v>70</v>
      </c>
      <c r="C35" s="31" t="s">
        <v>89</v>
      </c>
      <c r="D35" s="32">
        <v>195121</v>
      </c>
      <c r="E35" s="32">
        <v>90997</v>
      </c>
      <c r="F35" s="33">
        <v>16784</v>
      </c>
      <c r="G35" s="34">
        <v>17088</v>
      </c>
      <c r="H35" s="32">
        <v>16287</v>
      </c>
      <c r="I35" s="32">
        <f t="shared" si="0"/>
        <v>141156</v>
      </c>
    </row>
    <row r="36" spans="1:9" s="5" customFormat="1" ht="13.5" customHeight="1">
      <c r="A36" s="30">
        <v>31</v>
      </c>
      <c r="B36" s="31" t="s">
        <v>70</v>
      </c>
      <c r="C36" s="31" t="s">
        <v>88</v>
      </c>
      <c r="D36" s="32">
        <v>312421</v>
      </c>
      <c r="E36" s="32">
        <v>156863</v>
      </c>
      <c r="F36" s="33">
        <v>24733</v>
      </c>
      <c r="G36" s="34">
        <v>24719</v>
      </c>
      <c r="H36" s="32">
        <v>24072</v>
      </c>
      <c r="I36" s="32">
        <f t="shared" si="0"/>
        <v>230387</v>
      </c>
    </row>
    <row r="37" spans="1:9" s="5" customFormat="1" ht="13.5" customHeight="1">
      <c r="A37" s="30">
        <v>32</v>
      </c>
      <c r="B37" s="31" t="s">
        <v>70</v>
      </c>
      <c r="C37" s="31" t="s">
        <v>87</v>
      </c>
      <c r="D37" s="32">
        <v>674665</v>
      </c>
      <c r="E37" s="32">
        <v>283558</v>
      </c>
      <c r="F37" s="33">
        <v>53164</v>
      </c>
      <c r="G37" s="34">
        <v>55621</v>
      </c>
      <c r="H37" s="32">
        <v>54650</v>
      </c>
      <c r="I37" s="32">
        <f t="shared" si="0"/>
        <v>446993</v>
      </c>
    </row>
    <row r="38" spans="1:9" s="5" customFormat="1" ht="13.5" customHeight="1">
      <c r="A38" s="30">
        <v>33</v>
      </c>
      <c r="B38" s="31" t="s">
        <v>70</v>
      </c>
      <c r="C38" s="31" t="s">
        <v>86</v>
      </c>
      <c r="D38" s="32">
        <v>38137</v>
      </c>
      <c r="E38" s="32">
        <v>19397</v>
      </c>
      <c r="F38" s="33">
        <v>839</v>
      </c>
      <c r="G38" s="34">
        <v>3580</v>
      </c>
      <c r="H38" s="32">
        <v>3899</v>
      </c>
      <c r="I38" s="32">
        <f t="shared" si="0"/>
        <v>27715</v>
      </c>
    </row>
    <row r="39" spans="1:9" s="5" customFormat="1" ht="13.5" customHeight="1">
      <c r="A39" s="30">
        <v>34</v>
      </c>
      <c r="B39" s="31" t="s">
        <v>70</v>
      </c>
      <c r="C39" s="31" t="s">
        <v>85</v>
      </c>
      <c r="D39" s="32">
        <v>16650</v>
      </c>
      <c r="E39" s="32">
        <v>9430</v>
      </c>
      <c r="F39" s="33">
        <v>1182</v>
      </c>
      <c r="G39" s="34">
        <v>1246</v>
      </c>
      <c r="H39" s="32">
        <v>1182</v>
      </c>
      <c r="I39" s="32">
        <f t="shared" si="0"/>
        <v>13040</v>
      </c>
    </row>
    <row r="40" spans="1:9" s="5" customFormat="1" ht="13.5" customHeight="1">
      <c r="A40" s="30">
        <v>35</v>
      </c>
      <c r="B40" s="31" t="s">
        <v>70</v>
      </c>
      <c r="C40" s="31" t="s">
        <v>84</v>
      </c>
      <c r="D40" s="32">
        <v>12977</v>
      </c>
      <c r="E40" s="32">
        <v>6229</v>
      </c>
      <c r="F40" s="33">
        <v>634</v>
      </c>
      <c r="G40" s="34">
        <v>1803</v>
      </c>
      <c r="H40" s="32">
        <v>1586</v>
      </c>
      <c r="I40" s="32">
        <f t="shared" si="0"/>
        <v>10252</v>
      </c>
    </row>
    <row r="41" spans="1:9" s="5" customFormat="1" ht="13.5" customHeight="1">
      <c r="A41" s="30">
        <v>36</v>
      </c>
      <c r="B41" s="31" t="s">
        <v>70</v>
      </c>
      <c r="C41" s="31" t="s">
        <v>83</v>
      </c>
      <c r="D41" s="32">
        <v>0</v>
      </c>
      <c r="E41" s="32">
        <v>0</v>
      </c>
      <c r="F41" s="33">
        <v>0</v>
      </c>
      <c r="G41" s="34">
        <v>0</v>
      </c>
      <c r="H41" s="32">
        <v>0</v>
      </c>
      <c r="I41" s="32">
        <f t="shared" si="0"/>
        <v>0</v>
      </c>
    </row>
    <row r="42" spans="1:9" s="5" customFormat="1" ht="13.5" customHeight="1">
      <c r="A42" s="30">
        <v>37</v>
      </c>
      <c r="B42" s="31" t="s">
        <v>70</v>
      </c>
      <c r="C42" s="31" t="s">
        <v>82</v>
      </c>
      <c r="D42" s="32">
        <v>0</v>
      </c>
      <c r="E42" s="32">
        <v>0</v>
      </c>
      <c r="F42" s="33">
        <v>0</v>
      </c>
      <c r="G42" s="34">
        <v>0</v>
      </c>
      <c r="H42" s="32">
        <v>0</v>
      </c>
      <c r="I42" s="32">
        <f t="shared" si="0"/>
        <v>0</v>
      </c>
    </row>
    <row r="43" spans="1:9" s="5" customFormat="1" ht="13.5" customHeight="1">
      <c r="A43" s="30">
        <v>38</v>
      </c>
      <c r="B43" s="31" t="s">
        <v>70</v>
      </c>
      <c r="C43" s="31" t="s">
        <v>81</v>
      </c>
      <c r="D43" s="32">
        <v>0</v>
      </c>
      <c r="E43" s="32">
        <v>0</v>
      </c>
      <c r="F43" s="33">
        <v>0</v>
      </c>
      <c r="G43" s="34">
        <v>0</v>
      </c>
      <c r="H43" s="32">
        <v>0</v>
      </c>
      <c r="I43" s="32">
        <f t="shared" si="0"/>
        <v>0</v>
      </c>
    </row>
    <row r="44" spans="1:9" s="5" customFormat="1" ht="13.5" customHeight="1">
      <c r="A44" s="30">
        <v>39</v>
      </c>
      <c r="B44" s="31" t="s">
        <v>70</v>
      </c>
      <c r="C44" s="31" t="s">
        <v>80</v>
      </c>
      <c r="D44" s="32">
        <v>83652</v>
      </c>
      <c r="E44" s="32">
        <v>40608</v>
      </c>
      <c r="F44" s="33">
        <v>6971</v>
      </c>
      <c r="G44" s="34">
        <v>6768</v>
      </c>
      <c r="H44" s="32">
        <v>6768</v>
      </c>
      <c r="I44" s="32">
        <f t="shared" si="0"/>
        <v>61115</v>
      </c>
    </row>
    <row r="45" spans="1:9" s="5" customFormat="1" ht="13.5" customHeight="1">
      <c r="A45" s="30">
        <v>40</v>
      </c>
      <c r="B45" s="31" t="s">
        <v>70</v>
      </c>
      <c r="C45" s="31" t="s">
        <v>79</v>
      </c>
      <c r="D45" s="32">
        <v>137162</v>
      </c>
      <c r="E45" s="32">
        <v>67965</v>
      </c>
      <c r="F45" s="33">
        <v>11442</v>
      </c>
      <c r="G45" s="34">
        <v>11939</v>
      </c>
      <c r="H45" s="32">
        <v>11773</v>
      </c>
      <c r="I45" s="32">
        <f t="shared" si="0"/>
        <v>103119</v>
      </c>
    </row>
    <row r="46" spans="1:9" s="5" customFormat="1" ht="13.5" customHeight="1">
      <c r="A46" s="30">
        <v>41</v>
      </c>
      <c r="B46" s="31" t="s">
        <v>70</v>
      </c>
      <c r="C46" s="31" t="s">
        <v>78</v>
      </c>
      <c r="D46" s="32">
        <v>0</v>
      </c>
      <c r="E46" s="32">
        <v>0</v>
      </c>
      <c r="F46" s="33">
        <v>0</v>
      </c>
      <c r="G46" s="34">
        <v>0</v>
      </c>
      <c r="H46" s="32">
        <v>0</v>
      </c>
      <c r="I46" s="32">
        <f t="shared" si="0"/>
        <v>0</v>
      </c>
    </row>
    <row r="47" spans="1:9" s="5" customFormat="1" ht="13.5" customHeight="1">
      <c r="A47" s="30">
        <v>42</v>
      </c>
      <c r="B47" s="31" t="s">
        <v>70</v>
      </c>
      <c r="C47" s="31" t="s">
        <v>77</v>
      </c>
      <c r="D47" s="32">
        <v>0</v>
      </c>
      <c r="E47" s="32">
        <v>0</v>
      </c>
      <c r="F47" s="33">
        <v>0</v>
      </c>
      <c r="G47" s="34">
        <v>0</v>
      </c>
      <c r="H47" s="32">
        <v>0</v>
      </c>
      <c r="I47" s="32">
        <f t="shared" si="0"/>
        <v>0</v>
      </c>
    </row>
    <row r="48" spans="1:9" s="5" customFormat="1" ht="13.5" customHeight="1">
      <c r="A48" s="30">
        <v>43</v>
      </c>
      <c r="B48" s="31" t="s">
        <v>70</v>
      </c>
      <c r="C48" s="31" t="s">
        <v>76</v>
      </c>
      <c r="D48" s="32">
        <v>0</v>
      </c>
      <c r="E48" s="32">
        <v>0</v>
      </c>
      <c r="F48" s="33">
        <v>0</v>
      </c>
      <c r="G48" s="34">
        <v>0</v>
      </c>
      <c r="H48" s="32">
        <v>0</v>
      </c>
      <c r="I48" s="32">
        <f t="shared" si="0"/>
        <v>0</v>
      </c>
    </row>
    <row r="49" spans="1:9" s="5" customFormat="1" ht="13.5" customHeight="1">
      <c r="A49" s="30">
        <v>44</v>
      </c>
      <c r="B49" s="31" t="s">
        <v>70</v>
      </c>
      <c r="C49" s="31" t="s">
        <v>75</v>
      </c>
      <c r="D49" s="32">
        <v>0</v>
      </c>
      <c r="E49" s="32">
        <v>0</v>
      </c>
      <c r="F49" s="33">
        <v>0</v>
      </c>
      <c r="G49" s="34">
        <v>0</v>
      </c>
      <c r="H49" s="32">
        <v>0</v>
      </c>
      <c r="I49" s="32">
        <f t="shared" si="0"/>
        <v>0</v>
      </c>
    </row>
    <row r="50" spans="1:9" s="5" customFormat="1" ht="13.5" customHeight="1">
      <c r="A50" s="30">
        <v>45</v>
      </c>
      <c r="B50" s="31" t="s">
        <v>70</v>
      </c>
      <c r="C50" s="31" t="s">
        <v>74</v>
      </c>
      <c r="D50" s="32">
        <v>8400</v>
      </c>
      <c r="E50" s="32">
        <v>4200</v>
      </c>
      <c r="F50" s="33">
        <v>700</v>
      </c>
      <c r="G50" s="34">
        <v>700</v>
      </c>
      <c r="H50" s="32">
        <v>700</v>
      </c>
      <c r="I50" s="32">
        <f t="shared" si="0"/>
        <v>6300</v>
      </c>
    </row>
    <row r="51" spans="1:9" s="5" customFormat="1" ht="13.5" customHeight="1">
      <c r="A51" s="30">
        <v>46</v>
      </c>
      <c r="B51" s="31" t="s">
        <v>70</v>
      </c>
      <c r="C51" s="31" t="s">
        <v>73</v>
      </c>
      <c r="D51" s="32">
        <v>0</v>
      </c>
      <c r="E51" s="32">
        <v>0</v>
      </c>
      <c r="F51" s="33">
        <v>0</v>
      </c>
      <c r="G51" s="34">
        <v>0</v>
      </c>
      <c r="H51" s="32">
        <v>0</v>
      </c>
      <c r="I51" s="32">
        <f t="shared" si="0"/>
        <v>0</v>
      </c>
    </row>
    <row r="52" spans="1:9" s="5" customFormat="1" ht="13.5" customHeight="1">
      <c r="A52" s="30">
        <v>47</v>
      </c>
      <c r="B52" s="31" t="s">
        <v>70</v>
      </c>
      <c r="C52" s="31" t="s">
        <v>72</v>
      </c>
      <c r="D52" s="32">
        <v>0</v>
      </c>
      <c r="E52" s="32">
        <v>0</v>
      </c>
      <c r="F52" s="33">
        <v>0</v>
      </c>
      <c r="G52" s="34">
        <v>0</v>
      </c>
      <c r="H52" s="32">
        <v>0</v>
      </c>
      <c r="I52" s="32">
        <f t="shared" si="0"/>
        <v>0</v>
      </c>
    </row>
    <row r="53" spans="1:9" s="5" customFormat="1" ht="13.5" customHeight="1">
      <c r="A53" s="30">
        <v>48</v>
      </c>
      <c r="B53" s="31" t="s">
        <v>70</v>
      </c>
      <c r="C53" s="31" t="s">
        <v>71</v>
      </c>
      <c r="D53" s="32">
        <v>51257</v>
      </c>
      <c r="E53" s="32">
        <v>23434</v>
      </c>
      <c r="F53" s="33">
        <v>4957</v>
      </c>
      <c r="G53" s="34">
        <v>4939</v>
      </c>
      <c r="H53" s="32">
        <v>4445</v>
      </c>
      <c r="I53" s="32">
        <f t="shared" si="0"/>
        <v>37775</v>
      </c>
    </row>
    <row r="54" spans="1:9" s="5" customFormat="1" ht="13.5" customHeight="1">
      <c r="A54" s="30">
        <v>49</v>
      </c>
      <c r="B54" s="31" t="s">
        <v>70</v>
      </c>
      <c r="C54" s="31" t="s">
        <v>69</v>
      </c>
      <c r="D54" s="32">
        <v>0</v>
      </c>
      <c r="E54" s="32">
        <v>0</v>
      </c>
      <c r="F54" s="33">
        <v>0</v>
      </c>
      <c r="G54" s="34">
        <v>0</v>
      </c>
      <c r="H54" s="32">
        <v>0</v>
      </c>
      <c r="I54" s="32">
        <f t="shared" si="0"/>
        <v>0</v>
      </c>
    </row>
    <row r="55" spans="1:9" s="5" customFormat="1" ht="13.5" customHeight="1">
      <c r="A55" s="30">
        <v>50</v>
      </c>
      <c r="B55" s="31" t="s">
        <v>2</v>
      </c>
      <c r="C55" s="31" t="s">
        <v>68</v>
      </c>
      <c r="D55" s="32">
        <v>43010</v>
      </c>
      <c r="E55" s="32">
        <v>21452</v>
      </c>
      <c r="F55" s="33">
        <v>3565</v>
      </c>
      <c r="G55" s="34">
        <v>3734</v>
      </c>
      <c r="H55" s="32">
        <v>3569</v>
      </c>
      <c r="I55" s="32">
        <f aca="true" t="shared" si="1" ref="I55:I86">E55+F55+G55+H55</f>
        <v>32320</v>
      </c>
    </row>
    <row r="56" spans="1:9" s="5" customFormat="1" ht="13.5" customHeight="1">
      <c r="A56" s="30">
        <v>51</v>
      </c>
      <c r="B56" s="31" t="s">
        <v>2</v>
      </c>
      <c r="C56" s="31" t="s">
        <v>67</v>
      </c>
      <c r="D56" s="32">
        <v>0</v>
      </c>
      <c r="E56" s="32">
        <v>0</v>
      </c>
      <c r="F56" s="33">
        <v>0</v>
      </c>
      <c r="G56" s="34">
        <v>0</v>
      </c>
      <c r="H56" s="32">
        <v>0</v>
      </c>
      <c r="I56" s="32">
        <f t="shared" si="1"/>
        <v>0</v>
      </c>
    </row>
    <row r="57" spans="1:9" s="5" customFormat="1" ht="13.5" customHeight="1">
      <c r="A57" s="30">
        <v>52</v>
      </c>
      <c r="B57" s="31" t="s">
        <v>2</v>
      </c>
      <c r="C57" s="31" t="s">
        <v>66</v>
      </c>
      <c r="D57" s="32">
        <v>0</v>
      </c>
      <c r="E57" s="32">
        <v>0</v>
      </c>
      <c r="F57" s="33">
        <v>0</v>
      </c>
      <c r="G57" s="34">
        <v>0</v>
      </c>
      <c r="H57" s="32">
        <v>0</v>
      </c>
      <c r="I57" s="32">
        <f t="shared" si="1"/>
        <v>0</v>
      </c>
    </row>
    <row r="58" spans="1:9" s="5" customFormat="1" ht="13.5" customHeight="1">
      <c r="A58" s="30">
        <v>53</v>
      </c>
      <c r="B58" s="31" t="s">
        <v>2</v>
      </c>
      <c r="C58" s="31" t="s">
        <v>65</v>
      </c>
      <c r="D58" s="32">
        <v>0</v>
      </c>
      <c r="E58" s="32">
        <v>0</v>
      </c>
      <c r="F58" s="33">
        <v>0</v>
      </c>
      <c r="G58" s="34">
        <v>0</v>
      </c>
      <c r="H58" s="32">
        <v>0</v>
      </c>
      <c r="I58" s="32">
        <f t="shared" si="1"/>
        <v>0</v>
      </c>
    </row>
    <row r="59" spans="1:9" s="5" customFormat="1" ht="13.5" customHeight="1">
      <c r="A59" s="30">
        <v>54</v>
      </c>
      <c r="B59" s="31" t="s">
        <v>2</v>
      </c>
      <c r="C59" s="31" t="s">
        <v>64</v>
      </c>
      <c r="D59" s="32">
        <v>44297</v>
      </c>
      <c r="E59" s="32">
        <v>23227</v>
      </c>
      <c r="F59" s="33">
        <v>3015</v>
      </c>
      <c r="G59" s="34">
        <v>3014</v>
      </c>
      <c r="H59" s="32">
        <v>3003</v>
      </c>
      <c r="I59" s="32">
        <f t="shared" si="1"/>
        <v>32259</v>
      </c>
    </row>
    <row r="60" spans="1:9" s="5" customFormat="1" ht="13.5" customHeight="1">
      <c r="A60" s="30">
        <v>55</v>
      </c>
      <c r="B60" s="31" t="s">
        <v>2</v>
      </c>
      <c r="C60" s="31" t="s">
        <v>63</v>
      </c>
      <c r="D60" s="32">
        <v>0</v>
      </c>
      <c r="E60" s="32">
        <v>0</v>
      </c>
      <c r="F60" s="33">
        <v>0</v>
      </c>
      <c r="G60" s="34">
        <v>0</v>
      </c>
      <c r="H60" s="32">
        <v>0</v>
      </c>
      <c r="I60" s="32">
        <f t="shared" si="1"/>
        <v>0</v>
      </c>
    </row>
    <row r="61" spans="1:9" s="5" customFormat="1" ht="13.5" customHeight="1">
      <c r="A61" s="30">
        <v>56</v>
      </c>
      <c r="B61" s="31" t="s">
        <v>2</v>
      </c>
      <c r="C61" s="31" t="s">
        <v>62</v>
      </c>
      <c r="D61" s="32">
        <v>0</v>
      </c>
      <c r="E61" s="32">
        <v>0</v>
      </c>
      <c r="F61" s="33">
        <v>0</v>
      </c>
      <c r="G61" s="34">
        <v>0</v>
      </c>
      <c r="H61" s="32">
        <v>0</v>
      </c>
      <c r="I61" s="32">
        <f t="shared" si="1"/>
        <v>0</v>
      </c>
    </row>
    <row r="62" spans="1:9" s="5" customFormat="1" ht="13.5" customHeight="1">
      <c r="A62" s="30">
        <v>57</v>
      </c>
      <c r="B62" s="31" t="s">
        <v>2</v>
      </c>
      <c r="C62" s="31" t="s">
        <v>61</v>
      </c>
      <c r="D62" s="32">
        <v>0</v>
      </c>
      <c r="E62" s="32">
        <v>0</v>
      </c>
      <c r="F62" s="33">
        <v>0</v>
      </c>
      <c r="G62" s="34">
        <v>0</v>
      </c>
      <c r="H62" s="32">
        <v>0</v>
      </c>
      <c r="I62" s="32">
        <f t="shared" si="1"/>
        <v>0</v>
      </c>
    </row>
    <row r="63" spans="1:9" s="5" customFormat="1" ht="13.5" customHeight="1">
      <c r="A63" s="30">
        <v>58</v>
      </c>
      <c r="B63" s="31" t="s">
        <v>2</v>
      </c>
      <c r="C63" s="31" t="s">
        <v>60</v>
      </c>
      <c r="D63" s="32">
        <v>0</v>
      </c>
      <c r="E63" s="32">
        <v>0</v>
      </c>
      <c r="F63" s="33">
        <v>0</v>
      </c>
      <c r="G63" s="34">
        <v>0</v>
      </c>
      <c r="H63" s="32">
        <v>0</v>
      </c>
      <c r="I63" s="32">
        <f t="shared" si="1"/>
        <v>0</v>
      </c>
    </row>
    <row r="64" spans="1:9" s="5" customFormat="1" ht="13.5" customHeight="1">
      <c r="A64" s="30">
        <v>59</v>
      </c>
      <c r="B64" s="31" t="s">
        <v>2</v>
      </c>
      <c r="C64" s="31" t="s">
        <v>59</v>
      </c>
      <c r="D64" s="32">
        <v>0</v>
      </c>
      <c r="E64" s="32">
        <v>0</v>
      </c>
      <c r="F64" s="33">
        <v>0</v>
      </c>
      <c r="G64" s="34">
        <v>0</v>
      </c>
      <c r="H64" s="32">
        <v>0</v>
      </c>
      <c r="I64" s="32">
        <f t="shared" si="1"/>
        <v>0</v>
      </c>
    </row>
    <row r="65" spans="1:9" s="5" customFormat="1" ht="13.5" customHeight="1">
      <c r="A65" s="30">
        <v>60</v>
      </c>
      <c r="B65" s="31" t="s">
        <v>2</v>
      </c>
      <c r="C65" s="31" t="s">
        <v>58</v>
      </c>
      <c r="D65" s="32">
        <v>0</v>
      </c>
      <c r="E65" s="32">
        <v>0</v>
      </c>
      <c r="F65" s="33">
        <v>0</v>
      </c>
      <c r="G65" s="34">
        <v>0</v>
      </c>
      <c r="H65" s="32">
        <v>0</v>
      </c>
      <c r="I65" s="32">
        <f t="shared" si="1"/>
        <v>0</v>
      </c>
    </row>
    <row r="66" spans="1:9" s="5" customFormat="1" ht="13.5" customHeight="1">
      <c r="A66" s="30">
        <v>61</v>
      </c>
      <c r="B66" s="31" t="s">
        <v>2</v>
      </c>
      <c r="C66" s="31" t="s">
        <v>57</v>
      </c>
      <c r="D66" s="32">
        <v>0</v>
      </c>
      <c r="E66" s="32">
        <v>0</v>
      </c>
      <c r="F66" s="33">
        <v>0</v>
      </c>
      <c r="G66" s="34">
        <v>0</v>
      </c>
      <c r="H66" s="32">
        <v>0</v>
      </c>
      <c r="I66" s="32">
        <f t="shared" si="1"/>
        <v>0</v>
      </c>
    </row>
    <row r="67" spans="1:9" s="5" customFormat="1" ht="13.5" customHeight="1">
      <c r="A67" s="30">
        <v>62</v>
      </c>
      <c r="B67" s="31" t="s">
        <v>2</v>
      </c>
      <c r="C67" s="31" t="s">
        <v>56</v>
      </c>
      <c r="D67" s="32">
        <v>0</v>
      </c>
      <c r="E67" s="32">
        <v>0</v>
      </c>
      <c r="F67" s="33">
        <v>0</v>
      </c>
      <c r="G67" s="34">
        <v>0</v>
      </c>
      <c r="H67" s="32">
        <v>0</v>
      </c>
      <c r="I67" s="32">
        <f t="shared" si="1"/>
        <v>0</v>
      </c>
    </row>
    <row r="68" spans="1:9" s="10" customFormat="1" ht="13.5" customHeight="1">
      <c r="A68" s="30">
        <v>63</v>
      </c>
      <c r="B68" s="31" t="s">
        <v>2</v>
      </c>
      <c r="C68" s="31" t="s">
        <v>55</v>
      </c>
      <c r="D68" s="32">
        <v>17073</v>
      </c>
      <c r="E68" s="32">
        <v>8369</v>
      </c>
      <c r="F68" s="33">
        <v>1339</v>
      </c>
      <c r="G68" s="34">
        <v>1674</v>
      </c>
      <c r="H68" s="32">
        <v>1339</v>
      </c>
      <c r="I68" s="32">
        <f t="shared" si="1"/>
        <v>12721</v>
      </c>
    </row>
    <row r="69" spans="1:9" s="5" customFormat="1" ht="13.5" customHeight="1">
      <c r="A69" s="30">
        <v>64</v>
      </c>
      <c r="B69" s="31" t="s">
        <v>2</v>
      </c>
      <c r="C69" s="31" t="s">
        <v>54</v>
      </c>
      <c r="D69" s="32">
        <v>0</v>
      </c>
      <c r="E69" s="32">
        <v>0</v>
      </c>
      <c r="F69" s="33">
        <v>0</v>
      </c>
      <c r="G69" s="34">
        <v>0</v>
      </c>
      <c r="H69" s="32">
        <v>0</v>
      </c>
      <c r="I69" s="32">
        <f t="shared" si="1"/>
        <v>0</v>
      </c>
    </row>
    <row r="70" spans="1:9" s="5" customFormat="1" ht="13.5" customHeight="1">
      <c r="A70" s="30">
        <v>65</v>
      </c>
      <c r="B70" s="31" t="s">
        <v>2</v>
      </c>
      <c r="C70" s="31" t="s">
        <v>53</v>
      </c>
      <c r="D70" s="32">
        <v>0</v>
      </c>
      <c r="E70" s="32">
        <v>0</v>
      </c>
      <c r="F70" s="33">
        <v>0</v>
      </c>
      <c r="G70" s="34">
        <v>0</v>
      </c>
      <c r="H70" s="32">
        <v>0</v>
      </c>
      <c r="I70" s="32">
        <f t="shared" si="1"/>
        <v>0</v>
      </c>
    </row>
    <row r="71" spans="1:9" s="5" customFormat="1" ht="13.5" customHeight="1">
      <c r="A71" s="30">
        <v>66</v>
      </c>
      <c r="B71" s="31" t="s">
        <v>2</v>
      </c>
      <c r="C71" s="31" t="s">
        <v>52</v>
      </c>
      <c r="D71" s="32">
        <v>0</v>
      </c>
      <c r="E71" s="32">
        <v>0</v>
      </c>
      <c r="F71" s="33">
        <v>0</v>
      </c>
      <c r="G71" s="34">
        <v>0</v>
      </c>
      <c r="H71" s="32">
        <v>0</v>
      </c>
      <c r="I71" s="32">
        <f t="shared" si="1"/>
        <v>0</v>
      </c>
    </row>
    <row r="72" spans="1:9" s="5" customFormat="1" ht="13.5" customHeight="1">
      <c r="A72" s="30">
        <v>67</v>
      </c>
      <c r="B72" s="31" t="s">
        <v>2</v>
      </c>
      <c r="C72" s="31" t="s">
        <v>51</v>
      </c>
      <c r="D72" s="32">
        <v>0</v>
      </c>
      <c r="E72" s="32">
        <v>0</v>
      </c>
      <c r="F72" s="33">
        <v>0</v>
      </c>
      <c r="G72" s="34">
        <v>0</v>
      </c>
      <c r="H72" s="32">
        <v>0</v>
      </c>
      <c r="I72" s="32">
        <f t="shared" si="1"/>
        <v>0</v>
      </c>
    </row>
    <row r="73" spans="1:9" s="5" customFormat="1" ht="13.5" customHeight="1">
      <c r="A73" s="30">
        <v>68</v>
      </c>
      <c r="B73" s="31" t="s">
        <v>2</v>
      </c>
      <c r="C73" s="31" t="s">
        <v>50</v>
      </c>
      <c r="D73" s="32">
        <v>0</v>
      </c>
      <c r="E73" s="32">
        <v>0</v>
      </c>
      <c r="F73" s="33">
        <v>0</v>
      </c>
      <c r="G73" s="34">
        <v>0</v>
      </c>
      <c r="H73" s="32">
        <v>0</v>
      </c>
      <c r="I73" s="32">
        <f t="shared" si="1"/>
        <v>0</v>
      </c>
    </row>
    <row r="74" spans="1:9" s="5" customFormat="1" ht="13.5" customHeight="1">
      <c r="A74" s="30">
        <v>69</v>
      </c>
      <c r="B74" s="31" t="s">
        <v>2</v>
      </c>
      <c r="C74" s="31" t="s">
        <v>49</v>
      </c>
      <c r="D74" s="32">
        <v>0</v>
      </c>
      <c r="E74" s="32">
        <v>0</v>
      </c>
      <c r="F74" s="33">
        <v>0</v>
      </c>
      <c r="G74" s="34">
        <v>0</v>
      </c>
      <c r="H74" s="32">
        <v>0</v>
      </c>
      <c r="I74" s="32">
        <f t="shared" si="1"/>
        <v>0</v>
      </c>
    </row>
    <row r="75" spans="1:9" s="5" customFormat="1" ht="13.5" customHeight="1">
      <c r="A75" s="30">
        <v>70</v>
      </c>
      <c r="B75" s="31" t="s">
        <v>2</v>
      </c>
      <c r="C75" s="31" t="s">
        <v>48</v>
      </c>
      <c r="D75" s="32">
        <v>25200</v>
      </c>
      <c r="E75" s="32">
        <v>12600</v>
      </c>
      <c r="F75" s="33">
        <v>2100</v>
      </c>
      <c r="G75" s="34">
        <v>2100</v>
      </c>
      <c r="H75" s="32">
        <v>2100</v>
      </c>
      <c r="I75" s="32">
        <f t="shared" si="1"/>
        <v>18900</v>
      </c>
    </row>
    <row r="76" spans="1:9" s="5" customFormat="1" ht="13.5" customHeight="1">
      <c r="A76" s="30">
        <v>71</v>
      </c>
      <c r="B76" s="31" t="s">
        <v>2</v>
      </c>
      <c r="C76" s="31" t="s">
        <v>47</v>
      </c>
      <c r="D76" s="32">
        <v>0</v>
      </c>
      <c r="E76" s="32">
        <v>0</v>
      </c>
      <c r="F76" s="33">
        <v>0</v>
      </c>
      <c r="G76" s="34">
        <v>0</v>
      </c>
      <c r="H76" s="32">
        <v>0</v>
      </c>
      <c r="I76" s="32">
        <f t="shared" si="1"/>
        <v>0</v>
      </c>
    </row>
    <row r="77" spans="1:9" s="5" customFormat="1" ht="13.5" customHeight="1">
      <c r="A77" s="30">
        <v>72</v>
      </c>
      <c r="B77" s="31" t="s">
        <v>2</v>
      </c>
      <c r="C77" s="31" t="s">
        <v>46</v>
      </c>
      <c r="D77" s="32">
        <v>0</v>
      </c>
      <c r="E77" s="32">
        <v>0</v>
      </c>
      <c r="F77" s="33">
        <v>0</v>
      </c>
      <c r="G77" s="34">
        <v>0</v>
      </c>
      <c r="H77" s="32">
        <v>0</v>
      </c>
      <c r="I77" s="32">
        <f t="shared" si="1"/>
        <v>0</v>
      </c>
    </row>
    <row r="78" spans="1:9" s="5" customFormat="1" ht="13.5" customHeight="1">
      <c r="A78" s="30">
        <v>73</v>
      </c>
      <c r="B78" s="31" t="s">
        <v>2</v>
      </c>
      <c r="C78" s="31" t="s">
        <v>45</v>
      </c>
      <c r="D78" s="32">
        <v>0</v>
      </c>
      <c r="E78" s="32">
        <v>0</v>
      </c>
      <c r="F78" s="33">
        <v>0</v>
      </c>
      <c r="G78" s="34">
        <v>0</v>
      </c>
      <c r="H78" s="32">
        <v>0</v>
      </c>
      <c r="I78" s="32">
        <f t="shared" si="1"/>
        <v>0</v>
      </c>
    </row>
    <row r="79" spans="1:9" s="5" customFormat="1" ht="13.5" customHeight="1">
      <c r="A79" s="30">
        <v>74</v>
      </c>
      <c r="B79" s="31" t="s">
        <v>2</v>
      </c>
      <c r="C79" s="31" t="s">
        <v>44</v>
      </c>
      <c r="D79" s="32">
        <v>0</v>
      </c>
      <c r="E79" s="32">
        <v>0</v>
      </c>
      <c r="F79" s="33">
        <v>0</v>
      </c>
      <c r="G79" s="34">
        <v>0</v>
      </c>
      <c r="H79" s="32">
        <v>0</v>
      </c>
      <c r="I79" s="32">
        <f t="shared" si="1"/>
        <v>0</v>
      </c>
    </row>
    <row r="80" spans="1:9" s="5" customFormat="1" ht="13.5" customHeight="1">
      <c r="A80" s="30">
        <v>75</v>
      </c>
      <c r="B80" s="31" t="s">
        <v>2</v>
      </c>
      <c r="C80" s="31" t="s">
        <v>43</v>
      </c>
      <c r="D80" s="32">
        <v>0</v>
      </c>
      <c r="E80" s="32">
        <v>0</v>
      </c>
      <c r="F80" s="33">
        <v>0</v>
      </c>
      <c r="G80" s="34">
        <v>0</v>
      </c>
      <c r="H80" s="32">
        <v>0</v>
      </c>
      <c r="I80" s="32">
        <f t="shared" si="1"/>
        <v>0</v>
      </c>
    </row>
    <row r="81" spans="1:9" s="5" customFormat="1" ht="13.5" customHeight="1">
      <c r="A81" s="30">
        <v>76</v>
      </c>
      <c r="B81" s="31" t="s">
        <v>2</v>
      </c>
      <c r="C81" s="31" t="s">
        <v>42</v>
      </c>
      <c r="D81" s="32">
        <v>0</v>
      </c>
      <c r="E81" s="32">
        <v>0</v>
      </c>
      <c r="F81" s="33">
        <v>0</v>
      </c>
      <c r="G81" s="34">
        <v>0</v>
      </c>
      <c r="H81" s="32">
        <v>0</v>
      </c>
      <c r="I81" s="32">
        <f t="shared" si="1"/>
        <v>0</v>
      </c>
    </row>
    <row r="82" spans="1:9" s="5" customFormat="1" ht="13.5" customHeight="1">
      <c r="A82" s="30">
        <v>77</v>
      </c>
      <c r="B82" s="31" t="s">
        <v>2</v>
      </c>
      <c r="C82" s="31" t="s">
        <v>41</v>
      </c>
      <c r="D82" s="32">
        <v>0</v>
      </c>
      <c r="E82" s="32">
        <v>0</v>
      </c>
      <c r="F82" s="33">
        <v>0</v>
      </c>
      <c r="G82" s="34">
        <v>0</v>
      </c>
      <c r="H82" s="32">
        <v>0</v>
      </c>
      <c r="I82" s="32">
        <f t="shared" si="1"/>
        <v>0</v>
      </c>
    </row>
    <row r="83" spans="1:9" s="5" customFormat="1" ht="13.5" customHeight="1">
      <c r="A83" s="30">
        <v>78</v>
      </c>
      <c r="B83" s="31" t="s">
        <v>2</v>
      </c>
      <c r="C83" s="31" t="s">
        <v>40</v>
      </c>
      <c r="D83" s="32">
        <v>10692</v>
      </c>
      <c r="E83" s="32">
        <v>2596</v>
      </c>
      <c r="F83" s="33">
        <v>1421</v>
      </c>
      <c r="G83" s="34">
        <v>1360</v>
      </c>
      <c r="H83" s="32">
        <v>1359</v>
      </c>
      <c r="I83" s="32">
        <f t="shared" si="1"/>
        <v>6736</v>
      </c>
    </row>
    <row r="84" spans="1:9" s="5" customFormat="1" ht="13.5" customHeight="1">
      <c r="A84" s="30">
        <v>79</v>
      </c>
      <c r="B84" s="31" t="s">
        <v>2</v>
      </c>
      <c r="C84" s="31" t="s">
        <v>39</v>
      </c>
      <c r="D84" s="32">
        <v>0</v>
      </c>
      <c r="E84" s="32">
        <v>0</v>
      </c>
      <c r="F84" s="33">
        <v>0</v>
      </c>
      <c r="G84" s="34">
        <v>0</v>
      </c>
      <c r="H84" s="32">
        <v>0</v>
      </c>
      <c r="I84" s="32">
        <f t="shared" si="1"/>
        <v>0</v>
      </c>
    </row>
    <row r="85" spans="1:9" s="5" customFormat="1" ht="13.5" customHeight="1">
      <c r="A85" s="30">
        <v>80</v>
      </c>
      <c r="B85" s="31" t="s">
        <v>2</v>
      </c>
      <c r="C85" s="31" t="s">
        <v>38</v>
      </c>
      <c r="D85" s="32">
        <v>0</v>
      </c>
      <c r="E85" s="32">
        <v>0</v>
      </c>
      <c r="F85" s="33">
        <v>0</v>
      </c>
      <c r="G85" s="34">
        <v>0</v>
      </c>
      <c r="H85" s="32">
        <v>0</v>
      </c>
      <c r="I85" s="32">
        <f t="shared" si="1"/>
        <v>0</v>
      </c>
    </row>
    <row r="86" spans="1:9" s="5" customFormat="1" ht="13.5" customHeight="1">
      <c r="A86" s="30">
        <v>81</v>
      </c>
      <c r="B86" s="31" t="s">
        <v>2</v>
      </c>
      <c r="C86" s="31" t="s">
        <v>37</v>
      </c>
      <c r="D86" s="32">
        <v>0</v>
      </c>
      <c r="E86" s="32">
        <v>0</v>
      </c>
      <c r="F86" s="33">
        <v>0</v>
      </c>
      <c r="G86" s="34">
        <v>0</v>
      </c>
      <c r="H86" s="32">
        <v>0</v>
      </c>
      <c r="I86" s="32">
        <f t="shared" si="1"/>
        <v>0</v>
      </c>
    </row>
    <row r="87" spans="1:9" s="5" customFormat="1" ht="13.5" customHeight="1">
      <c r="A87" s="30">
        <v>82</v>
      </c>
      <c r="B87" s="31" t="s">
        <v>2</v>
      </c>
      <c r="C87" s="31" t="s">
        <v>36</v>
      </c>
      <c r="D87" s="32">
        <v>0</v>
      </c>
      <c r="E87" s="32">
        <v>0</v>
      </c>
      <c r="F87" s="33">
        <v>0</v>
      </c>
      <c r="G87" s="34">
        <v>0</v>
      </c>
      <c r="H87" s="32">
        <v>0</v>
      </c>
      <c r="I87" s="32">
        <f aca="true" t="shared" si="2" ref="I87:I118">E87+F87+G87+H87</f>
        <v>0</v>
      </c>
    </row>
    <row r="88" spans="1:9" s="5" customFormat="1" ht="13.5" customHeight="1">
      <c r="A88" s="30">
        <v>83</v>
      </c>
      <c r="B88" s="31" t="s">
        <v>2</v>
      </c>
      <c r="C88" s="31" t="s">
        <v>35</v>
      </c>
      <c r="D88" s="32">
        <v>217021</v>
      </c>
      <c r="E88" s="32">
        <v>105698</v>
      </c>
      <c r="F88" s="33">
        <v>16872</v>
      </c>
      <c r="G88" s="34">
        <v>13951</v>
      </c>
      <c r="H88" s="32">
        <v>13771</v>
      </c>
      <c r="I88" s="32">
        <f t="shared" si="2"/>
        <v>150292</v>
      </c>
    </row>
    <row r="89" spans="1:9" s="5" customFormat="1" ht="13.5" customHeight="1">
      <c r="A89" s="30">
        <v>84</v>
      </c>
      <c r="B89" s="31" t="s">
        <v>2</v>
      </c>
      <c r="C89" s="31" t="s">
        <v>34</v>
      </c>
      <c r="D89" s="32">
        <v>0</v>
      </c>
      <c r="E89" s="32">
        <v>0</v>
      </c>
      <c r="F89" s="33">
        <v>0</v>
      </c>
      <c r="G89" s="34">
        <v>0</v>
      </c>
      <c r="H89" s="32">
        <v>0</v>
      </c>
      <c r="I89" s="32">
        <f t="shared" si="2"/>
        <v>0</v>
      </c>
    </row>
    <row r="90" spans="1:9" s="5" customFormat="1" ht="13.5" customHeight="1">
      <c r="A90" s="30">
        <v>85</v>
      </c>
      <c r="B90" s="31" t="s">
        <v>2</v>
      </c>
      <c r="C90" s="31" t="s">
        <v>33</v>
      </c>
      <c r="D90" s="32">
        <v>0</v>
      </c>
      <c r="E90" s="32">
        <v>0</v>
      </c>
      <c r="F90" s="33">
        <v>0</v>
      </c>
      <c r="G90" s="34">
        <v>0</v>
      </c>
      <c r="H90" s="32">
        <v>0</v>
      </c>
      <c r="I90" s="32">
        <f t="shared" si="2"/>
        <v>0</v>
      </c>
    </row>
    <row r="91" spans="1:9" s="5" customFormat="1" ht="13.5" customHeight="1">
      <c r="A91" s="30">
        <v>86</v>
      </c>
      <c r="B91" s="31" t="s">
        <v>2</v>
      </c>
      <c r="C91" s="31" t="s">
        <v>32</v>
      </c>
      <c r="D91" s="32">
        <v>0</v>
      </c>
      <c r="E91" s="32">
        <v>0</v>
      </c>
      <c r="F91" s="33">
        <v>0</v>
      </c>
      <c r="G91" s="34">
        <v>0</v>
      </c>
      <c r="H91" s="32">
        <v>0</v>
      </c>
      <c r="I91" s="32">
        <f t="shared" si="2"/>
        <v>0</v>
      </c>
    </row>
    <row r="92" spans="1:9" s="5" customFormat="1" ht="13.5" customHeight="1">
      <c r="A92" s="30">
        <v>87</v>
      </c>
      <c r="B92" s="31" t="s">
        <v>2</v>
      </c>
      <c r="C92" s="31" t="s">
        <v>31</v>
      </c>
      <c r="D92" s="32">
        <v>0</v>
      </c>
      <c r="E92" s="32">
        <v>0</v>
      </c>
      <c r="F92" s="33">
        <v>0</v>
      </c>
      <c r="G92" s="34">
        <v>0</v>
      </c>
      <c r="H92" s="32">
        <v>0</v>
      </c>
      <c r="I92" s="32">
        <f t="shared" si="2"/>
        <v>0</v>
      </c>
    </row>
    <row r="93" spans="1:9" s="5" customFormat="1" ht="13.5" customHeight="1">
      <c r="A93" s="30">
        <v>88</v>
      </c>
      <c r="B93" s="31" t="s">
        <v>2</v>
      </c>
      <c r="C93" s="31" t="s">
        <v>30</v>
      </c>
      <c r="D93" s="32">
        <v>0</v>
      </c>
      <c r="E93" s="32">
        <v>0</v>
      </c>
      <c r="F93" s="33">
        <v>0</v>
      </c>
      <c r="G93" s="34">
        <v>0</v>
      </c>
      <c r="H93" s="32">
        <v>0</v>
      </c>
      <c r="I93" s="32">
        <f t="shared" si="2"/>
        <v>0</v>
      </c>
    </row>
    <row r="94" spans="1:9" s="9" customFormat="1" ht="13.5" customHeight="1">
      <c r="A94" s="30">
        <v>89</v>
      </c>
      <c r="B94" s="31" t="s">
        <v>2</v>
      </c>
      <c r="C94" s="31" t="s">
        <v>29</v>
      </c>
      <c r="D94" s="32">
        <v>0</v>
      </c>
      <c r="E94" s="32">
        <v>0</v>
      </c>
      <c r="F94" s="33">
        <v>0</v>
      </c>
      <c r="G94" s="34">
        <v>0</v>
      </c>
      <c r="H94" s="32">
        <v>0</v>
      </c>
      <c r="I94" s="32">
        <f t="shared" si="2"/>
        <v>0</v>
      </c>
    </row>
    <row r="95" spans="1:9" s="5" customFormat="1" ht="13.5" customHeight="1">
      <c r="A95" s="30">
        <v>90</v>
      </c>
      <c r="B95" s="31" t="s">
        <v>2</v>
      </c>
      <c r="C95" s="31" t="s">
        <v>28</v>
      </c>
      <c r="D95" s="32">
        <v>0</v>
      </c>
      <c r="E95" s="32">
        <v>0</v>
      </c>
      <c r="F95" s="33">
        <v>0</v>
      </c>
      <c r="G95" s="34">
        <v>0</v>
      </c>
      <c r="H95" s="32">
        <v>0</v>
      </c>
      <c r="I95" s="32">
        <f t="shared" si="2"/>
        <v>0</v>
      </c>
    </row>
    <row r="96" spans="1:9" s="5" customFormat="1" ht="13.5" customHeight="1">
      <c r="A96" s="30">
        <v>91</v>
      </c>
      <c r="B96" s="31" t="s">
        <v>2</v>
      </c>
      <c r="C96" s="31" t="s">
        <v>27</v>
      </c>
      <c r="D96" s="32">
        <v>0</v>
      </c>
      <c r="E96" s="32">
        <v>0</v>
      </c>
      <c r="F96" s="33">
        <v>0</v>
      </c>
      <c r="G96" s="34">
        <v>0</v>
      </c>
      <c r="H96" s="32">
        <v>0</v>
      </c>
      <c r="I96" s="32">
        <f t="shared" si="2"/>
        <v>0</v>
      </c>
    </row>
    <row r="97" spans="1:9" s="5" customFormat="1" ht="13.5" customHeight="1">
      <c r="A97" s="30">
        <v>92</v>
      </c>
      <c r="B97" s="31" t="s">
        <v>2</v>
      </c>
      <c r="C97" s="31" t="s">
        <v>26</v>
      </c>
      <c r="D97" s="32">
        <v>0</v>
      </c>
      <c r="E97" s="32">
        <v>0</v>
      </c>
      <c r="F97" s="33">
        <v>0</v>
      </c>
      <c r="G97" s="34">
        <v>0</v>
      </c>
      <c r="H97" s="32">
        <v>0</v>
      </c>
      <c r="I97" s="32">
        <f t="shared" si="2"/>
        <v>0</v>
      </c>
    </row>
    <row r="98" spans="1:9" s="5" customFormat="1" ht="13.5" customHeight="1">
      <c r="A98" s="30">
        <v>93</v>
      </c>
      <c r="B98" s="31" t="s">
        <v>2</v>
      </c>
      <c r="C98" s="31" t="s">
        <v>25</v>
      </c>
      <c r="D98" s="32">
        <v>0</v>
      </c>
      <c r="E98" s="32">
        <v>0</v>
      </c>
      <c r="F98" s="33">
        <v>0</v>
      </c>
      <c r="G98" s="34">
        <v>0</v>
      </c>
      <c r="H98" s="32">
        <v>0</v>
      </c>
      <c r="I98" s="32">
        <f t="shared" si="2"/>
        <v>0</v>
      </c>
    </row>
    <row r="99" spans="1:9" s="5" customFormat="1" ht="13.5" customHeight="1">
      <c r="A99" s="30">
        <v>94</v>
      </c>
      <c r="B99" s="31" t="s">
        <v>2</v>
      </c>
      <c r="C99" s="31" t="s">
        <v>24</v>
      </c>
      <c r="D99" s="32">
        <v>0</v>
      </c>
      <c r="E99" s="32">
        <v>0</v>
      </c>
      <c r="F99" s="33">
        <v>0</v>
      </c>
      <c r="G99" s="34">
        <v>0</v>
      </c>
      <c r="H99" s="32">
        <v>0</v>
      </c>
      <c r="I99" s="32">
        <f t="shared" si="2"/>
        <v>0</v>
      </c>
    </row>
    <row r="100" spans="1:9" s="5" customFormat="1" ht="13.5" customHeight="1">
      <c r="A100" s="30">
        <v>95</v>
      </c>
      <c r="B100" s="31" t="s">
        <v>2</v>
      </c>
      <c r="C100" s="31" t="s">
        <v>23</v>
      </c>
      <c r="D100" s="32">
        <v>0</v>
      </c>
      <c r="E100" s="32">
        <v>0</v>
      </c>
      <c r="F100" s="33">
        <v>0</v>
      </c>
      <c r="G100" s="34">
        <v>0</v>
      </c>
      <c r="H100" s="32">
        <v>0</v>
      </c>
      <c r="I100" s="32">
        <f t="shared" si="2"/>
        <v>0</v>
      </c>
    </row>
    <row r="101" spans="1:9" s="5" customFormat="1" ht="13.5" customHeight="1">
      <c r="A101" s="30">
        <v>96</v>
      </c>
      <c r="B101" s="31" t="s">
        <v>2</v>
      </c>
      <c r="C101" s="31" t="s">
        <v>22</v>
      </c>
      <c r="D101" s="32">
        <v>0</v>
      </c>
      <c r="E101" s="32">
        <v>0</v>
      </c>
      <c r="F101" s="33">
        <v>0</v>
      </c>
      <c r="G101" s="34">
        <v>0</v>
      </c>
      <c r="H101" s="32">
        <v>0</v>
      </c>
      <c r="I101" s="32">
        <f t="shared" si="2"/>
        <v>0</v>
      </c>
    </row>
    <row r="102" spans="1:9" s="5" customFormat="1" ht="13.5" customHeight="1">
      <c r="A102" s="30">
        <v>97</v>
      </c>
      <c r="B102" s="31" t="s">
        <v>2</v>
      </c>
      <c r="C102" s="31" t="s">
        <v>21</v>
      </c>
      <c r="D102" s="32">
        <v>22770</v>
      </c>
      <c r="E102" s="32">
        <v>19123</v>
      </c>
      <c r="F102" s="33">
        <v>3647</v>
      </c>
      <c r="G102" s="34">
        <v>0</v>
      </c>
      <c r="H102" s="32">
        <v>0</v>
      </c>
      <c r="I102" s="32">
        <f t="shared" si="2"/>
        <v>22770</v>
      </c>
    </row>
    <row r="103" spans="1:9" s="5" customFormat="1" ht="13.5" customHeight="1">
      <c r="A103" s="30">
        <v>98</v>
      </c>
      <c r="B103" s="31" t="s">
        <v>2</v>
      </c>
      <c r="C103" s="31" t="s">
        <v>20</v>
      </c>
      <c r="D103" s="32">
        <v>0</v>
      </c>
      <c r="E103" s="32">
        <v>0</v>
      </c>
      <c r="F103" s="33">
        <v>0</v>
      </c>
      <c r="G103" s="34">
        <v>0</v>
      </c>
      <c r="H103" s="32">
        <v>0</v>
      </c>
      <c r="I103" s="32">
        <f t="shared" si="2"/>
        <v>0</v>
      </c>
    </row>
    <row r="104" spans="1:9" s="5" customFormat="1" ht="13.5" customHeight="1">
      <c r="A104" s="30">
        <v>99</v>
      </c>
      <c r="B104" s="31" t="s">
        <v>2</v>
      </c>
      <c r="C104" s="31" t="s">
        <v>19</v>
      </c>
      <c r="D104" s="32">
        <v>0</v>
      </c>
      <c r="E104" s="32">
        <v>0</v>
      </c>
      <c r="F104" s="33">
        <v>0</v>
      </c>
      <c r="G104" s="34">
        <v>0</v>
      </c>
      <c r="H104" s="32">
        <v>0</v>
      </c>
      <c r="I104" s="32">
        <f t="shared" si="2"/>
        <v>0</v>
      </c>
    </row>
    <row r="105" spans="1:9" s="5" customFormat="1" ht="13.5" customHeight="1">
      <c r="A105" s="30">
        <v>100</v>
      </c>
      <c r="B105" s="31" t="s">
        <v>2</v>
      </c>
      <c r="C105" s="31" t="s">
        <v>18</v>
      </c>
      <c r="D105" s="32">
        <v>0</v>
      </c>
      <c r="E105" s="32">
        <v>0</v>
      </c>
      <c r="F105" s="33">
        <v>0</v>
      </c>
      <c r="G105" s="34">
        <v>0</v>
      </c>
      <c r="H105" s="32">
        <v>0</v>
      </c>
      <c r="I105" s="32">
        <f t="shared" si="2"/>
        <v>0</v>
      </c>
    </row>
    <row r="106" spans="1:9" s="5" customFormat="1" ht="13.5" customHeight="1">
      <c r="A106" s="30">
        <v>101</v>
      </c>
      <c r="B106" s="31" t="s">
        <v>2</v>
      </c>
      <c r="C106" s="31" t="s">
        <v>17</v>
      </c>
      <c r="D106" s="32">
        <v>0</v>
      </c>
      <c r="E106" s="32">
        <v>0</v>
      </c>
      <c r="F106" s="33">
        <v>0</v>
      </c>
      <c r="G106" s="34">
        <v>0</v>
      </c>
      <c r="H106" s="32">
        <v>0</v>
      </c>
      <c r="I106" s="32">
        <f t="shared" si="2"/>
        <v>0</v>
      </c>
    </row>
    <row r="107" spans="1:9" s="5" customFormat="1" ht="13.5" customHeight="1">
      <c r="A107" s="30">
        <v>102</v>
      </c>
      <c r="B107" s="31" t="s">
        <v>2</v>
      </c>
      <c r="C107" s="31" t="s">
        <v>16</v>
      </c>
      <c r="D107" s="32">
        <v>0</v>
      </c>
      <c r="E107" s="32">
        <v>0</v>
      </c>
      <c r="F107" s="33">
        <v>0</v>
      </c>
      <c r="G107" s="34">
        <v>0</v>
      </c>
      <c r="H107" s="32">
        <v>0</v>
      </c>
      <c r="I107" s="32">
        <f t="shared" si="2"/>
        <v>0</v>
      </c>
    </row>
    <row r="108" spans="1:9" s="5" customFormat="1" ht="13.5" customHeight="1">
      <c r="A108" s="30">
        <v>103</v>
      </c>
      <c r="B108" s="31" t="s">
        <v>2</v>
      </c>
      <c r="C108" s="31" t="s">
        <v>15</v>
      </c>
      <c r="D108" s="32">
        <v>0</v>
      </c>
      <c r="E108" s="32">
        <v>0</v>
      </c>
      <c r="F108" s="33">
        <v>0</v>
      </c>
      <c r="G108" s="34">
        <v>0</v>
      </c>
      <c r="H108" s="32">
        <v>0</v>
      </c>
      <c r="I108" s="32">
        <f t="shared" si="2"/>
        <v>0</v>
      </c>
    </row>
    <row r="109" spans="1:9" s="5" customFormat="1" ht="13.5" customHeight="1">
      <c r="A109" s="30">
        <v>104</v>
      </c>
      <c r="B109" s="31" t="s">
        <v>2</v>
      </c>
      <c r="C109" s="31" t="s">
        <v>14</v>
      </c>
      <c r="D109" s="32">
        <v>0</v>
      </c>
      <c r="E109" s="32">
        <v>0</v>
      </c>
      <c r="F109" s="33">
        <v>0</v>
      </c>
      <c r="G109" s="34">
        <v>0</v>
      </c>
      <c r="H109" s="32">
        <v>0</v>
      </c>
      <c r="I109" s="32">
        <f t="shared" si="2"/>
        <v>0</v>
      </c>
    </row>
    <row r="110" spans="1:9" s="5" customFormat="1" ht="13.5" customHeight="1">
      <c r="A110" s="30">
        <v>105</v>
      </c>
      <c r="B110" s="31" t="s">
        <v>2</v>
      </c>
      <c r="C110" s="31" t="s">
        <v>13</v>
      </c>
      <c r="D110" s="32">
        <v>0</v>
      </c>
      <c r="E110" s="32">
        <v>0</v>
      </c>
      <c r="F110" s="33">
        <v>0</v>
      </c>
      <c r="G110" s="34">
        <v>0</v>
      </c>
      <c r="H110" s="32">
        <v>0</v>
      </c>
      <c r="I110" s="32">
        <f t="shared" si="2"/>
        <v>0</v>
      </c>
    </row>
    <row r="111" spans="1:9" s="5" customFormat="1" ht="13.5" customHeight="1">
      <c r="A111" s="30">
        <v>106</v>
      </c>
      <c r="B111" s="31" t="s">
        <v>2</v>
      </c>
      <c r="C111" s="31" t="s">
        <v>12</v>
      </c>
      <c r="D111" s="32">
        <v>0</v>
      </c>
      <c r="E111" s="32">
        <v>0</v>
      </c>
      <c r="F111" s="33">
        <v>0</v>
      </c>
      <c r="G111" s="34">
        <v>0</v>
      </c>
      <c r="H111" s="32">
        <v>0</v>
      </c>
      <c r="I111" s="32">
        <f t="shared" si="2"/>
        <v>0</v>
      </c>
    </row>
    <row r="112" spans="1:9" s="5" customFormat="1" ht="13.5" customHeight="1">
      <c r="A112" s="30">
        <v>107</v>
      </c>
      <c r="B112" s="31" t="s">
        <v>2</v>
      </c>
      <c r="C112" s="31" t="s">
        <v>11</v>
      </c>
      <c r="D112" s="32">
        <v>0</v>
      </c>
      <c r="E112" s="32">
        <v>0</v>
      </c>
      <c r="F112" s="33">
        <v>0</v>
      </c>
      <c r="G112" s="34">
        <v>0</v>
      </c>
      <c r="H112" s="32">
        <v>0</v>
      </c>
      <c r="I112" s="32">
        <f t="shared" si="2"/>
        <v>0</v>
      </c>
    </row>
    <row r="113" spans="1:9" s="5" customFormat="1" ht="13.5" customHeight="1">
      <c r="A113" s="30">
        <v>108</v>
      </c>
      <c r="B113" s="31" t="s">
        <v>2</v>
      </c>
      <c r="C113" s="31" t="s">
        <v>10</v>
      </c>
      <c r="D113" s="32">
        <v>0</v>
      </c>
      <c r="E113" s="32">
        <v>0</v>
      </c>
      <c r="F113" s="33">
        <v>0</v>
      </c>
      <c r="G113" s="34">
        <v>0</v>
      </c>
      <c r="H113" s="32">
        <v>0</v>
      </c>
      <c r="I113" s="32">
        <f t="shared" si="2"/>
        <v>0</v>
      </c>
    </row>
    <row r="114" spans="1:9" s="5" customFormat="1" ht="13.5" customHeight="1">
      <c r="A114" s="30">
        <v>109</v>
      </c>
      <c r="B114" s="31" t="s">
        <v>2</v>
      </c>
      <c r="C114" s="31" t="s">
        <v>9</v>
      </c>
      <c r="D114" s="32">
        <v>0</v>
      </c>
      <c r="E114" s="32">
        <v>0</v>
      </c>
      <c r="F114" s="33">
        <v>0</v>
      </c>
      <c r="G114" s="34">
        <v>0</v>
      </c>
      <c r="H114" s="32">
        <v>0</v>
      </c>
      <c r="I114" s="32">
        <f t="shared" si="2"/>
        <v>0</v>
      </c>
    </row>
    <row r="115" spans="1:9" s="5" customFormat="1" ht="13.5" customHeight="1">
      <c r="A115" s="30">
        <v>110</v>
      </c>
      <c r="B115" s="31" t="s">
        <v>2</v>
      </c>
      <c r="C115" s="31" t="s">
        <v>8</v>
      </c>
      <c r="D115" s="32">
        <v>0</v>
      </c>
      <c r="E115" s="32">
        <v>0</v>
      </c>
      <c r="F115" s="33">
        <v>0</v>
      </c>
      <c r="G115" s="34">
        <v>0</v>
      </c>
      <c r="H115" s="32">
        <v>0</v>
      </c>
      <c r="I115" s="32">
        <f t="shared" si="2"/>
        <v>0</v>
      </c>
    </row>
    <row r="116" spans="1:9" s="5" customFormat="1" ht="13.5" customHeight="1">
      <c r="A116" s="30">
        <v>111</v>
      </c>
      <c r="B116" s="31" t="s">
        <v>2</v>
      </c>
      <c r="C116" s="31" t="s">
        <v>7</v>
      </c>
      <c r="D116" s="32">
        <v>0</v>
      </c>
      <c r="E116" s="32">
        <v>0</v>
      </c>
      <c r="F116" s="33">
        <v>0</v>
      </c>
      <c r="G116" s="34">
        <v>0</v>
      </c>
      <c r="H116" s="32">
        <v>0</v>
      </c>
      <c r="I116" s="32">
        <f t="shared" si="2"/>
        <v>0</v>
      </c>
    </row>
    <row r="117" spans="1:9" s="5" customFormat="1" ht="13.5" customHeight="1">
      <c r="A117" s="30">
        <v>112</v>
      </c>
      <c r="B117" s="31" t="s">
        <v>2</v>
      </c>
      <c r="C117" s="31" t="s">
        <v>6</v>
      </c>
      <c r="D117" s="32">
        <v>83790</v>
      </c>
      <c r="E117" s="32">
        <v>42375</v>
      </c>
      <c r="F117" s="33">
        <v>5450</v>
      </c>
      <c r="G117" s="34">
        <v>6925</v>
      </c>
      <c r="H117" s="32">
        <v>6825</v>
      </c>
      <c r="I117" s="32">
        <f t="shared" si="2"/>
        <v>61575</v>
      </c>
    </row>
    <row r="118" spans="1:9" s="5" customFormat="1" ht="13.5" customHeight="1">
      <c r="A118" s="30">
        <v>113</v>
      </c>
      <c r="B118" s="31" t="s">
        <v>2</v>
      </c>
      <c r="C118" s="31" t="s">
        <v>5</v>
      </c>
      <c r="D118" s="32">
        <v>0</v>
      </c>
      <c r="E118" s="32">
        <v>0</v>
      </c>
      <c r="F118" s="33">
        <v>0</v>
      </c>
      <c r="G118" s="34">
        <v>0</v>
      </c>
      <c r="H118" s="32">
        <v>0</v>
      </c>
      <c r="I118" s="32">
        <f t="shared" si="2"/>
        <v>0</v>
      </c>
    </row>
    <row r="119" spans="1:9" s="5" customFormat="1" ht="13.5" customHeight="1">
      <c r="A119" s="30">
        <v>114</v>
      </c>
      <c r="B119" s="31" t="s">
        <v>2</v>
      </c>
      <c r="C119" s="31" t="s">
        <v>4</v>
      </c>
      <c r="D119" s="32">
        <v>0</v>
      </c>
      <c r="E119" s="32">
        <v>0</v>
      </c>
      <c r="F119" s="33">
        <v>0</v>
      </c>
      <c r="G119" s="34">
        <v>0</v>
      </c>
      <c r="H119" s="32">
        <v>0</v>
      </c>
      <c r="I119" s="32">
        <f>E119+F119+G119+H119</f>
        <v>0</v>
      </c>
    </row>
    <row r="120" spans="1:9" s="5" customFormat="1" ht="13.5" customHeight="1">
      <c r="A120" s="30">
        <v>115</v>
      </c>
      <c r="B120" s="31" t="s">
        <v>2</v>
      </c>
      <c r="C120" s="31" t="s">
        <v>3</v>
      </c>
      <c r="D120" s="32">
        <v>0</v>
      </c>
      <c r="E120" s="32">
        <v>0</v>
      </c>
      <c r="F120" s="33">
        <v>0</v>
      </c>
      <c r="G120" s="34">
        <v>0</v>
      </c>
      <c r="H120" s="32">
        <v>0</v>
      </c>
      <c r="I120" s="32">
        <f>E120+F120+G120+H120</f>
        <v>0</v>
      </c>
    </row>
    <row r="121" spans="1:9" s="5" customFormat="1" ht="13.5" customHeight="1">
      <c r="A121" s="30">
        <v>116</v>
      </c>
      <c r="B121" s="31" t="s">
        <v>2</v>
      </c>
      <c r="C121" s="31" t="s">
        <v>1</v>
      </c>
      <c r="D121" s="32">
        <v>0</v>
      </c>
      <c r="E121" s="32">
        <v>0</v>
      </c>
      <c r="F121" s="33">
        <v>0</v>
      </c>
      <c r="G121" s="34">
        <v>0</v>
      </c>
      <c r="H121" s="32">
        <v>0</v>
      </c>
      <c r="I121" s="32">
        <f>E121+F121+G121+H121</f>
        <v>0</v>
      </c>
    </row>
    <row r="122" spans="1:9" s="22" customFormat="1" ht="32.25" customHeight="1" thickBot="1">
      <c r="A122" s="192" t="s">
        <v>0</v>
      </c>
      <c r="B122" s="193"/>
      <c r="C122" s="193"/>
      <c r="D122" s="38">
        <f aca="true" t="shared" si="3" ref="D122:I122">SUM(D6:D121)</f>
        <v>3843555</v>
      </c>
      <c r="E122" s="38">
        <f t="shared" si="3"/>
        <v>1863607</v>
      </c>
      <c r="F122" s="39">
        <f t="shared" si="3"/>
        <v>296392</v>
      </c>
      <c r="G122" s="39">
        <f>SUM(G6:G121)</f>
        <v>305833</v>
      </c>
      <c r="H122" s="40">
        <f t="shared" si="3"/>
        <v>291478</v>
      </c>
      <c r="I122" s="41">
        <f t="shared" si="3"/>
        <v>2757310</v>
      </c>
    </row>
    <row r="124" ht="14.25">
      <c r="A124" s="3" t="s">
        <v>139</v>
      </c>
    </row>
    <row r="125" ht="14.25">
      <c r="A125" s="3" t="s">
        <v>164</v>
      </c>
    </row>
  </sheetData>
  <sheetProtection/>
  <mergeCells count="9">
    <mergeCell ref="C1:I1"/>
    <mergeCell ref="A122:C122"/>
    <mergeCell ref="A4:A5"/>
    <mergeCell ref="B4:B5"/>
    <mergeCell ref="C4:C5"/>
    <mergeCell ref="D4:D5"/>
    <mergeCell ref="E4:E5"/>
    <mergeCell ref="F4:H4"/>
    <mergeCell ref="I4:I5"/>
  </mergeCells>
  <conditionalFormatting sqref="C6:C121">
    <cfRule type="cellIs" priority="11" dxfId="0" operator="lessThan" stopIfTrue="1">
      <formula>0</formula>
    </cfRule>
  </conditionalFormatting>
  <conditionalFormatting sqref="A122">
    <cfRule type="cellIs" priority="10" dxfId="0" operator="lessThan" stopIfTrue="1">
      <formula>0</formula>
    </cfRule>
  </conditionalFormatting>
  <conditionalFormatting sqref="A122">
    <cfRule type="cellIs" priority="9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5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G135" sqref="G13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3:7" ht="52.5" customHeight="1">
      <c r="C1" s="172" t="s">
        <v>167</v>
      </c>
      <c r="D1" s="172"/>
      <c r="E1" s="172"/>
      <c r="F1" s="172"/>
      <c r="G1" s="21"/>
    </row>
    <row r="3" ht="14.25">
      <c r="E3" s="11"/>
    </row>
    <row r="5" spans="1:8" ht="42.75" customHeight="1">
      <c r="A5" s="7" t="s">
        <v>121</v>
      </c>
      <c r="B5" s="7" t="s">
        <v>120</v>
      </c>
      <c r="C5" s="136" t="s">
        <v>119</v>
      </c>
      <c r="D5" s="137" t="s">
        <v>151</v>
      </c>
      <c r="E5" s="138" t="s">
        <v>161</v>
      </c>
      <c r="F5" s="138" t="s">
        <v>163</v>
      </c>
      <c r="G5" s="138" t="s">
        <v>162</v>
      </c>
      <c r="H5" s="139" t="s">
        <v>181</v>
      </c>
    </row>
    <row r="6" spans="1:8" s="5" customFormat="1" ht="11.25" customHeight="1">
      <c r="A6" s="25">
        <v>1</v>
      </c>
      <c r="B6" s="7" t="s">
        <v>70</v>
      </c>
      <c r="C6" s="7" t="s">
        <v>118</v>
      </c>
      <c r="D6" s="8">
        <v>0</v>
      </c>
      <c r="E6" s="23"/>
      <c r="F6" s="24">
        <v>0</v>
      </c>
      <c r="G6" s="23"/>
      <c r="H6" s="23"/>
    </row>
    <row r="7" spans="1:8" s="5" customFormat="1" ht="11.25" customHeight="1">
      <c r="A7" s="25">
        <v>2</v>
      </c>
      <c r="B7" s="7" t="s">
        <v>70</v>
      </c>
      <c r="C7" s="7" t="s">
        <v>117</v>
      </c>
      <c r="D7" s="8">
        <v>0</v>
      </c>
      <c r="E7" s="23"/>
      <c r="F7" s="24">
        <v>0</v>
      </c>
      <c r="G7" s="23"/>
      <c r="H7" s="23"/>
    </row>
    <row r="8" spans="1:8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23"/>
      <c r="F8" s="24">
        <v>0</v>
      </c>
      <c r="G8" s="23"/>
      <c r="H8" s="23"/>
    </row>
    <row r="9" spans="1:8" s="5" customFormat="1" ht="11.25" customHeight="1">
      <c r="A9" s="25">
        <v>4</v>
      </c>
      <c r="B9" s="7" t="s">
        <v>70</v>
      </c>
      <c r="C9" s="7" t="s">
        <v>115</v>
      </c>
      <c r="D9" s="8">
        <v>0</v>
      </c>
      <c r="E9" s="23"/>
      <c r="F9" s="24">
        <v>0</v>
      </c>
      <c r="G9" s="23"/>
      <c r="H9" s="23"/>
    </row>
    <row r="10" spans="1:8" s="5" customFormat="1" ht="11.25" customHeight="1">
      <c r="A10" s="25">
        <v>5</v>
      </c>
      <c r="B10" s="7" t="s">
        <v>70</v>
      </c>
      <c r="C10" s="7" t="s">
        <v>114</v>
      </c>
      <c r="D10" s="8">
        <v>0</v>
      </c>
      <c r="E10" s="23"/>
      <c r="F10" s="24">
        <v>0</v>
      </c>
      <c r="G10" s="23"/>
      <c r="H10" s="23"/>
    </row>
    <row r="11" spans="1:8" s="5" customFormat="1" ht="11.25" customHeight="1">
      <c r="A11" s="25">
        <v>6</v>
      </c>
      <c r="B11" s="7" t="s">
        <v>70</v>
      </c>
      <c r="C11" s="7" t="s">
        <v>113</v>
      </c>
      <c r="D11" s="8">
        <v>0</v>
      </c>
      <c r="E11" s="23"/>
      <c r="F11" s="24">
        <v>0</v>
      </c>
      <c r="G11" s="23"/>
      <c r="H11" s="23"/>
    </row>
    <row r="12" spans="1:8" s="5" customFormat="1" ht="11.25" customHeight="1">
      <c r="A12" s="25">
        <v>7</v>
      </c>
      <c r="B12" s="7" t="s">
        <v>70</v>
      </c>
      <c r="C12" s="7" t="s">
        <v>112</v>
      </c>
      <c r="D12" s="8">
        <v>0</v>
      </c>
      <c r="E12" s="23"/>
      <c r="F12" s="24">
        <v>0</v>
      </c>
      <c r="G12" s="23"/>
      <c r="H12" s="23"/>
    </row>
    <row r="13" spans="1:8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23"/>
      <c r="F13" s="24">
        <v>0</v>
      </c>
      <c r="G13" s="23"/>
      <c r="H13" s="23"/>
    </row>
    <row r="14" spans="1:8" s="5" customFormat="1" ht="11.25" customHeight="1">
      <c r="A14" s="25">
        <v>9</v>
      </c>
      <c r="B14" s="7" t="s">
        <v>70</v>
      </c>
      <c r="C14" s="7" t="s">
        <v>110</v>
      </c>
      <c r="D14" s="8">
        <v>0</v>
      </c>
      <c r="E14" s="23"/>
      <c r="F14" s="24">
        <v>0</v>
      </c>
      <c r="G14" s="23"/>
      <c r="H14" s="23"/>
    </row>
    <row r="15" spans="1:8" s="5" customFormat="1" ht="11.25" customHeight="1">
      <c r="A15" s="25">
        <v>10</v>
      </c>
      <c r="B15" s="7" t="s">
        <v>70</v>
      </c>
      <c r="C15" s="7" t="s">
        <v>109</v>
      </c>
      <c r="D15" s="8">
        <v>0</v>
      </c>
      <c r="E15" s="23"/>
      <c r="F15" s="24">
        <v>0</v>
      </c>
      <c r="G15" s="23"/>
      <c r="H15" s="23"/>
    </row>
    <row r="16" spans="1:8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23"/>
      <c r="F16" s="24">
        <v>0</v>
      </c>
      <c r="G16" s="23"/>
      <c r="H16" s="23"/>
    </row>
    <row r="17" spans="1:8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23"/>
      <c r="F17" s="24">
        <v>0</v>
      </c>
      <c r="G17" s="23"/>
      <c r="H17" s="23"/>
    </row>
    <row r="18" spans="1:8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23"/>
      <c r="F18" s="24">
        <v>0</v>
      </c>
      <c r="G18" s="23"/>
      <c r="H18" s="23"/>
    </row>
    <row r="19" spans="1:8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23"/>
      <c r="F19" s="24">
        <v>0</v>
      </c>
      <c r="G19" s="23"/>
      <c r="H19" s="23"/>
    </row>
    <row r="20" spans="1:8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23"/>
      <c r="F20" s="24">
        <v>0</v>
      </c>
      <c r="G20" s="23"/>
      <c r="H20" s="23"/>
    </row>
    <row r="21" spans="1:8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23"/>
      <c r="F21" s="24">
        <v>0</v>
      </c>
      <c r="G21" s="23"/>
      <c r="H21" s="23"/>
    </row>
    <row r="22" spans="1:8" s="5" customFormat="1" ht="11.25" customHeight="1">
      <c r="A22" s="25">
        <v>17</v>
      </c>
      <c r="B22" s="7" t="s">
        <v>70</v>
      </c>
      <c r="C22" s="7" t="s">
        <v>102</v>
      </c>
      <c r="D22" s="8">
        <v>0</v>
      </c>
      <c r="E22" s="23"/>
      <c r="F22" s="24">
        <v>0</v>
      </c>
      <c r="G22" s="23"/>
      <c r="H22" s="23"/>
    </row>
    <row r="23" spans="1:8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23"/>
      <c r="F23" s="24">
        <v>0</v>
      </c>
      <c r="G23" s="23"/>
      <c r="H23" s="23"/>
    </row>
    <row r="24" spans="1:8" s="5" customFormat="1" ht="11.25" customHeight="1">
      <c r="A24" s="25">
        <v>19</v>
      </c>
      <c r="B24" s="7" t="s">
        <v>70</v>
      </c>
      <c r="C24" s="7" t="s">
        <v>100</v>
      </c>
      <c r="D24" s="8">
        <v>40000</v>
      </c>
      <c r="E24" s="23"/>
      <c r="F24" s="24">
        <v>40000</v>
      </c>
      <c r="G24" s="23"/>
      <c r="H24" s="23"/>
    </row>
    <row r="25" spans="1:8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23"/>
      <c r="F25" s="24">
        <v>0</v>
      </c>
      <c r="G25" s="23"/>
      <c r="H25" s="23"/>
    </row>
    <row r="26" spans="1:8" s="5" customFormat="1" ht="11.25" customHeight="1">
      <c r="A26" s="25">
        <v>21</v>
      </c>
      <c r="B26" s="7" t="s">
        <v>70</v>
      </c>
      <c r="C26" s="7" t="s">
        <v>98</v>
      </c>
      <c r="D26" s="8">
        <v>0</v>
      </c>
      <c r="E26" s="23"/>
      <c r="F26" s="24">
        <v>0</v>
      </c>
      <c r="G26" s="23"/>
      <c r="H26" s="23"/>
    </row>
    <row r="27" spans="1:8" s="5" customFormat="1" ht="11.25" customHeight="1">
      <c r="A27" s="25">
        <v>22</v>
      </c>
      <c r="B27" s="7" t="s">
        <v>70</v>
      </c>
      <c r="C27" s="7" t="s">
        <v>97</v>
      </c>
      <c r="D27" s="8">
        <v>0</v>
      </c>
      <c r="E27" s="23"/>
      <c r="F27" s="24">
        <v>0</v>
      </c>
      <c r="G27" s="23"/>
      <c r="H27" s="23"/>
    </row>
    <row r="28" spans="1:8" s="5" customFormat="1" ht="11.25" customHeight="1">
      <c r="A28" s="25">
        <v>23</v>
      </c>
      <c r="B28" s="7" t="s">
        <v>70</v>
      </c>
      <c r="C28" s="7" t="s">
        <v>96</v>
      </c>
      <c r="D28" s="8">
        <v>0</v>
      </c>
      <c r="E28" s="23"/>
      <c r="F28" s="24">
        <v>0</v>
      </c>
      <c r="G28" s="23"/>
      <c r="H28" s="23"/>
    </row>
    <row r="29" spans="1:8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23"/>
      <c r="F29" s="24">
        <v>0</v>
      </c>
      <c r="G29" s="26"/>
      <c r="H29" s="23"/>
    </row>
    <row r="30" spans="1:8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23"/>
      <c r="F30" s="24">
        <v>0</v>
      </c>
      <c r="G30" s="23"/>
      <c r="H30" s="23"/>
    </row>
    <row r="31" spans="1:8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23"/>
      <c r="F31" s="24">
        <v>0</v>
      </c>
      <c r="G31" s="23"/>
      <c r="H31" s="23"/>
    </row>
    <row r="32" spans="1:8" s="5" customFormat="1" ht="11.25" customHeight="1">
      <c r="A32" s="25">
        <v>27</v>
      </c>
      <c r="B32" s="7" t="s">
        <v>70</v>
      </c>
      <c r="C32" s="7" t="s">
        <v>92</v>
      </c>
      <c r="D32" s="8">
        <v>57624</v>
      </c>
      <c r="E32" s="23"/>
      <c r="F32" s="24">
        <v>57624</v>
      </c>
      <c r="G32" s="23"/>
      <c r="H32" s="23"/>
    </row>
    <row r="33" spans="1:8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23"/>
      <c r="F33" s="24">
        <v>0</v>
      </c>
      <c r="G33" s="23"/>
      <c r="H33" s="23"/>
    </row>
    <row r="34" spans="1:8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23"/>
      <c r="F34" s="24">
        <v>0</v>
      </c>
      <c r="G34" s="23"/>
      <c r="H34" s="23"/>
    </row>
    <row r="35" spans="1:8" s="5" customFormat="1" ht="11.25" customHeight="1">
      <c r="A35" s="25">
        <v>30</v>
      </c>
      <c r="B35" s="7" t="s">
        <v>70</v>
      </c>
      <c r="C35" s="7" t="s">
        <v>89</v>
      </c>
      <c r="D35" s="8">
        <v>0</v>
      </c>
      <c r="E35" s="23"/>
      <c r="F35" s="24">
        <v>0</v>
      </c>
      <c r="G35" s="23"/>
      <c r="H35" s="23"/>
    </row>
    <row r="36" spans="1:8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23"/>
      <c r="F36" s="24">
        <v>0</v>
      </c>
      <c r="G36" s="23"/>
      <c r="H36" s="23"/>
    </row>
    <row r="37" spans="1:8" s="5" customFormat="1" ht="11.25" customHeight="1">
      <c r="A37" s="25">
        <v>32</v>
      </c>
      <c r="B37" s="7" t="s">
        <v>70</v>
      </c>
      <c r="C37" s="7" t="s">
        <v>87</v>
      </c>
      <c r="D37" s="8">
        <v>0</v>
      </c>
      <c r="E37" s="23"/>
      <c r="F37" s="24">
        <v>0</v>
      </c>
      <c r="G37" s="23"/>
      <c r="H37" s="23"/>
    </row>
    <row r="38" spans="1:8" s="5" customFormat="1" ht="11.25" customHeight="1">
      <c r="A38" s="25">
        <v>33</v>
      </c>
      <c r="B38" s="7" t="s">
        <v>70</v>
      </c>
      <c r="C38" s="7" t="s">
        <v>86</v>
      </c>
      <c r="D38" s="8">
        <v>0</v>
      </c>
      <c r="E38" s="23"/>
      <c r="F38" s="24">
        <v>0</v>
      </c>
      <c r="G38" s="23"/>
      <c r="H38" s="23"/>
    </row>
    <row r="39" spans="1:8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23"/>
      <c r="F39" s="24">
        <v>0</v>
      </c>
      <c r="G39" s="23"/>
      <c r="H39" s="23"/>
    </row>
    <row r="40" spans="1:8" s="5" customFormat="1" ht="11.25" customHeight="1">
      <c r="A40" s="25">
        <v>35</v>
      </c>
      <c r="B40" s="7" t="s">
        <v>70</v>
      </c>
      <c r="C40" s="7" t="s">
        <v>84</v>
      </c>
      <c r="D40" s="8">
        <v>74943</v>
      </c>
      <c r="E40" s="23"/>
      <c r="F40" s="24">
        <v>74943</v>
      </c>
      <c r="G40" s="23"/>
      <c r="H40" s="23"/>
    </row>
    <row r="41" spans="1:8" s="5" customFormat="1" ht="11.25" customHeight="1">
      <c r="A41" s="25">
        <v>36</v>
      </c>
      <c r="B41" s="7" t="s">
        <v>70</v>
      </c>
      <c r="C41" s="7" t="s">
        <v>83</v>
      </c>
      <c r="D41" s="8">
        <v>0</v>
      </c>
      <c r="E41" s="23"/>
      <c r="F41" s="24">
        <v>0</v>
      </c>
      <c r="G41" s="23"/>
      <c r="H41" s="23"/>
    </row>
    <row r="42" spans="1:8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23"/>
      <c r="F42" s="24">
        <v>0</v>
      </c>
      <c r="G42" s="23"/>
      <c r="H42" s="23"/>
    </row>
    <row r="43" spans="1:8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23"/>
      <c r="F43" s="24">
        <v>0</v>
      </c>
      <c r="G43" s="23"/>
      <c r="H43" s="23"/>
    </row>
    <row r="44" spans="1:8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23"/>
      <c r="F44" s="24">
        <v>0</v>
      </c>
      <c r="G44" s="23"/>
      <c r="H44" s="23"/>
    </row>
    <row r="45" spans="1:8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23"/>
      <c r="F45" s="24">
        <v>0</v>
      </c>
      <c r="G45" s="23"/>
      <c r="H45" s="23"/>
    </row>
    <row r="46" spans="1:8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23"/>
      <c r="F46" s="24">
        <v>0</v>
      </c>
      <c r="G46" s="23"/>
      <c r="H46" s="23"/>
    </row>
    <row r="47" spans="1:8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23"/>
      <c r="F47" s="24">
        <v>0</v>
      </c>
      <c r="G47" s="23"/>
      <c r="H47" s="23"/>
    </row>
    <row r="48" spans="1:8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23"/>
      <c r="F48" s="24">
        <v>0</v>
      </c>
      <c r="G48" s="23"/>
      <c r="H48" s="23"/>
    </row>
    <row r="49" spans="1:8" s="5" customFormat="1" ht="11.25" customHeight="1">
      <c r="A49" s="25">
        <v>44</v>
      </c>
      <c r="B49" s="7" t="s">
        <v>70</v>
      </c>
      <c r="C49" s="7" t="s">
        <v>75</v>
      </c>
      <c r="D49" s="8">
        <v>24500</v>
      </c>
      <c r="E49" s="23"/>
      <c r="F49" s="24">
        <v>24500</v>
      </c>
      <c r="G49" s="23"/>
      <c r="H49" s="23"/>
    </row>
    <row r="50" spans="1:8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23"/>
      <c r="F50" s="24">
        <v>0</v>
      </c>
      <c r="G50" s="23"/>
      <c r="H50" s="23"/>
    </row>
    <row r="51" spans="1:8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23"/>
      <c r="F51" s="24">
        <v>0</v>
      </c>
      <c r="G51" s="23"/>
      <c r="H51" s="23"/>
    </row>
    <row r="52" spans="1:8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23"/>
      <c r="F52" s="24">
        <v>0</v>
      </c>
      <c r="G52" s="23"/>
      <c r="H52" s="23"/>
    </row>
    <row r="53" spans="1:8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23"/>
      <c r="F53" s="24">
        <v>0</v>
      </c>
      <c r="G53" s="23"/>
      <c r="H53" s="23"/>
    </row>
    <row r="54" spans="1:8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23"/>
      <c r="F54" s="24">
        <v>0</v>
      </c>
      <c r="G54" s="23"/>
      <c r="H54" s="23"/>
    </row>
    <row r="55" spans="1:8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23"/>
      <c r="F55" s="24">
        <v>0</v>
      </c>
      <c r="G55" s="23"/>
      <c r="H55" s="23"/>
    </row>
    <row r="56" spans="1:8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23"/>
      <c r="F56" s="24">
        <v>0</v>
      </c>
      <c r="G56" s="23"/>
      <c r="H56" s="23"/>
    </row>
    <row r="57" spans="1:8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23"/>
      <c r="F57" s="24">
        <v>0</v>
      </c>
      <c r="G57" s="23"/>
      <c r="H57" s="23"/>
    </row>
    <row r="58" spans="1:8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23"/>
      <c r="F58" s="24">
        <v>0</v>
      </c>
      <c r="G58" s="23"/>
      <c r="H58" s="23"/>
    </row>
    <row r="59" spans="1:8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23"/>
      <c r="F59" s="24">
        <v>0</v>
      </c>
      <c r="G59" s="23"/>
      <c r="H59" s="23"/>
    </row>
    <row r="60" spans="1:8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23"/>
      <c r="F60" s="24">
        <v>0</v>
      </c>
      <c r="G60" s="23"/>
      <c r="H60" s="23"/>
    </row>
    <row r="61" spans="1:8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23"/>
      <c r="F61" s="24">
        <v>0</v>
      </c>
      <c r="G61" s="23"/>
      <c r="H61" s="23"/>
    </row>
    <row r="62" spans="1:8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23"/>
      <c r="F62" s="24">
        <v>0</v>
      </c>
      <c r="G62" s="23"/>
      <c r="H62" s="23"/>
    </row>
    <row r="63" spans="1:8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23"/>
      <c r="F63" s="24">
        <v>0</v>
      </c>
      <c r="G63" s="23"/>
      <c r="H63" s="23"/>
    </row>
    <row r="64" spans="1:8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23"/>
      <c r="F64" s="24">
        <v>0</v>
      </c>
      <c r="G64" s="23"/>
      <c r="H64" s="23"/>
    </row>
    <row r="65" spans="1:8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23"/>
      <c r="F65" s="24">
        <v>0</v>
      </c>
      <c r="G65" s="23"/>
      <c r="H65" s="23"/>
    </row>
    <row r="66" spans="1:8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23"/>
      <c r="F66" s="24">
        <v>0</v>
      </c>
      <c r="G66" s="23"/>
      <c r="H66" s="23"/>
    </row>
    <row r="67" spans="1:8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23"/>
      <c r="F67" s="24">
        <v>0</v>
      </c>
      <c r="G67" s="23"/>
      <c r="H67" s="23"/>
    </row>
    <row r="68" spans="1:8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23"/>
      <c r="F68" s="24">
        <v>0</v>
      </c>
      <c r="G68" s="23"/>
      <c r="H68" s="23"/>
    </row>
    <row r="69" spans="1:8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23"/>
      <c r="F69" s="24">
        <v>0</v>
      </c>
      <c r="G69" s="23"/>
      <c r="H69" s="23"/>
    </row>
    <row r="70" spans="1:8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23"/>
      <c r="F70" s="24">
        <v>0</v>
      </c>
      <c r="G70" s="23"/>
      <c r="H70" s="23"/>
    </row>
    <row r="71" spans="1:8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23"/>
      <c r="F71" s="24">
        <v>0</v>
      </c>
      <c r="G71" s="23"/>
      <c r="H71" s="23"/>
    </row>
    <row r="72" spans="1:8" s="5" customFormat="1" ht="11.25" customHeight="1">
      <c r="A72" s="25">
        <v>67</v>
      </c>
      <c r="B72" s="7" t="s">
        <v>2</v>
      </c>
      <c r="C72" s="6" t="s">
        <v>51</v>
      </c>
      <c r="D72" s="8">
        <v>7000</v>
      </c>
      <c r="E72" s="23"/>
      <c r="F72" s="24">
        <v>7000</v>
      </c>
      <c r="G72" s="23"/>
      <c r="H72" s="23"/>
    </row>
    <row r="73" spans="1:8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23"/>
      <c r="F73" s="24">
        <v>0</v>
      </c>
      <c r="G73" s="23"/>
      <c r="H73" s="23"/>
    </row>
    <row r="74" spans="1:8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23"/>
      <c r="F74" s="24">
        <v>0</v>
      </c>
      <c r="G74" s="23"/>
      <c r="H74" s="23"/>
    </row>
    <row r="75" spans="1:8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23"/>
      <c r="F75" s="24">
        <v>0</v>
      </c>
      <c r="G75" s="23"/>
      <c r="H75" s="23"/>
    </row>
    <row r="76" spans="1:8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23"/>
      <c r="F76" s="24">
        <v>0</v>
      </c>
      <c r="G76" s="23"/>
      <c r="H76" s="23"/>
    </row>
    <row r="77" spans="1:8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23"/>
      <c r="F77" s="24">
        <v>0</v>
      </c>
      <c r="G77" s="23"/>
      <c r="H77" s="23"/>
    </row>
    <row r="78" spans="1:8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23"/>
      <c r="F78" s="24">
        <v>0</v>
      </c>
      <c r="G78" s="23"/>
      <c r="H78" s="23"/>
    </row>
    <row r="79" spans="1:8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23"/>
      <c r="F79" s="24">
        <v>0</v>
      </c>
      <c r="G79" s="23"/>
      <c r="H79" s="23"/>
    </row>
    <row r="80" spans="1:8" s="5" customFormat="1" ht="11.25" customHeight="1">
      <c r="A80" s="25">
        <v>75</v>
      </c>
      <c r="B80" s="7" t="s">
        <v>2</v>
      </c>
      <c r="C80" s="6" t="s">
        <v>43</v>
      </c>
      <c r="D80" s="8">
        <v>0</v>
      </c>
      <c r="E80" s="23"/>
      <c r="F80" s="24">
        <v>0</v>
      </c>
      <c r="G80" s="23"/>
      <c r="H80" s="23"/>
    </row>
    <row r="81" spans="1:8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23"/>
      <c r="F81" s="24">
        <v>0</v>
      </c>
      <c r="G81" s="23"/>
      <c r="H81" s="23"/>
    </row>
    <row r="82" spans="1:8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23"/>
      <c r="F82" s="24">
        <v>0</v>
      </c>
      <c r="G82" s="23"/>
      <c r="H82" s="23"/>
    </row>
    <row r="83" spans="1:8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23"/>
      <c r="F83" s="24">
        <v>0</v>
      </c>
      <c r="G83" s="23"/>
      <c r="H83" s="23"/>
    </row>
    <row r="84" spans="1:8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23"/>
      <c r="F84" s="24">
        <v>0</v>
      </c>
      <c r="G84" s="23"/>
      <c r="H84" s="23"/>
    </row>
    <row r="85" spans="1:8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23"/>
      <c r="F85" s="24">
        <v>0</v>
      </c>
      <c r="G85" s="23"/>
      <c r="H85" s="23"/>
    </row>
    <row r="86" spans="1:8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23"/>
      <c r="F86" s="24">
        <v>0</v>
      </c>
      <c r="G86" s="23"/>
      <c r="H86" s="23"/>
    </row>
    <row r="87" spans="1:8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23"/>
      <c r="F87" s="24">
        <v>0</v>
      </c>
      <c r="G87" s="23"/>
      <c r="H87" s="23"/>
    </row>
    <row r="88" spans="1:8" s="5" customFormat="1" ht="11.25" customHeight="1">
      <c r="A88" s="25">
        <v>83</v>
      </c>
      <c r="B88" s="7" t="s">
        <v>2</v>
      </c>
      <c r="C88" s="6" t="s">
        <v>35</v>
      </c>
      <c r="D88" s="8">
        <v>0</v>
      </c>
      <c r="E88" s="23"/>
      <c r="F88" s="24">
        <v>0</v>
      </c>
      <c r="G88" s="23"/>
      <c r="H88" s="23"/>
    </row>
    <row r="89" spans="1:8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23"/>
      <c r="F89" s="24">
        <v>0</v>
      </c>
      <c r="G89" s="23"/>
      <c r="H89" s="23"/>
    </row>
    <row r="90" spans="1:8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23"/>
      <c r="F90" s="24">
        <v>0</v>
      </c>
      <c r="G90" s="23"/>
      <c r="H90" s="23"/>
    </row>
    <row r="91" spans="1:8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23"/>
      <c r="F91" s="24">
        <v>0</v>
      </c>
      <c r="G91" s="23"/>
      <c r="H91" s="23"/>
    </row>
    <row r="92" spans="1:8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23"/>
      <c r="F92" s="24">
        <v>0</v>
      </c>
      <c r="G92" s="23"/>
      <c r="H92" s="23"/>
    </row>
    <row r="93" spans="1:8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23"/>
      <c r="F93" s="24">
        <v>0</v>
      </c>
      <c r="G93" s="23"/>
      <c r="H93" s="23"/>
    </row>
    <row r="94" spans="1:8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23"/>
      <c r="F94" s="24">
        <v>0</v>
      </c>
      <c r="G94" s="23"/>
      <c r="H94" s="23"/>
    </row>
    <row r="95" spans="1:8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23"/>
      <c r="F95" s="24">
        <v>0</v>
      </c>
      <c r="G95" s="23"/>
      <c r="H95" s="23"/>
    </row>
    <row r="96" spans="1:8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23"/>
      <c r="F96" s="24">
        <v>0</v>
      </c>
      <c r="G96" s="23"/>
      <c r="H96" s="23"/>
    </row>
    <row r="97" spans="1:8" s="5" customFormat="1" ht="11.25" customHeight="1">
      <c r="A97" s="25">
        <v>92</v>
      </c>
      <c r="B97" s="7" t="s">
        <v>2</v>
      </c>
      <c r="C97" s="6" t="s">
        <v>26</v>
      </c>
      <c r="D97" s="8">
        <v>5867</v>
      </c>
      <c r="E97" s="23"/>
      <c r="F97" s="24">
        <v>5867</v>
      </c>
      <c r="G97" s="23"/>
      <c r="H97" s="23"/>
    </row>
    <row r="98" spans="1:8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23"/>
      <c r="F98" s="24">
        <v>0</v>
      </c>
      <c r="G98" s="23"/>
      <c r="H98" s="23"/>
    </row>
    <row r="99" spans="1:8" s="5" customFormat="1" ht="11.25" customHeight="1">
      <c r="A99" s="25">
        <v>94</v>
      </c>
      <c r="B99" s="7" t="s">
        <v>2</v>
      </c>
      <c r="C99" s="6" t="s">
        <v>24</v>
      </c>
      <c r="D99" s="8">
        <v>37477</v>
      </c>
      <c r="E99" s="23"/>
      <c r="F99" s="24">
        <v>37477</v>
      </c>
      <c r="G99" s="23"/>
      <c r="H99" s="23"/>
    </row>
    <row r="100" spans="1:8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23"/>
      <c r="F100" s="24">
        <v>0</v>
      </c>
      <c r="G100" s="23"/>
      <c r="H100" s="23"/>
    </row>
    <row r="101" spans="1:8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23"/>
      <c r="F101" s="24">
        <v>0</v>
      </c>
      <c r="G101" s="23"/>
      <c r="H101" s="23"/>
    </row>
    <row r="102" spans="1:8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23"/>
      <c r="F102" s="24">
        <v>0</v>
      </c>
      <c r="G102" s="23"/>
      <c r="H102" s="23"/>
    </row>
    <row r="103" spans="1:8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23"/>
      <c r="F103" s="24">
        <v>0</v>
      </c>
      <c r="G103" s="23"/>
      <c r="H103" s="23"/>
    </row>
    <row r="104" spans="1:8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23"/>
      <c r="F104" s="24">
        <v>0</v>
      </c>
      <c r="G104" s="23"/>
      <c r="H104" s="23"/>
    </row>
    <row r="105" spans="1:8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23"/>
      <c r="F105" s="24">
        <v>0</v>
      </c>
      <c r="G105" s="23"/>
      <c r="H105" s="23"/>
    </row>
    <row r="106" spans="1:8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23"/>
      <c r="F106" s="24">
        <v>0</v>
      </c>
      <c r="G106" s="23"/>
      <c r="H106" s="23"/>
    </row>
    <row r="107" spans="1:8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23"/>
      <c r="F107" s="24">
        <v>0</v>
      </c>
      <c r="G107" s="23"/>
      <c r="H107" s="23"/>
    </row>
    <row r="108" spans="1:8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23"/>
      <c r="F108" s="24">
        <v>0</v>
      </c>
      <c r="G108" s="23"/>
      <c r="H108" s="23"/>
    </row>
    <row r="109" spans="1:8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23"/>
      <c r="F109" s="24">
        <v>0</v>
      </c>
      <c r="G109" s="23"/>
      <c r="H109" s="23"/>
    </row>
    <row r="110" spans="1:8" s="5" customFormat="1" ht="11.25" customHeight="1">
      <c r="A110" s="25">
        <v>105</v>
      </c>
      <c r="B110" s="7" t="s">
        <v>2</v>
      </c>
      <c r="C110" s="6" t="s">
        <v>13</v>
      </c>
      <c r="D110" s="8">
        <v>4000</v>
      </c>
      <c r="E110" s="23"/>
      <c r="F110" s="24">
        <v>4000</v>
      </c>
      <c r="G110" s="23"/>
      <c r="H110" s="23"/>
    </row>
    <row r="111" spans="1:8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23"/>
      <c r="F111" s="24">
        <v>0</v>
      </c>
      <c r="G111" s="23"/>
      <c r="H111" s="23"/>
    </row>
    <row r="112" spans="1:8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23"/>
      <c r="F112" s="24">
        <v>0</v>
      </c>
      <c r="G112" s="23"/>
      <c r="H112" s="23"/>
    </row>
    <row r="113" spans="1:8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23"/>
      <c r="F113" s="24">
        <v>0</v>
      </c>
      <c r="G113" s="23"/>
      <c r="H113" s="23"/>
    </row>
    <row r="114" spans="1:8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23"/>
      <c r="F114" s="24">
        <v>0</v>
      </c>
      <c r="G114" s="23"/>
      <c r="H114" s="23"/>
    </row>
    <row r="115" spans="1:8" s="5" customFormat="1" ht="11.25" customHeight="1">
      <c r="A115" s="25">
        <v>110</v>
      </c>
      <c r="B115" s="7" t="s">
        <v>2</v>
      </c>
      <c r="C115" s="6" t="s">
        <v>8</v>
      </c>
      <c r="D115" s="8">
        <v>0</v>
      </c>
      <c r="E115" s="23"/>
      <c r="F115" s="24">
        <v>0</v>
      </c>
      <c r="G115" s="23"/>
      <c r="H115" s="23"/>
    </row>
    <row r="116" spans="1:8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23"/>
      <c r="F116" s="24">
        <v>0</v>
      </c>
      <c r="G116" s="23"/>
      <c r="H116" s="23"/>
    </row>
    <row r="117" spans="1:8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23"/>
      <c r="F117" s="24">
        <v>0</v>
      </c>
      <c r="G117" s="23"/>
      <c r="H117" s="23"/>
    </row>
    <row r="118" spans="1:8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23"/>
      <c r="F118" s="24">
        <v>0</v>
      </c>
      <c r="G118" s="23"/>
      <c r="H118" s="23"/>
    </row>
    <row r="119" spans="1:8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23"/>
      <c r="F119" s="24">
        <v>0</v>
      </c>
      <c r="G119" s="23"/>
      <c r="H119" s="23"/>
    </row>
    <row r="120" spans="1:8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23"/>
      <c r="F120" s="24">
        <v>0</v>
      </c>
      <c r="G120" s="23"/>
      <c r="H120" s="23"/>
    </row>
    <row r="121" spans="1:8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23"/>
      <c r="F121" s="24">
        <v>0</v>
      </c>
      <c r="G121" s="23"/>
      <c r="H121" s="23"/>
    </row>
    <row r="122" spans="1:8" s="22" customFormat="1" ht="28.5" customHeight="1" thickBot="1">
      <c r="A122" s="155" t="s">
        <v>0</v>
      </c>
      <c r="B122" s="156"/>
      <c r="C122" s="157"/>
      <c r="D122" s="14">
        <f>SUM(D6:D121)</f>
        <v>251411</v>
      </c>
      <c r="E122" s="14">
        <f>SUM(E6:E121)</f>
        <v>0</v>
      </c>
      <c r="F122" s="14">
        <f>SUM(F6:F121)</f>
        <v>251411</v>
      </c>
      <c r="G122" s="14">
        <f>SUM(G6:G121)</f>
        <v>0</v>
      </c>
      <c r="H122" s="14">
        <f>SUM(H6:H121)</f>
        <v>0</v>
      </c>
    </row>
    <row r="124" ht="14.25">
      <c r="A124" s="3" t="s">
        <v>183</v>
      </c>
    </row>
    <row r="125" ht="14.25">
      <c r="A125" s="3" t="s">
        <v>184</v>
      </c>
    </row>
  </sheetData>
  <sheetProtection/>
  <mergeCells count="2">
    <mergeCell ref="C1:F1"/>
    <mergeCell ref="A122:C122"/>
  </mergeCells>
  <conditionalFormatting sqref="A5:C5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N25" sqref="N2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57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87" t="s">
        <v>143</v>
      </c>
      <c r="D1" s="187"/>
      <c r="E1" s="187"/>
      <c r="F1" s="187"/>
      <c r="G1" s="187"/>
      <c r="H1" s="187"/>
      <c r="I1" s="187"/>
    </row>
    <row r="2" ht="15" customHeight="1"/>
    <row r="3" spans="4:9" ht="15" thickBot="1">
      <c r="D3" s="188" t="s">
        <v>155</v>
      </c>
      <c r="E3" s="179"/>
      <c r="F3" s="179"/>
      <c r="G3" s="179"/>
      <c r="H3" s="179"/>
      <c r="I3" s="60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176</v>
      </c>
    </row>
    <row r="5" spans="1:9" ht="42.75" customHeight="1" thickBot="1">
      <c r="A5" s="159"/>
      <c r="B5" s="159"/>
      <c r="C5" s="159"/>
      <c r="D5" s="180"/>
      <c r="E5" s="189"/>
      <c r="F5" s="109" t="s">
        <v>156</v>
      </c>
      <c r="G5" s="109" t="s">
        <v>157</v>
      </c>
      <c r="H5" s="109" t="s">
        <v>158</v>
      </c>
      <c r="I5" s="175"/>
    </row>
    <row r="6" spans="1:9" s="5" customFormat="1" ht="11.25" customHeight="1">
      <c r="A6" s="43">
        <v>1</v>
      </c>
      <c r="B6" s="61" t="s">
        <v>70</v>
      </c>
      <c r="C6" s="62" t="s">
        <v>118</v>
      </c>
      <c r="D6" s="15">
        <v>507</v>
      </c>
      <c r="E6" s="15">
        <v>211</v>
      </c>
      <c r="F6" s="17">
        <v>0</v>
      </c>
      <c r="G6" s="15">
        <v>0</v>
      </c>
      <c r="H6" s="15">
        <v>183</v>
      </c>
      <c r="I6" s="46">
        <v>394</v>
      </c>
    </row>
    <row r="7" spans="1:9" s="5" customFormat="1" ht="11.25" customHeight="1">
      <c r="A7" s="43">
        <v>2</v>
      </c>
      <c r="B7" s="61" t="s">
        <v>70</v>
      </c>
      <c r="C7" s="62" t="s">
        <v>117</v>
      </c>
      <c r="D7" s="15">
        <v>279</v>
      </c>
      <c r="E7" s="15">
        <v>67</v>
      </c>
      <c r="F7" s="17">
        <v>0</v>
      </c>
      <c r="G7" s="15">
        <v>0</v>
      </c>
      <c r="H7" s="15">
        <v>170</v>
      </c>
      <c r="I7" s="46">
        <v>237</v>
      </c>
    </row>
    <row r="8" spans="1:9" s="5" customFormat="1" ht="11.25" customHeight="1">
      <c r="A8" s="43">
        <v>3</v>
      </c>
      <c r="B8" s="61" t="s">
        <v>70</v>
      </c>
      <c r="C8" s="62" t="s">
        <v>116</v>
      </c>
      <c r="D8" s="15">
        <v>386</v>
      </c>
      <c r="E8" s="15">
        <v>177</v>
      </c>
      <c r="F8" s="17">
        <v>0</v>
      </c>
      <c r="G8" s="15">
        <v>0</v>
      </c>
      <c r="H8" s="15">
        <v>119</v>
      </c>
      <c r="I8" s="46">
        <v>296</v>
      </c>
    </row>
    <row r="9" spans="1:9" s="5" customFormat="1" ht="11.25" customHeight="1">
      <c r="A9" s="43">
        <v>4</v>
      </c>
      <c r="B9" s="61" t="s">
        <v>70</v>
      </c>
      <c r="C9" s="62" t="s">
        <v>115</v>
      </c>
      <c r="D9" s="15">
        <v>461</v>
      </c>
      <c r="E9" s="15">
        <v>92</v>
      </c>
      <c r="F9" s="17">
        <v>0</v>
      </c>
      <c r="G9" s="15">
        <v>0</v>
      </c>
      <c r="H9" s="15">
        <v>283</v>
      </c>
      <c r="I9" s="46">
        <v>375</v>
      </c>
    </row>
    <row r="10" spans="1:9" s="5" customFormat="1" ht="11.25" customHeight="1">
      <c r="A10" s="43">
        <v>5</v>
      </c>
      <c r="B10" s="61" t="s">
        <v>70</v>
      </c>
      <c r="C10" s="62" t="s">
        <v>114</v>
      </c>
      <c r="D10" s="15">
        <v>88</v>
      </c>
      <c r="E10" s="15">
        <v>41</v>
      </c>
      <c r="F10" s="17">
        <v>0</v>
      </c>
      <c r="G10" s="15">
        <v>0</v>
      </c>
      <c r="H10" s="15">
        <v>40</v>
      </c>
      <c r="I10" s="46">
        <v>81</v>
      </c>
    </row>
    <row r="11" spans="1:9" s="5" customFormat="1" ht="11.25" customHeight="1">
      <c r="A11" s="43">
        <v>6</v>
      </c>
      <c r="B11" s="61" t="s">
        <v>70</v>
      </c>
      <c r="C11" s="62" t="s">
        <v>113</v>
      </c>
      <c r="D11" s="15">
        <v>488</v>
      </c>
      <c r="E11" s="15">
        <v>176</v>
      </c>
      <c r="F11" s="17">
        <v>0</v>
      </c>
      <c r="G11" s="15">
        <v>0</v>
      </c>
      <c r="H11" s="15">
        <v>203</v>
      </c>
      <c r="I11" s="46">
        <v>379</v>
      </c>
    </row>
    <row r="12" spans="1:9" s="5" customFormat="1" ht="11.25" customHeight="1">
      <c r="A12" s="43">
        <v>7</v>
      </c>
      <c r="B12" s="61" t="s">
        <v>70</v>
      </c>
      <c r="C12" s="62" t="s">
        <v>112</v>
      </c>
      <c r="D12" s="15">
        <v>161</v>
      </c>
      <c r="E12" s="15">
        <v>67</v>
      </c>
      <c r="F12" s="17">
        <v>0</v>
      </c>
      <c r="G12" s="15">
        <v>0</v>
      </c>
      <c r="H12" s="15">
        <v>67</v>
      </c>
      <c r="I12" s="46">
        <v>134</v>
      </c>
    </row>
    <row r="13" spans="1:9" s="5" customFormat="1" ht="11.25" customHeight="1">
      <c r="A13" s="43">
        <v>8</v>
      </c>
      <c r="B13" s="61" t="s">
        <v>70</v>
      </c>
      <c r="C13" s="62" t="s">
        <v>111</v>
      </c>
      <c r="D13" s="15">
        <v>596</v>
      </c>
      <c r="E13" s="15">
        <v>242</v>
      </c>
      <c r="F13" s="17">
        <v>0</v>
      </c>
      <c r="G13" s="15">
        <v>0</v>
      </c>
      <c r="H13" s="15">
        <v>232</v>
      </c>
      <c r="I13" s="46">
        <v>474</v>
      </c>
    </row>
    <row r="14" spans="1:9" s="5" customFormat="1" ht="11.25" customHeight="1">
      <c r="A14" s="43">
        <v>9</v>
      </c>
      <c r="B14" s="61" t="s">
        <v>70</v>
      </c>
      <c r="C14" s="62" t="s">
        <v>110</v>
      </c>
      <c r="D14" s="15">
        <v>2444</v>
      </c>
      <c r="E14" s="15">
        <v>940</v>
      </c>
      <c r="F14" s="17">
        <v>0</v>
      </c>
      <c r="G14" s="15">
        <v>0</v>
      </c>
      <c r="H14" s="15">
        <v>1045</v>
      </c>
      <c r="I14" s="46">
        <v>1985</v>
      </c>
    </row>
    <row r="15" spans="1:9" s="5" customFormat="1" ht="11.25" customHeight="1">
      <c r="A15" s="43">
        <v>10</v>
      </c>
      <c r="B15" s="61" t="s">
        <v>70</v>
      </c>
      <c r="C15" s="62" t="s">
        <v>109</v>
      </c>
      <c r="D15" s="15">
        <v>1554</v>
      </c>
      <c r="E15" s="15">
        <v>633</v>
      </c>
      <c r="F15" s="17">
        <v>0</v>
      </c>
      <c r="G15" s="15">
        <v>0</v>
      </c>
      <c r="H15" s="15">
        <v>602</v>
      </c>
      <c r="I15" s="46">
        <v>1235</v>
      </c>
    </row>
    <row r="16" spans="1:9" s="5" customFormat="1" ht="11.25" customHeight="1">
      <c r="A16" s="43">
        <v>11</v>
      </c>
      <c r="B16" s="61" t="s">
        <v>70</v>
      </c>
      <c r="C16" s="62" t="s">
        <v>108</v>
      </c>
      <c r="D16" s="15">
        <v>123</v>
      </c>
      <c r="E16" s="15">
        <v>57</v>
      </c>
      <c r="F16" s="17">
        <v>0</v>
      </c>
      <c r="G16" s="15">
        <v>0</v>
      </c>
      <c r="H16" s="15">
        <v>18</v>
      </c>
      <c r="I16" s="46">
        <v>75</v>
      </c>
    </row>
    <row r="17" spans="1:9" s="5" customFormat="1" ht="11.25" customHeight="1">
      <c r="A17" s="43">
        <v>12</v>
      </c>
      <c r="B17" s="61" t="s">
        <v>70</v>
      </c>
      <c r="C17" s="62" t="s">
        <v>107</v>
      </c>
      <c r="D17" s="15">
        <v>404</v>
      </c>
      <c r="E17" s="15">
        <v>180</v>
      </c>
      <c r="F17" s="17">
        <v>0</v>
      </c>
      <c r="G17" s="15">
        <v>0</v>
      </c>
      <c r="H17" s="15">
        <v>163</v>
      </c>
      <c r="I17" s="46">
        <v>343</v>
      </c>
    </row>
    <row r="18" spans="1:9" s="5" customFormat="1" ht="11.25" customHeight="1">
      <c r="A18" s="43">
        <v>13</v>
      </c>
      <c r="B18" s="61" t="s">
        <v>70</v>
      </c>
      <c r="C18" s="62" t="s">
        <v>106</v>
      </c>
      <c r="D18" s="15">
        <v>1451</v>
      </c>
      <c r="E18" s="15">
        <v>625</v>
      </c>
      <c r="F18" s="17">
        <v>0</v>
      </c>
      <c r="G18" s="15">
        <v>0</v>
      </c>
      <c r="H18" s="15">
        <v>503</v>
      </c>
      <c r="I18" s="46">
        <v>1128</v>
      </c>
    </row>
    <row r="19" spans="1:9" s="5" customFormat="1" ht="11.25" customHeight="1">
      <c r="A19" s="43">
        <v>14</v>
      </c>
      <c r="B19" s="61" t="s">
        <v>70</v>
      </c>
      <c r="C19" s="62" t="s">
        <v>105</v>
      </c>
      <c r="D19" s="15">
        <v>142</v>
      </c>
      <c r="E19" s="15">
        <v>54</v>
      </c>
      <c r="F19" s="17">
        <v>0</v>
      </c>
      <c r="G19" s="15">
        <v>0</v>
      </c>
      <c r="H19" s="15">
        <v>52</v>
      </c>
      <c r="I19" s="46">
        <v>106</v>
      </c>
    </row>
    <row r="20" spans="1:9" s="5" customFormat="1" ht="11.25" customHeight="1">
      <c r="A20" s="43">
        <v>15</v>
      </c>
      <c r="B20" s="61" t="s">
        <v>70</v>
      </c>
      <c r="C20" s="62" t="s">
        <v>104</v>
      </c>
      <c r="D20" s="15">
        <v>673</v>
      </c>
      <c r="E20" s="15">
        <v>260</v>
      </c>
      <c r="F20" s="17">
        <v>0</v>
      </c>
      <c r="G20" s="15">
        <v>0</v>
      </c>
      <c r="H20" s="15">
        <v>331</v>
      </c>
      <c r="I20" s="46">
        <v>591</v>
      </c>
    </row>
    <row r="21" spans="1:9" s="5" customFormat="1" ht="11.25" customHeight="1">
      <c r="A21" s="43">
        <v>16</v>
      </c>
      <c r="B21" s="61" t="s">
        <v>70</v>
      </c>
      <c r="C21" s="62" t="s">
        <v>103</v>
      </c>
      <c r="D21" s="15">
        <v>188</v>
      </c>
      <c r="E21" s="15">
        <v>57</v>
      </c>
      <c r="F21" s="17">
        <v>0</v>
      </c>
      <c r="G21" s="15">
        <v>0</v>
      </c>
      <c r="H21" s="15">
        <v>83</v>
      </c>
      <c r="I21" s="46">
        <v>140</v>
      </c>
    </row>
    <row r="22" spans="1:9" s="5" customFormat="1" ht="11.25" customHeight="1">
      <c r="A22" s="43">
        <v>17</v>
      </c>
      <c r="B22" s="61" t="s">
        <v>70</v>
      </c>
      <c r="C22" s="62" t="s">
        <v>102</v>
      </c>
      <c r="D22" s="15">
        <v>572</v>
      </c>
      <c r="E22" s="15">
        <v>236</v>
      </c>
      <c r="F22" s="17">
        <v>0</v>
      </c>
      <c r="G22" s="15">
        <v>0</v>
      </c>
      <c r="H22" s="15">
        <v>211</v>
      </c>
      <c r="I22" s="46">
        <v>447</v>
      </c>
    </row>
    <row r="23" spans="1:9" s="5" customFormat="1" ht="11.25" customHeight="1">
      <c r="A23" s="43">
        <v>18</v>
      </c>
      <c r="B23" s="61" t="s">
        <v>70</v>
      </c>
      <c r="C23" s="62" t="s">
        <v>101</v>
      </c>
      <c r="D23" s="15">
        <v>333</v>
      </c>
      <c r="E23" s="15">
        <v>153</v>
      </c>
      <c r="F23" s="17">
        <v>0</v>
      </c>
      <c r="G23" s="15">
        <v>0</v>
      </c>
      <c r="H23" s="15">
        <v>151</v>
      </c>
      <c r="I23" s="46">
        <v>304</v>
      </c>
    </row>
    <row r="24" spans="1:9" s="5" customFormat="1" ht="11.25" customHeight="1">
      <c r="A24" s="43">
        <v>19</v>
      </c>
      <c r="B24" s="61" t="s">
        <v>70</v>
      </c>
      <c r="C24" s="62" t="s">
        <v>100</v>
      </c>
      <c r="D24" s="15">
        <v>248</v>
      </c>
      <c r="E24" s="15">
        <v>86</v>
      </c>
      <c r="F24" s="17">
        <v>0</v>
      </c>
      <c r="G24" s="15">
        <v>0</v>
      </c>
      <c r="H24" s="15">
        <v>113</v>
      </c>
      <c r="I24" s="46">
        <v>199</v>
      </c>
    </row>
    <row r="25" spans="1:9" s="5" customFormat="1" ht="11.25" customHeight="1">
      <c r="A25" s="43">
        <v>20</v>
      </c>
      <c r="B25" s="61" t="s">
        <v>70</v>
      </c>
      <c r="C25" s="62" t="s">
        <v>99</v>
      </c>
      <c r="D25" s="15">
        <v>257</v>
      </c>
      <c r="E25" s="15">
        <v>84</v>
      </c>
      <c r="F25" s="17">
        <v>0</v>
      </c>
      <c r="G25" s="15">
        <v>0</v>
      </c>
      <c r="H25" s="15">
        <v>122</v>
      </c>
      <c r="I25" s="46">
        <v>206</v>
      </c>
    </row>
    <row r="26" spans="1:9" s="5" customFormat="1" ht="11.25" customHeight="1">
      <c r="A26" s="43">
        <v>21</v>
      </c>
      <c r="B26" s="61" t="s">
        <v>70</v>
      </c>
      <c r="C26" s="62" t="s">
        <v>98</v>
      </c>
      <c r="D26" s="15">
        <v>531</v>
      </c>
      <c r="E26" s="15">
        <v>175</v>
      </c>
      <c r="F26" s="17">
        <v>0</v>
      </c>
      <c r="G26" s="15">
        <v>0</v>
      </c>
      <c r="H26" s="15">
        <v>277</v>
      </c>
      <c r="I26" s="46">
        <v>452</v>
      </c>
    </row>
    <row r="27" spans="1:9" s="5" customFormat="1" ht="11.25" customHeight="1">
      <c r="A27" s="43">
        <v>22</v>
      </c>
      <c r="B27" s="61" t="s">
        <v>70</v>
      </c>
      <c r="C27" s="62" t="s">
        <v>97</v>
      </c>
      <c r="D27" s="15">
        <v>533</v>
      </c>
      <c r="E27" s="15">
        <v>191</v>
      </c>
      <c r="F27" s="17">
        <v>0</v>
      </c>
      <c r="G27" s="15">
        <v>0</v>
      </c>
      <c r="H27" s="15">
        <v>249</v>
      </c>
      <c r="I27" s="46">
        <v>440</v>
      </c>
    </row>
    <row r="28" spans="1:9" s="5" customFormat="1" ht="11.25" customHeight="1">
      <c r="A28" s="43">
        <v>23</v>
      </c>
      <c r="B28" s="61" t="s">
        <v>70</v>
      </c>
      <c r="C28" s="62" t="s">
        <v>96</v>
      </c>
      <c r="D28" s="15">
        <v>117</v>
      </c>
      <c r="E28" s="15">
        <v>54</v>
      </c>
      <c r="F28" s="17">
        <v>0</v>
      </c>
      <c r="G28" s="15">
        <v>0</v>
      </c>
      <c r="H28" s="15">
        <v>45</v>
      </c>
      <c r="I28" s="46">
        <v>99</v>
      </c>
    </row>
    <row r="29" spans="1:9" s="5" customFormat="1" ht="11.25" customHeight="1">
      <c r="A29" s="43">
        <v>24</v>
      </c>
      <c r="B29" s="61" t="s">
        <v>70</v>
      </c>
      <c r="C29" s="62" t="s">
        <v>95</v>
      </c>
      <c r="D29" s="18">
        <v>128</v>
      </c>
      <c r="E29" s="15">
        <v>43</v>
      </c>
      <c r="F29" s="17">
        <v>0</v>
      </c>
      <c r="G29" s="18">
        <v>0</v>
      </c>
      <c r="H29" s="15">
        <v>66</v>
      </c>
      <c r="I29" s="46">
        <v>109</v>
      </c>
    </row>
    <row r="30" spans="1:9" s="5" customFormat="1" ht="11.25" customHeight="1">
      <c r="A30" s="43">
        <v>25</v>
      </c>
      <c r="B30" s="61" t="s">
        <v>70</v>
      </c>
      <c r="C30" s="62" t="s">
        <v>94</v>
      </c>
      <c r="D30" s="15">
        <v>224</v>
      </c>
      <c r="E30" s="15">
        <v>0</v>
      </c>
      <c r="F30" s="17">
        <v>0</v>
      </c>
      <c r="G30" s="15">
        <v>0</v>
      </c>
      <c r="H30" s="15">
        <v>0</v>
      </c>
      <c r="I30" s="46">
        <v>0</v>
      </c>
    </row>
    <row r="31" spans="1:9" s="5" customFormat="1" ht="11.25" customHeight="1">
      <c r="A31" s="43">
        <v>26</v>
      </c>
      <c r="B31" s="61" t="s">
        <v>70</v>
      </c>
      <c r="C31" s="62" t="s">
        <v>93</v>
      </c>
      <c r="D31" s="15">
        <v>96</v>
      </c>
      <c r="E31" s="15">
        <v>27</v>
      </c>
      <c r="F31" s="17">
        <v>0</v>
      </c>
      <c r="G31" s="15">
        <v>0</v>
      </c>
      <c r="H31" s="15">
        <v>69</v>
      </c>
      <c r="I31" s="46">
        <v>96</v>
      </c>
    </row>
    <row r="32" spans="1:9" s="5" customFormat="1" ht="11.25" customHeight="1">
      <c r="A32" s="43">
        <v>27</v>
      </c>
      <c r="B32" s="61" t="s">
        <v>70</v>
      </c>
      <c r="C32" s="62" t="s">
        <v>92</v>
      </c>
      <c r="D32" s="15">
        <v>517</v>
      </c>
      <c r="E32" s="15">
        <v>151</v>
      </c>
      <c r="F32" s="17">
        <v>0</v>
      </c>
      <c r="G32" s="15">
        <v>0</v>
      </c>
      <c r="H32" s="15">
        <v>237</v>
      </c>
      <c r="I32" s="46">
        <v>388</v>
      </c>
    </row>
    <row r="33" spans="1:9" s="5" customFormat="1" ht="11.25" customHeight="1">
      <c r="A33" s="43">
        <v>28</v>
      </c>
      <c r="B33" s="61" t="s">
        <v>70</v>
      </c>
      <c r="C33" s="62" t="s">
        <v>91</v>
      </c>
      <c r="D33" s="15">
        <v>436</v>
      </c>
      <c r="E33" s="15">
        <v>153</v>
      </c>
      <c r="F33" s="17">
        <v>0</v>
      </c>
      <c r="G33" s="15">
        <v>0</v>
      </c>
      <c r="H33" s="15">
        <v>209</v>
      </c>
      <c r="I33" s="46">
        <v>362</v>
      </c>
    </row>
    <row r="34" spans="1:9" s="5" customFormat="1" ht="11.25" customHeight="1">
      <c r="A34" s="43">
        <v>29</v>
      </c>
      <c r="B34" s="61" t="s">
        <v>70</v>
      </c>
      <c r="C34" s="62" t="s">
        <v>90</v>
      </c>
      <c r="D34" s="15">
        <v>517</v>
      </c>
      <c r="E34" s="15">
        <v>208</v>
      </c>
      <c r="F34" s="17">
        <v>0</v>
      </c>
      <c r="G34" s="15">
        <v>0</v>
      </c>
      <c r="H34" s="15">
        <v>223</v>
      </c>
      <c r="I34" s="46">
        <v>431</v>
      </c>
    </row>
    <row r="35" spans="1:9" s="5" customFormat="1" ht="11.25" customHeight="1">
      <c r="A35" s="43">
        <v>30</v>
      </c>
      <c r="B35" s="61" t="s">
        <v>70</v>
      </c>
      <c r="C35" s="62" t="s">
        <v>89</v>
      </c>
      <c r="D35" s="15">
        <v>440</v>
      </c>
      <c r="E35" s="15">
        <v>149</v>
      </c>
      <c r="F35" s="17">
        <v>0</v>
      </c>
      <c r="G35" s="15">
        <v>0</v>
      </c>
      <c r="H35" s="15">
        <v>186</v>
      </c>
      <c r="I35" s="46">
        <v>335</v>
      </c>
    </row>
    <row r="36" spans="1:9" s="5" customFormat="1" ht="11.25" customHeight="1">
      <c r="A36" s="43">
        <v>31</v>
      </c>
      <c r="B36" s="61" t="s">
        <v>70</v>
      </c>
      <c r="C36" s="62" t="s">
        <v>88</v>
      </c>
      <c r="D36" s="15">
        <v>918</v>
      </c>
      <c r="E36" s="15">
        <v>335</v>
      </c>
      <c r="F36" s="17">
        <v>0</v>
      </c>
      <c r="G36" s="15">
        <v>0</v>
      </c>
      <c r="H36" s="15">
        <v>447</v>
      </c>
      <c r="I36" s="46">
        <v>782</v>
      </c>
    </row>
    <row r="37" spans="1:9" s="5" customFormat="1" ht="11.25" customHeight="1">
      <c r="A37" s="43">
        <v>32</v>
      </c>
      <c r="B37" s="61" t="s">
        <v>70</v>
      </c>
      <c r="C37" s="62" t="s">
        <v>87</v>
      </c>
      <c r="D37" s="15">
        <v>2729</v>
      </c>
      <c r="E37" s="15">
        <v>973</v>
      </c>
      <c r="F37" s="17">
        <v>0</v>
      </c>
      <c r="G37" s="15">
        <v>0</v>
      </c>
      <c r="H37" s="15">
        <v>1366</v>
      </c>
      <c r="I37" s="46">
        <v>2339</v>
      </c>
    </row>
    <row r="38" spans="1:9" s="5" customFormat="1" ht="11.25" customHeight="1">
      <c r="A38" s="43">
        <v>33</v>
      </c>
      <c r="B38" s="61" t="s">
        <v>70</v>
      </c>
      <c r="C38" s="62" t="s">
        <v>86</v>
      </c>
      <c r="D38" s="15">
        <v>480</v>
      </c>
      <c r="E38" s="15">
        <v>201</v>
      </c>
      <c r="F38" s="17">
        <v>0</v>
      </c>
      <c r="G38" s="15">
        <v>0</v>
      </c>
      <c r="H38" s="15">
        <v>160</v>
      </c>
      <c r="I38" s="46">
        <v>361</v>
      </c>
    </row>
    <row r="39" spans="1:9" s="5" customFormat="1" ht="11.25" customHeight="1">
      <c r="A39" s="43">
        <v>34</v>
      </c>
      <c r="B39" s="61" t="s">
        <v>70</v>
      </c>
      <c r="C39" s="62" t="s">
        <v>85</v>
      </c>
      <c r="D39" s="15">
        <v>270</v>
      </c>
      <c r="E39" s="15">
        <v>97</v>
      </c>
      <c r="F39" s="17">
        <v>0</v>
      </c>
      <c r="G39" s="15">
        <v>0</v>
      </c>
      <c r="H39" s="15">
        <v>106</v>
      </c>
      <c r="I39" s="46">
        <v>203</v>
      </c>
    </row>
    <row r="40" spans="1:9" s="5" customFormat="1" ht="11.25" customHeight="1">
      <c r="A40" s="43">
        <v>35</v>
      </c>
      <c r="B40" s="61" t="s">
        <v>70</v>
      </c>
      <c r="C40" s="62" t="s">
        <v>84</v>
      </c>
      <c r="D40" s="15">
        <v>88</v>
      </c>
      <c r="E40" s="15">
        <v>41</v>
      </c>
      <c r="F40" s="17">
        <v>0</v>
      </c>
      <c r="G40" s="15">
        <v>0</v>
      </c>
      <c r="H40" s="15">
        <v>27</v>
      </c>
      <c r="I40" s="46">
        <v>68</v>
      </c>
    </row>
    <row r="41" spans="1:9" s="5" customFormat="1" ht="11.25" customHeight="1">
      <c r="A41" s="43">
        <v>36</v>
      </c>
      <c r="B41" s="61" t="s">
        <v>70</v>
      </c>
      <c r="C41" s="62" t="s">
        <v>83</v>
      </c>
      <c r="D41" s="15">
        <v>493</v>
      </c>
      <c r="E41" s="15">
        <v>187</v>
      </c>
      <c r="F41" s="17">
        <v>0</v>
      </c>
      <c r="G41" s="15">
        <v>0</v>
      </c>
      <c r="H41" s="15">
        <v>240</v>
      </c>
      <c r="I41" s="46">
        <v>427</v>
      </c>
    </row>
    <row r="42" spans="1:9" s="5" customFormat="1" ht="11.25" customHeight="1">
      <c r="A42" s="43">
        <v>37</v>
      </c>
      <c r="B42" s="61" t="s">
        <v>70</v>
      </c>
      <c r="C42" s="62" t="s">
        <v>82</v>
      </c>
      <c r="D42" s="15">
        <v>229</v>
      </c>
      <c r="E42" s="15">
        <v>81</v>
      </c>
      <c r="F42" s="17">
        <v>0</v>
      </c>
      <c r="G42" s="15">
        <v>0</v>
      </c>
      <c r="H42" s="15">
        <v>105</v>
      </c>
      <c r="I42" s="46">
        <v>186</v>
      </c>
    </row>
    <row r="43" spans="1:9" s="5" customFormat="1" ht="11.25" customHeight="1">
      <c r="A43" s="43">
        <v>38</v>
      </c>
      <c r="B43" s="61" t="s">
        <v>70</v>
      </c>
      <c r="C43" s="62" t="s">
        <v>81</v>
      </c>
      <c r="D43" s="15">
        <v>158</v>
      </c>
      <c r="E43" s="15">
        <v>73</v>
      </c>
      <c r="F43" s="17">
        <v>0</v>
      </c>
      <c r="G43" s="15">
        <v>0</v>
      </c>
      <c r="H43" s="15">
        <v>40</v>
      </c>
      <c r="I43" s="46">
        <v>113</v>
      </c>
    </row>
    <row r="44" spans="1:9" s="5" customFormat="1" ht="11.25" customHeight="1">
      <c r="A44" s="43">
        <v>39</v>
      </c>
      <c r="B44" s="61" t="s">
        <v>70</v>
      </c>
      <c r="C44" s="62" t="s">
        <v>80</v>
      </c>
      <c r="D44" s="15">
        <v>358</v>
      </c>
      <c r="E44" s="15">
        <v>84</v>
      </c>
      <c r="F44" s="17">
        <v>0</v>
      </c>
      <c r="G44" s="15">
        <v>0</v>
      </c>
      <c r="H44" s="15">
        <v>210</v>
      </c>
      <c r="I44" s="46">
        <v>294</v>
      </c>
    </row>
    <row r="45" spans="1:9" s="5" customFormat="1" ht="11.25" customHeight="1">
      <c r="A45" s="43">
        <v>40</v>
      </c>
      <c r="B45" s="61" t="s">
        <v>70</v>
      </c>
      <c r="C45" s="62" t="s">
        <v>79</v>
      </c>
      <c r="D45" s="15">
        <v>614</v>
      </c>
      <c r="E45" s="15">
        <v>282</v>
      </c>
      <c r="F45" s="17">
        <v>0</v>
      </c>
      <c r="G45" s="15">
        <v>0</v>
      </c>
      <c r="H45" s="15">
        <v>158</v>
      </c>
      <c r="I45" s="46">
        <v>440</v>
      </c>
    </row>
    <row r="46" spans="1:9" s="5" customFormat="1" ht="11.25" customHeight="1">
      <c r="A46" s="43">
        <v>41</v>
      </c>
      <c r="B46" s="61" t="s">
        <v>70</v>
      </c>
      <c r="C46" s="62" t="s">
        <v>78</v>
      </c>
      <c r="D46" s="15">
        <v>169</v>
      </c>
      <c r="E46" s="15">
        <v>57</v>
      </c>
      <c r="F46" s="17">
        <v>0</v>
      </c>
      <c r="G46" s="15">
        <v>0</v>
      </c>
      <c r="H46" s="15">
        <v>71</v>
      </c>
      <c r="I46" s="46">
        <v>128</v>
      </c>
    </row>
    <row r="47" spans="1:9" s="5" customFormat="1" ht="11.25" customHeight="1">
      <c r="A47" s="43">
        <v>42</v>
      </c>
      <c r="B47" s="61" t="s">
        <v>70</v>
      </c>
      <c r="C47" s="62" t="s">
        <v>77</v>
      </c>
      <c r="D47" s="15">
        <v>234</v>
      </c>
      <c r="E47" s="15">
        <v>94</v>
      </c>
      <c r="F47" s="17">
        <v>0</v>
      </c>
      <c r="G47" s="15">
        <v>0</v>
      </c>
      <c r="H47" s="15">
        <v>81</v>
      </c>
      <c r="I47" s="46">
        <v>175</v>
      </c>
    </row>
    <row r="48" spans="1:9" s="5" customFormat="1" ht="11.25" customHeight="1">
      <c r="A48" s="43">
        <v>43</v>
      </c>
      <c r="B48" s="61" t="s">
        <v>70</v>
      </c>
      <c r="C48" s="62" t="s">
        <v>76</v>
      </c>
      <c r="D48" s="15">
        <v>292</v>
      </c>
      <c r="E48" s="15">
        <v>134</v>
      </c>
      <c r="F48" s="17">
        <v>0</v>
      </c>
      <c r="G48" s="15">
        <v>0</v>
      </c>
      <c r="H48" s="15">
        <v>76</v>
      </c>
      <c r="I48" s="46">
        <v>210</v>
      </c>
    </row>
    <row r="49" spans="1:9" s="5" customFormat="1" ht="11.25" customHeight="1">
      <c r="A49" s="43">
        <v>44</v>
      </c>
      <c r="B49" s="61" t="s">
        <v>70</v>
      </c>
      <c r="C49" s="62" t="s">
        <v>75</v>
      </c>
      <c r="D49" s="15">
        <v>70</v>
      </c>
      <c r="E49" s="15">
        <v>33</v>
      </c>
      <c r="F49" s="17">
        <v>0</v>
      </c>
      <c r="G49" s="15">
        <v>0</v>
      </c>
      <c r="H49" s="15">
        <v>21</v>
      </c>
      <c r="I49" s="46">
        <v>54</v>
      </c>
    </row>
    <row r="50" spans="1:9" s="5" customFormat="1" ht="11.25" customHeight="1">
      <c r="A50" s="43">
        <v>45</v>
      </c>
      <c r="B50" s="61" t="s">
        <v>70</v>
      </c>
      <c r="C50" s="62" t="s">
        <v>74</v>
      </c>
      <c r="D50" s="15">
        <v>486</v>
      </c>
      <c r="E50" s="15">
        <v>218</v>
      </c>
      <c r="F50" s="17">
        <v>0</v>
      </c>
      <c r="G50" s="15">
        <v>0</v>
      </c>
      <c r="H50" s="15">
        <v>160</v>
      </c>
      <c r="I50" s="46">
        <v>378</v>
      </c>
    </row>
    <row r="51" spans="1:9" s="5" customFormat="1" ht="11.25" customHeight="1">
      <c r="A51" s="43">
        <v>46</v>
      </c>
      <c r="B51" s="61" t="s">
        <v>70</v>
      </c>
      <c r="C51" s="62" t="s">
        <v>73</v>
      </c>
      <c r="D51" s="15">
        <v>443</v>
      </c>
      <c r="E51" s="15">
        <v>163</v>
      </c>
      <c r="F51" s="17">
        <v>0</v>
      </c>
      <c r="G51" s="15">
        <v>0</v>
      </c>
      <c r="H51" s="15">
        <v>211</v>
      </c>
      <c r="I51" s="46">
        <v>374</v>
      </c>
    </row>
    <row r="52" spans="1:9" s="5" customFormat="1" ht="11.25" customHeight="1">
      <c r="A52" s="43">
        <v>47</v>
      </c>
      <c r="B52" s="61" t="s">
        <v>70</v>
      </c>
      <c r="C52" s="62" t="s">
        <v>72</v>
      </c>
      <c r="D52" s="15">
        <v>88</v>
      </c>
      <c r="E52" s="15">
        <v>41</v>
      </c>
      <c r="F52" s="17">
        <v>0</v>
      </c>
      <c r="G52" s="15">
        <v>0</v>
      </c>
      <c r="H52" s="15">
        <v>32</v>
      </c>
      <c r="I52" s="46">
        <v>73</v>
      </c>
    </row>
    <row r="53" spans="1:9" s="5" customFormat="1" ht="11.25" customHeight="1">
      <c r="A53" s="43">
        <v>48</v>
      </c>
      <c r="B53" s="61" t="s">
        <v>70</v>
      </c>
      <c r="C53" s="62" t="s">
        <v>71</v>
      </c>
      <c r="D53" s="15">
        <v>409</v>
      </c>
      <c r="E53" s="15">
        <v>132</v>
      </c>
      <c r="F53" s="17">
        <v>0</v>
      </c>
      <c r="G53" s="15">
        <v>0</v>
      </c>
      <c r="H53" s="15">
        <v>188</v>
      </c>
      <c r="I53" s="46">
        <v>320</v>
      </c>
    </row>
    <row r="54" spans="1:9" s="5" customFormat="1" ht="11.25" customHeight="1">
      <c r="A54" s="43">
        <v>49</v>
      </c>
      <c r="B54" s="61" t="s">
        <v>70</v>
      </c>
      <c r="C54" s="62" t="s">
        <v>69</v>
      </c>
      <c r="D54" s="15">
        <v>246</v>
      </c>
      <c r="E54" s="15">
        <v>113</v>
      </c>
      <c r="F54" s="17">
        <v>0</v>
      </c>
      <c r="G54" s="15">
        <v>0</v>
      </c>
      <c r="H54" s="15">
        <v>83</v>
      </c>
      <c r="I54" s="46">
        <v>196</v>
      </c>
    </row>
    <row r="55" spans="1:9" s="5" customFormat="1" ht="11.25" customHeight="1">
      <c r="A55" s="43">
        <v>50</v>
      </c>
      <c r="B55" s="61" t="s">
        <v>2</v>
      </c>
      <c r="C55" s="63" t="s">
        <v>68</v>
      </c>
      <c r="D55" s="15">
        <v>207</v>
      </c>
      <c r="E55" s="15">
        <v>41</v>
      </c>
      <c r="F55" s="17">
        <v>0</v>
      </c>
      <c r="G55" s="15">
        <v>0</v>
      </c>
      <c r="H55" s="15">
        <v>157</v>
      </c>
      <c r="I55" s="46">
        <v>198</v>
      </c>
    </row>
    <row r="56" spans="1:9" s="5" customFormat="1" ht="11.25" customHeight="1">
      <c r="A56" s="43">
        <v>51</v>
      </c>
      <c r="B56" s="61" t="s">
        <v>2</v>
      </c>
      <c r="C56" s="63" t="s">
        <v>67</v>
      </c>
      <c r="D56" s="15">
        <v>152</v>
      </c>
      <c r="E56" s="15">
        <v>0</v>
      </c>
      <c r="F56" s="17">
        <v>0</v>
      </c>
      <c r="G56" s="15">
        <v>0</v>
      </c>
      <c r="H56" s="15">
        <v>22</v>
      </c>
      <c r="I56" s="46">
        <v>22</v>
      </c>
    </row>
    <row r="57" spans="1:9" s="5" customFormat="1" ht="11.25" customHeight="1">
      <c r="A57" s="43">
        <v>52</v>
      </c>
      <c r="B57" s="61" t="s">
        <v>2</v>
      </c>
      <c r="C57" s="63" t="s">
        <v>66</v>
      </c>
      <c r="D57" s="15">
        <v>325</v>
      </c>
      <c r="E57" s="15">
        <v>124</v>
      </c>
      <c r="F57" s="17">
        <v>0</v>
      </c>
      <c r="G57" s="15">
        <v>0</v>
      </c>
      <c r="H57" s="15">
        <v>148</v>
      </c>
      <c r="I57" s="46">
        <v>272</v>
      </c>
    </row>
    <row r="58" spans="1:9" s="5" customFormat="1" ht="11.25" customHeight="1">
      <c r="A58" s="43">
        <v>53</v>
      </c>
      <c r="B58" s="61" t="s">
        <v>2</v>
      </c>
      <c r="C58" s="63" t="s">
        <v>65</v>
      </c>
      <c r="D58" s="15">
        <v>394</v>
      </c>
      <c r="E58" s="15">
        <v>148</v>
      </c>
      <c r="F58" s="17">
        <v>0</v>
      </c>
      <c r="G58" s="15">
        <v>0</v>
      </c>
      <c r="H58" s="15">
        <v>176</v>
      </c>
      <c r="I58" s="46">
        <v>324</v>
      </c>
    </row>
    <row r="59" spans="1:9" s="5" customFormat="1" ht="11.25" customHeight="1">
      <c r="A59" s="43">
        <v>54</v>
      </c>
      <c r="B59" s="61" t="s">
        <v>2</v>
      </c>
      <c r="C59" s="63" t="s">
        <v>64</v>
      </c>
      <c r="D59" s="15">
        <v>275</v>
      </c>
      <c r="E59" s="15">
        <v>161</v>
      </c>
      <c r="F59" s="17">
        <v>0</v>
      </c>
      <c r="G59" s="15">
        <v>0</v>
      </c>
      <c r="H59" s="15">
        <v>58</v>
      </c>
      <c r="I59" s="46">
        <v>219</v>
      </c>
    </row>
    <row r="60" spans="1:9" s="5" customFormat="1" ht="11.25" customHeight="1">
      <c r="A60" s="43">
        <v>55</v>
      </c>
      <c r="B60" s="61" t="s">
        <v>2</v>
      </c>
      <c r="C60" s="63" t="s">
        <v>63</v>
      </c>
      <c r="D60" s="15">
        <v>35</v>
      </c>
      <c r="E60" s="15">
        <v>17</v>
      </c>
      <c r="F60" s="17">
        <v>0</v>
      </c>
      <c r="G60" s="15">
        <v>0</v>
      </c>
      <c r="H60" s="15">
        <v>6</v>
      </c>
      <c r="I60" s="46">
        <v>23</v>
      </c>
    </row>
    <row r="61" spans="1:9" s="5" customFormat="1" ht="11.25" customHeight="1">
      <c r="A61" s="43">
        <v>56</v>
      </c>
      <c r="B61" s="61" t="s">
        <v>2</v>
      </c>
      <c r="C61" s="63" t="s">
        <v>62</v>
      </c>
      <c r="D61" s="15">
        <v>207</v>
      </c>
      <c r="E61" s="15">
        <v>54</v>
      </c>
      <c r="F61" s="17">
        <v>0</v>
      </c>
      <c r="G61" s="15">
        <v>0</v>
      </c>
      <c r="H61" s="15">
        <v>114</v>
      </c>
      <c r="I61" s="46">
        <v>168</v>
      </c>
    </row>
    <row r="62" spans="1:9" s="5" customFormat="1" ht="11.25" customHeight="1">
      <c r="A62" s="43">
        <v>57</v>
      </c>
      <c r="B62" s="61" t="s">
        <v>2</v>
      </c>
      <c r="C62" s="63" t="s">
        <v>61</v>
      </c>
      <c r="D62" s="15">
        <v>205</v>
      </c>
      <c r="E62" s="15">
        <v>94</v>
      </c>
      <c r="F62" s="17">
        <v>0</v>
      </c>
      <c r="G62" s="15">
        <v>0</v>
      </c>
      <c r="H62" s="15">
        <v>0</v>
      </c>
      <c r="I62" s="46">
        <v>94</v>
      </c>
    </row>
    <row r="63" spans="1:9" s="5" customFormat="1" ht="11.25" customHeight="1">
      <c r="A63" s="43">
        <v>58</v>
      </c>
      <c r="B63" s="61" t="s">
        <v>2</v>
      </c>
      <c r="C63" s="63" t="s">
        <v>60</v>
      </c>
      <c r="D63" s="15">
        <v>301</v>
      </c>
      <c r="E63" s="15">
        <v>139</v>
      </c>
      <c r="F63" s="17">
        <v>0</v>
      </c>
      <c r="G63" s="15">
        <v>0</v>
      </c>
      <c r="H63" s="15">
        <v>88</v>
      </c>
      <c r="I63" s="46">
        <v>227</v>
      </c>
    </row>
    <row r="64" spans="1:9" s="5" customFormat="1" ht="11.25" customHeight="1">
      <c r="A64" s="43">
        <v>59</v>
      </c>
      <c r="B64" s="61" t="s">
        <v>2</v>
      </c>
      <c r="C64" s="63" t="s">
        <v>59</v>
      </c>
      <c r="D64" s="15">
        <v>482</v>
      </c>
      <c r="E64" s="15">
        <v>215</v>
      </c>
      <c r="F64" s="17">
        <v>0</v>
      </c>
      <c r="G64" s="15">
        <v>0</v>
      </c>
      <c r="H64" s="15">
        <v>163</v>
      </c>
      <c r="I64" s="46">
        <v>378</v>
      </c>
    </row>
    <row r="65" spans="1:9" s="5" customFormat="1" ht="11.25" customHeight="1">
      <c r="A65" s="43">
        <v>60</v>
      </c>
      <c r="B65" s="61" t="s">
        <v>2</v>
      </c>
      <c r="C65" s="63" t="s">
        <v>58</v>
      </c>
      <c r="D65" s="15">
        <v>175</v>
      </c>
      <c r="E65" s="15">
        <v>81</v>
      </c>
      <c r="F65" s="17">
        <v>0</v>
      </c>
      <c r="G65" s="15">
        <v>0</v>
      </c>
      <c r="H65" s="15">
        <v>49</v>
      </c>
      <c r="I65" s="46">
        <v>130</v>
      </c>
    </row>
    <row r="66" spans="1:9" s="5" customFormat="1" ht="11.25" customHeight="1">
      <c r="A66" s="43">
        <v>61</v>
      </c>
      <c r="B66" s="61" t="s">
        <v>2</v>
      </c>
      <c r="C66" s="63" t="s">
        <v>57</v>
      </c>
      <c r="D66" s="15">
        <v>96</v>
      </c>
      <c r="E66" s="15">
        <v>17</v>
      </c>
      <c r="F66" s="17">
        <v>0</v>
      </c>
      <c r="G66" s="15">
        <v>0</v>
      </c>
      <c r="H66" s="15">
        <v>72</v>
      </c>
      <c r="I66" s="46">
        <v>89</v>
      </c>
    </row>
    <row r="67" spans="1:9" s="5" customFormat="1" ht="11.25" customHeight="1">
      <c r="A67" s="43">
        <v>62</v>
      </c>
      <c r="B67" s="61" t="s">
        <v>2</v>
      </c>
      <c r="C67" s="63" t="s">
        <v>56</v>
      </c>
      <c r="D67" s="15">
        <v>333</v>
      </c>
      <c r="E67" s="15">
        <v>0</v>
      </c>
      <c r="F67" s="17">
        <v>0</v>
      </c>
      <c r="G67" s="15">
        <v>0</v>
      </c>
      <c r="H67" s="15">
        <v>189</v>
      </c>
      <c r="I67" s="46">
        <v>189</v>
      </c>
    </row>
    <row r="68" spans="1:10" s="10" customFormat="1" ht="11.25" customHeight="1">
      <c r="A68" s="43">
        <v>63</v>
      </c>
      <c r="B68" s="61" t="s">
        <v>2</v>
      </c>
      <c r="C68" s="63" t="s">
        <v>55</v>
      </c>
      <c r="D68" s="15">
        <v>169</v>
      </c>
      <c r="E68" s="15">
        <v>33</v>
      </c>
      <c r="F68" s="17">
        <v>0</v>
      </c>
      <c r="G68" s="15">
        <v>0</v>
      </c>
      <c r="H68" s="15">
        <v>95</v>
      </c>
      <c r="I68" s="46">
        <v>128</v>
      </c>
      <c r="J68" s="5"/>
    </row>
    <row r="69" spans="1:9" s="5" customFormat="1" ht="11.25" customHeight="1">
      <c r="A69" s="43">
        <v>64</v>
      </c>
      <c r="B69" s="61" t="s">
        <v>2</v>
      </c>
      <c r="C69" s="63" t="s">
        <v>54</v>
      </c>
      <c r="D69" s="15">
        <v>205</v>
      </c>
      <c r="E69" s="15">
        <v>94</v>
      </c>
      <c r="F69" s="17">
        <v>0</v>
      </c>
      <c r="G69" s="15">
        <v>0</v>
      </c>
      <c r="H69" s="15">
        <v>62</v>
      </c>
      <c r="I69" s="46">
        <v>156</v>
      </c>
    </row>
    <row r="70" spans="1:9" s="5" customFormat="1" ht="11.25" customHeight="1">
      <c r="A70" s="43">
        <v>65</v>
      </c>
      <c r="B70" s="61" t="s">
        <v>2</v>
      </c>
      <c r="C70" s="63" t="s">
        <v>53</v>
      </c>
      <c r="D70" s="15">
        <v>64</v>
      </c>
      <c r="E70" s="15">
        <v>30</v>
      </c>
      <c r="F70" s="17">
        <v>0</v>
      </c>
      <c r="G70" s="15">
        <v>0</v>
      </c>
      <c r="H70" s="15">
        <v>25</v>
      </c>
      <c r="I70" s="46">
        <v>55</v>
      </c>
    </row>
    <row r="71" spans="1:9" s="5" customFormat="1" ht="11.25" customHeight="1">
      <c r="A71" s="43">
        <v>66</v>
      </c>
      <c r="B71" s="61" t="s">
        <v>2</v>
      </c>
      <c r="C71" s="63" t="s">
        <v>52</v>
      </c>
      <c r="D71" s="15">
        <v>188</v>
      </c>
      <c r="E71" s="15">
        <v>57</v>
      </c>
      <c r="F71" s="17">
        <v>0</v>
      </c>
      <c r="G71" s="15">
        <v>0</v>
      </c>
      <c r="H71" s="15">
        <v>97</v>
      </c>
      <c r="I71" s="46">
        <v>154</v>
      </c>
    </row>
    <row r="72" spans="1:9" s="5" customFormat="1" ht="11.25" customHeight="1">
      <c r="A72" s="43">
        <v>67</v>
      </c>
      <c r="B72" s="61" t="s">
        <v>2</v>
      </c>
      <c r="C72" s="63" t="s">
        <v>51</v>
      </c>
      <c r="D72" s="15">
        <v>482</v>
      </c>
      <c r="E72" s="15">
        <v>108</v>
      </c>
      <c r="F72" s="17">
        <v>0</v>
      </c>
      <c r="G72" s="15">
        <v>0</v>
      </c>
      <c r="H72" s="15">
        <v>307</v>
      </c>
      <c r="I72" s="46">
        <v>415</v>
      </c>
    </row>
    <row r="73" spans="1:9" s="5" customFormat="1" ht="11.25" customHeight="1">
      <c r="A73" s="43">
        <v>68</v>
      </c>
      <c r="B73" s="61" t="s">
        <v>2</v>
      </c>
      <c r="C73" s="63" t="s">
        <v>50</v>
      </c>
      <c r="D73" s="15">
        <v>58</v>
      </c>
      <c r="E73" s="15">
        <v>27</v>
      </c>
      <c r="F73" s="17">
        <v>0</v>
      </c>
      <c r="G73" s="15">
        <v>0</v>
      </c>
      <c r="H73" s="15">
        <v>31</v>
      </c>
      <c r="I73" s="46">
        <v>58</v>
      </c>
    </row>
    <row r="74" spans="1:9" s="5" customFormat="1" ht="11.25" customHeight="1">
      <c r="A74" s="43">
        <v>69</v>
      </c>
      <c r="B74" s="61" t="s">
        <v>2</v>
      </c>
      <c r="C74" s="63" t="s">
        <v>49</v>
      </c>
      <c r="D74" s="15">
        <v>207</v>
      </c>
      <c r="E74" s="15">
        <v>81</v>
      </c>
      <c r="F74" s="17">
        <v>0</v>
      </c>
      <c r="G74" s="15">
        <v>0</v>
      </c>
      <c r="H74" s="15">
        <v>74</v>
      </c>
      <c r="I74" s="46">
        <v>155</v>
      </c>
    </row>
    <row r="75" spans="1:9" s="5" customFormat="1" ht="11.25" customHeight="1">
      <c r="A75" s="43">
        <v>70</v>
      </c>
      <c r="B75" s="61" t="s">
        <v>2</v>
      </c>
      <c r="C75" s="63" t="s">
        <v>48</v>
      </c>
      <c r="D75" s="15">
        <v>675</v>
      </c>
      <c r="E75" s="15">
        <v>214</v>
      </c>
      <c r="F75" s="17">
        <v>0</v>
      </c>
      <c r="G75" s="15">
        <v>0</v>
      </c>
      <c r="H75" s="15">
        <v>347</v>
      </c>
      <c r="I75" s="46">
        <v>561</v>
      </c>
    </row>
    <row r="76" spans="1:9" s="5" customFormat="1" ht="11.25" customHeight="1">
      <c r="A76" s="43">
        <v>71</v>
      </c>
      <c r="B76" s="61" t="s">
        <v>2</v>
      </c>
      <c r="C76" s="63" t="s">
        <v>47</v>
      </c>
      <c r="D76" s="15">
        <v>220</v>
      </c>
      <c r="E76" s="15">
        <v>73</v>
      </c>
      <c r="F76" s="17">
        <v>0</v>
      </c>
      <c r="G76" s="15">
        <v>0</v>
      </c>
      <c r="H76" s="15">
        <v>108</v>
      </c>
      <c r="I76" s="46">
        <v>181</v>
      </c>
    </row>
    <row r="77" spans="1:9" s="5" customFormat="1" ht="11.25" customHeight="1">
      <c r="A77" s="43">
        <v>72</v>
      </c>
      <c r="B77" s="61" t="s">
        <v>2</v>
      </c>
      <c r="C77" s="63" t="s">
        <v>46</v>
      </c>
      <c r="D77" s="15">
        <v>183</v>
      </c>
      <c r="E77" s="15">
        <v>67</v>
      </c>
      <c r="F77" s="17">
        <v>0</v>
      </c>
      <c r="G77" s="15">
        <v>0</v>
      </c>
      <c r="H77" s="15">
        <v>84</v>
      </c>
      <c r="I77" s="46">
        <v>151</v>
      </c>
    </row>
    <row r="78" spans="1:9" s="5" customFormat="1" ht="11.25" customHeight="1">
      <c r="A78" s="43">
        <v>73</v>
      </c>
      <c r="B78" s="61" t="s">
        <v>2</v>
      </c>
      <c r="C78" s="63" t="s">
        <v>45</v>
      </c>
      <c r="D78" s="15">
        <v>394</v>
      </c>
      <c r="E78" s="15">
        <v>0</v>
      </c>
      <c r="F78" s="17">
        <v>0</v>
      </c>
      <c r="G78" s="15">
        <v>0</v>
      </c>
      <c r="H78" s="15">
        <v>99</v>
      </c>
      <c r="I78" s="46">
        <v>99</v>
      </c>
    </row>
    <row r="79" spans="1:9" s="5" customFormat="1" ht="11.25" customHeight="1">
      <c r="A79" s="43">
        <v>74</v>
      </c>
      <c r="B79" s="61" t="s">
        <v>2</v>
      </c>
      <c r="C79" s="63" t="s">
        <v>44</v>
      </c>
      <c r="D79" s="15">
        <v>46</v>
      </c>
      <c r="E79" s="15">
        <v>14</v>
      </c>
      <c r="F79" s="17">
        <v>0</v>
      </c>
      <c r="G79" s="15">
        <v>0</v>
      </c>
      <c r="H79" s="15">
        <v>19</v>
      </c>
      <c r="I79" s="46">
        <v>33</v>
      </c>
    </row>
    <row r="80" spans="1:9" s="5" customFormat="1" ht="11.25" customHeight="1">
      <c r="A80" s="43">
        <v>75</v>
      </c>
      <c r="B80" s="61" t="s">
        <v>2</v>
      </c>
      <c r="C80" s="63" t="s">
        <v>43</v>
      </c>
      <c r="D80" s="15">
        <v>54</v>
      </c>
      <c r="E80" s="15">
        <v>19</v>
      </c>
      <c r="F80" s="17">
        <v>0</v>
      </c>
      <c r="G80" s="15">
        <v>0</v>
      </c>
      <c r="H80" s="15">
        <v>35</v>
      </c>
      <c r="I80" s="46">
        <v>54</v>
      </c>
    </row>
    <row r="81" spans="1:9" s="5" customFormat="1" ht="11.25" customHeight="1">
      <c r="A81" s="43">
        <v>76</v>
      </c>
      <c r="B81" s="61" t="s">
        <v>2</v>
      </c>
      <c r="C81" s="63" t="s">
        <v>42</v>
      </c>
      <c r="D81" s="15">
        <v>92</v>
      </c>
      <c r="E81" s="15">
        <v>27</v>
      </c>
      <c r="F81" s="17">
        <v>0</v>
      </c>
      <c r="G81" s="15">
        <v>0</v>
      </c>
      <c r="H81" s="15">
        <v>65</v>
      </c>
      <c r="I81" s="46">
        <v>92</v>
      </c>
    </row>
    <row r="82" spans="1:9" s="5" customFormat="1" ht="11.25" customHeight="1">
      <c r="A82" s="43">
        <v>77</v>
      </c>
      <c r="B82" s="61" t="s">
        <v>2</v>
      </c>
      <c r="C82" s="63" t="s">
        <v>41</v>
      </c>
      <c r="D82" s="15">
        <v>229</v>
      </c>
      <c r="E82" s="15">
        <v>92</v>
      </c>
      <c r="F82" s="17">
        <v>0</v>
      </c>
      <c r="G82" s="15">
        <v>0</v>
      </c>
      <c r="H82" s="15">
        <v>80</v>
      </c>
      <c r="I82" s="46">
        <v>172</v>
      </c>
    </row>
    <row r="83" spans="1:9" s="5" customFormat="1" ht="11.25" customHeight="1">
      <c r="A83" s="43">
        <v>78</v>
      </c>
      <c r="B83" s="61" t="s">
        <v>2</v>
      </c>
      <c r="C83" s="63" t="s">
        <v>40</v>
      </c>
      <c r="D83" s="15">
        <v>119</v>
      </c>
      <c r="E83" s="15">
        <v>43</v>
      </c>
      <c r="F83" s="17">
        <v>0</v>
      </c>
      <c r="G83" s="15">
        <v>0</v>
      </c>
      <c r="H83" s="15">
        <v>45</v>
      </c>
      <c r="I83" s="46">
        <v>88</v>
      </c>
    </row>
    <row r="84" spans="1:9" s="5" customFormat="1" ht="11.25" customHeight="1">
      <c r="A84" s="43">
        <v>79</v>
      </c>
      <c r="B84" s="61" t="s">
        <v>2</v>
      </c>
      <c r="C84" s="63" t="s">
        <v>39</v>
      </c>
      <c r="D84" s="15">
        <v>114</v>
      </c>
      <c r="E84" s="15">
        <v>0</v>
      </c>
      <c r="F84" s="17">
        <v>0</v>
      </c>
      <c r="G84" s="15">
        <v>0</v>
      </c>
      <c r="H84" s="15">
        <v>16</v>
      </c>
      <c r="I84" s="46">
        <v>16</v>
      </c>
    </row>
    <row r="85" spans="1:9" s="5" customFormat="1" ht="11.25" customHeight="1">
      <c r="A85" s="43">
        <v>80</v>
      </c>
      <c r="B85" s="61" t="s">
        <v>2</v>
      </c>
      <c r="C85" s="63" t="s">
        <v>38</v>
      </c>
      <c r="D85" s="15">
        <v>88</v>
      </c>
      <c r="E85" s="15">
        <v>41</v>
      </c>
      <c r="F85" s="17">
        <v>0</v>
      </c>
      <c r="G85" s="15">
        <v>0</v>
      </c>
      <c r="H85" s="15">
        <v>27</v>
      </c>
      <c r="I85" s="46">
        <v>68</v>
      </c>
    </row>
    <row r="86" spans="1:9" s="5" customFormat="1" ht="11.25" customHeight="1">
      <c r="A86" s="43">
        <v>81</v>
      </c>
      <c r="B86" s="61" t="s">
        <v>2</v>
      </c>
      <c r="C86" s="63" t="s">
        <v>37</v>
      </c>
      <c r="D86" s="15">
        <v>349</v>
      </c>
      <c r="E86" s="15">
        <v>110</v>
      </c>
      <c r="F86" s="17">
        <v>0</v>
      </c>
      <c r="G86" s="15">
        <v>0</v>
      </c>
      <c r="H86" s="15">
        <v>152</v>
      </c>
      <c r="I86" s="46">
        <v>262</v>
      </c>
    </row>
    <row r="87" spans="1:9" s="5" customFormat="1" ht="11.25" customHeight="1">
      <c r="A87" s="43">
        <v>82</v>
      </c>
      <c r="B87" s="61" t="s">
        <v>2</v>
      </c>
      <c r="C87" s="63" t="s">
        <v>36</v>
      </c>
      <c r="D87" s="15">
        <v>156</v>
      </c>
      <c r="E87" s="15">
        <v>59</v>
      </c>
      <c r="F87" s="17">
        <v>0</v>
      </c>
      <c r="G87" s="15">
        <v>0</v>
      </c>
      <c r="H87" s="15">
        <v>59</v>
      </c>
      <c r="I87" s="46">
        <v>118</v>
      </c>
    </row>
    <row r="88" spans="1:9" s="5" customFormat="1" ht="11.25" customHeight="1">
      <c r="A88" s="43">
        <v>83</v>
      </c>
      <c r="B88" s="61" t="s">
        <v>2</v>
      </c>
      <c r="C88" s="63" t="s">
        <v>35</v>
      </c>
      <c r="D88" s="15">
        <v>767</v>
      </c>
      <c r="E88" s="15">
        <v>298</v>
      </c>
      <c r="F88" s="17">
        <v>0</v>
      </c>
      <c r="G88" s="15">
        <v>0</v>
      </c>
      <c r="H88" s="15">
        <v>289</v>
      </c>
      <c r="I88" s="46">
        <v>587</v>
      </c>
    </row>
    <row r="89" spans="1:9" s="5" customFormat="1" ht="11.25" customHeight="1">
      <c r="A89" s="43">
        <v>84</v>
      </c>
      <c r="B89" s="61" t="s">
        <v>2</v>
      </c>
      <c r="C89" s="63" t="s">
        <v>34</v>
      </c>
      <c r="D89" s="15">
        <v>114</v>
      </c>
      <c r="E89" s="15">
        <v>41</v>
      </c>
      <c r="F89" s="17">
        <v>0</v>
      </c>
      <c r="G89" s="15">
        <v>0</v>
      </c>
      <c r="H89" s="15">
        <v>44</v>
      </c>
      <c r="I89" s="46">
        <v>85</v>
      </c>
    </row>
    <row r="90" spans="1:9" s="5" customFormat="1" ht="11.25" customHeight="1">
      <c r="A90" s="43">
        <v>85</v>
      </c>
      <c r="B90" s="61" t="s">
        <v>2</v>
      </c>
      <c r="C90" s="63" t="s">
        <v>33</v>
      </c>
      <c r="D90" s="15">
        <v>339</v>
      </c>
      <c r="E90" s="15">
        <v>156</v>
      </c>
      <c r="F90" s="17">
        <v>0</v>
      </c>
      <c r="G90" s="15">
        <v>0</v>
      </c>
      <c r="H90" s="15">
        <v>107</v>
      </c>
      <c r="I90" s="46">
        <v>263</v>
      </c>
    </row>
    <row r="91" spans="1:9" s="5" customFormat="1" ht="11.25" customHeight="1">
      <c r="A91" s="43">
        <v>86</v>
      </c>
      <c r="B91" s="61" t="s">
        <v>2</v>
      </c>
      <c r="C91" s="63" t="s">
        <v>32</v>
      </c>
      <c r="D91" s="15">
        <v>689</v>
      </c>
      <c r="E91" s="15">
        <v>279</v>
      </c>
      <c r="F91" s="17">
        <v>0</v>
      </c>
      <c r="G91" s="15">
        <v>0</v>
      </c>
      <c r="H91" s="15">
        <v>331</v>
      </c>
      <c r="I91" s="46">
        <v>610</v>
      </c>
    </row>
    <row r="92" spans="1:9" s="5" customFormat="1" ht="11.25" customHeight="1">
      <c r="A92" s="43">
        <v>87</v>
      </c>
      <c r="B92" s="61" t="s">
        <v>2</v>
      </c>
      <c r="C92" s="63" t="s">
        <v>31</v>
      </c>
      <c r="D92" s="15">
        <v>117</v>
      </c>
      <c r="E92" s="15">
        <v>54</v>
      </c>
      <c r="F92" s="17">
        <v>0</v>
      </c>
      <c r="G92" s="15">
        <v>0</v>
      </c>
      <c r="H92" s="15">
        <v>38</v>
      </c>
      <c r="I92" s="46">
        <v>92</v>
      </c>
    </row>
    <row r="93" spans="1:9" s="5" customFormat="1" ht="11.25" customHeight="1">
      <c r="A93" s="43">
        <v>88</v>
      </c>
      <c r="B93" s="61" t="s">
        <v>2</v>
      </c>
      <c r="C93" s="63" t="s">
        <v>30</v>
      </c>
      <c r="D93" s="15">
        <v>161</v>
      </c>
      <c r="E93" s="15">
        <v>67</v>
      </c>
      <c r="F93" s="17">
        <v>0</v>
      </c>
      <c r="G93" s="15">
        <v>0</v>
      </c>
      <c r="H93" s="15">
        <v>67</v>
      </c>
      <c r="I93" s="46">
        <v>134</v>
      </c>
    </row>
    <row r="94" spans="1:10" s="9" customFormat="1" ht="11.25" customHeight="1">
      <c r="A94" s="43">
        <v>89</v>
      </c>
      <c r="B94" s="61" t="s">
        <v>2</v>
      </c>
      <c r="C94" s="63" t="s">
        <v>29</v>
      </c>
      <c r="D94" s="15">
        <v>279</v>
      </c>
      <c r="E94" s="15">
        <v>110</v>
      </c>
      <c r="F94" s="17">
        <v>0</v>
      </c>
      <c r="G94" s="15">
        <v>0</v>
      </c>
      <c r="H94" s="15">
        <v>113</v>
      </c>
      <c r="I94" s="46">
        <v>223</v>
      </c>
      <c r="J94" s="5"/>
    </row>
    <row r="95" spans="1:9" s="5" customFormat="1" ht="11.25" customHeight="1">
      <c r="A95" s="43">
        <v>90</v>
      </c>
      <c r="B95" s="61" t="s">
        <v>2</v>
      </c>
      <c r="C95" s="63" t="s">
        <v>28</v>
      </c>
      <c r="D95" s="15">
        <v>205</v>
      </c>
      <c r="E95" s="15">
        <v>94</v>
      </c>
      <c r="F95" s="17">
        <v>0</v>
      </c>
      <c r="G95" s="15">
        <v>0</v>
      </c>
      <c r="H95" s="15">
        <v>57</v>
      </c>
      <c r="I95" s="46">
        <v>151</v>
      </c>
    </row>
    <row r="96" spans="1:9" s="5" customFormat="1" ht="11.25" customHeight="1">
      <c r="A96" s="43">
        <v>91</v>
      </c>
      <c r="B96" s="61" t="s">
        <v>2</v>
      </c>
      <c r="C96" s="63" t="s">
        <v>27</v>
      </c>
      <c r="D96" s="15">
        <v>46</v>
      </c>
      <c r="E96" s="15">
        <v>14</v>
      </c>
      <c r="F96" s="17">
        <v>0</v>
      </c>
      <c r="G96" s="15">
        <v>0</v>
      </c>
      <c r="H96" s="15">
        <v>19</v>
      </c>
      <c r="I96" s="46">
        <v>33</v>
      </c>
    </row>
    <row r="97" spans="1:9" s="5" customFormat="1" ht="11.25" customHeight="1">
      <c r="A97" s="43">
        <v>92</v>
      </c>
      <c r="B97" s="61" t="s">
        <v>2</v>
      </c>
      <c r="C97" s="63" t="s">
        <v>26</v>
      </c>
      <c r="D97" s="15">
        <v>58</v>
      </c>
      <c r="E97" s="15">
        <v>0</v>
      </c>
      <c r="F97" s="17">
        <v>0</v>
      </c>
      <c r="G97" s="15">
        <v>0</v>
      </c>
      <c r="H97" s="15">
        <v>51</v>
      </c>
      <c r="I97" s="46">
        <v>51</v>
      </c>
    </row>
    <row r="98" spans="1:9" s="5" customFormat="1" ht="11.25" customHeight="1">
      <c r="A98" s="43">
        <v>93</v>
      </c>
      <c r="B98" s="61" t="s">
        <v>2</v>
      </c>
      <c r="C98" s="63" t="s">
        <v>25</v>
      </c>
      <c r="D98" s="15">
        <v>94</v>
      </c>
      <c r="E98" s="15">
        <v>43</v>
      </c>
      <c r="F98" s="17">
        <v>0</v>
      </c>
      <c r="G98" s="15">
        <v>0</v>
      </c>
      <c r="H98" s="15">
        <v>43</v>
      </c>
      <c r="I98" s="46">
        <v>86</v>
      </c>
    </row>
    <row r="99" spans="1:9" s="5" customFormat="1" ht="11.25" customHeight="1">
      <c r="A99" s="43">
        <v>94</v>
      </c>
      <c r="B99" s="61" t="s">
        <v>2</v>
      </c>
      <c r="C99" s="63" t="s">
        <v>24</v>
      </c>
      <c r="D99" s="15">
        <v>427</v>
      </c>
      <c r="E99" s="15">
        <v>148</v>
      </c>
      <c r="F99" s="17">
        <v>0</v>
      </c>
      <c r="G99" s="15">
        <v>0</v>
      </c>
      <c r="H99" s="15">
        <v>212</v>
      </c>
      <c r="I99" s="46">
        <v>360</v>
      </c>
    </row>
    <row r="100" spans="1:9" s="5" customFormat="1" ht="11.25" customHeight="1">
      <c r="A100" s="43">
        <v>95</v>
      </c>
      <c r="B100" s="61" t="s">
        <v>2</v>
      </c>
      <c r="C100" s="63" t="s">
        <v>23</v>
      </c>
      <c r="D100" s="15">
        <v>574</v>
      </c>
      <c r="E100" s="15">
        <v>247</v>
      </c>
      <c r="F100" s="17">
        <v>0</v>
      </c>
      <c r="G100" s="15">
        <v>0</v>
      </c>
      <c r="H100" s="15">
        <v>197</v>
      </c>
      <c r="I100" s="46">
        <v>444</v>
      </c>
    </row>
    <row r="101" spans="1:9" s="5" customFormat="1" ht="11.25" customHeight="1">
      <c r="A101" s="43">
        <v>96</v>
      </c>
      <c r="B101" s="61" t="s">
        <v>2</v>
      </c>
      <c r="C101" s="63" t="s">
        <v>22</v>
      </c>
      <c r="D101" s="15">
        <v>380</v>
      </c>
      <c r="E101" s="15">
        <v>175</v>
      </c>
      <c r="F101" s="17">
        <v>0</v>
      </c>
      <c r="G101" s="15">
        <v>0</v>
      </c>
      <c r="H101" s="15">
        <v>105</v>
      </c>
      <c r="I101" s="46">
        <v>280</v>
      </c>
    </row>
    <row r="102" spans="1:9" s="5" customFormat="1" ht="11.25" customHeight="1">
      <c r="A102" s="43">
        <v>97</v>
      </c>
      <c r="B102" s="61" t="s">
        <v>2</v>
      </c>
      <c r="C102" s="63" t="s">
        <v>21</v>
      </c>
      <c r="D102" s="15">
        <v>165</v>
      </c>
      <c r="E102" s="15">
        <v>76</v>
      </c>
      <c r="F102" s="17">
        <v>0</v>
      </c>
      <c r="G102" s="15">
        <v>0</v>
      </c>
      <c r="H102" s="15">
        <v>0</v>
      </c>
      <c r="I102" s="46">
        <v>76</v>
      </c>
    </row>
    <row r="103" spans="1:9" s="5" customFormat="1" ht="11.25" customHeight="1">
      <c r="A103" s="43">
        <v>98</v>
      </c>
      <c r="B103" s="61" t="s">
        <v>2</v>
      </c>
      <c r="C103" s="63" t="s">
        <v>20</v>
      </c>
      <c r="D103" s="15">
        <v>282</v>
      </c>
      <c r="E103" s="15">
        <v>96</v>
      </c>
      <c r="F103" s="17">
        <v>0</v>
      </c>
      <c r="G103" s="15">
        <v>0</v>
      </c>
      <c r="H103" s="15">
        <v>129</v>
      </c>
      <c r="I103" s="46">
        <v>225</v>
      </c>
    </row>
    <row r="104" spans="1:9" s="5" customFormat="1" ht="11.25" customHeight="1">
      <c r="A104" s="43">
        <v>99</v>
      </c>
      <c r="B104" s="61" t="s">
        <v>2</v>
      </c>
      <c r="C104" s="63" t="s">
        <v>19</v>
      </c>
      <c r="D104" s="15">
        <v>34</v>
      </c>
      <c r="E104" s="15">
        <v>7</v>
      </c>
      <c r="F104" s="17">
        <v>0</v>
      </c>
      <c r="G104" s="15">
        <v>0</v>
      </c>
      <c r="H104" s="15">
        <v>18</v>
      </c>
      <c r="I104" s="46">
        <v>25</v>
      </c>
    </row>
    <row r="105" spans="1:9" s="5" customFormat="1" ht="11.25" customHeight="1">
      <c r="A105" s="43">
        <v>100</v>
      </c>
      <c r="B105" s="61" t="s">
        <v>2</v>
      </c>
      <c r="C105" s="63" t="s">
        <v>18</v>
      </c>
      <c r="D105" s="15">
        <v>229</v>
      </c>
      <c r="E105" s="15">
        <v>94</v>
      </c>
      <c r="F105" s="17">
        <v>0</v>
      </c>
      <c r="G105" s="15">
        <v>0</v>
      </c>
      <c r="H105" s="15">
        <v>105</v>
      </c>
      <c r="I105" s="46">
        <v>199</v>
      </c>
    </row>
    <row r="106" spans="1:9" s="5" customFormat="1" ht="11.25" customHeight="1">
      <c r="A106" s="43">
        <v>101</v>
      </c>
      <c r="B106" s="61" t="s">
        <v>2</v>
      </c>
      <c r="C106" s="63" t="s">
        <v>17</v>
      </c>
      <c r="D106" s="15">
        <v>416</v>
      </c>
      <c r="E106" s="15">
        <v>121</v>
      </c>
      <c r="F106" s="17">
        <v>0</v>
      </c>
      <c r="G106" s="15">
        <v>0</v>
      </c>
      <c r="H106" s="15">
        <v>190</v>
      </c>
      <c r="I106" s="46">
        <v>311</v>
      </c>
    </row>
    <row r="107" spans="1:9" s="5" customFormat="1" ht="11.25" customHeight="1">
      <c r="A107" s="43">
        <v>102</v>
      </c>
      <c r="B107" s="61" t="s">
        <v>2</v>
      </c>
      <c r="C107" s="63" t="s">
        <v>16</v>
      </c>
      <c r="D107" s="15">
        <v>257</v>
      </c>
      <c r="E107" s="15">
        <v>84</v>
      </c>
      <c r="F107" s="17">
        <v>0</v>
      </c>
      <c r="G107" s="15">
        <v>0</v>
      </c>
      <c r="H107" s="15">
        <v>109</v>
      </c>
      <c r="I107" s="46">
        <v>193</v>
      </c>
    </row>
    <row r="108" spans="1:9" s="5" customFormat="1" ht="11.25" customHeight="1">
      <c r="A108" s="43">
        <v>103</v>
      </c>
      <c r="B108" s="61" t="s">
        <v>2</v>
      </c>
      <c r="C108" s="63" t="s">
        <v>15</v>
      </c>
      <c r="D108" s="15">
        <v>207</v>
      </c>
      <c r="E108" s="15">
        <v>81</v>
      </c>
      <c r="F108" s="17">
        <v>0</v>
      </c>
      <c r="G108" s="15">
        <v>0</v>
      </c>
      <c r="H108" s="15">
        <v>74</v>
      </c>
      <c r="I108" s="46">
        <v>155</v>
      </c>
    </row>
    <row r="109" spans="1:9" s="5" customFormat="1" ht="11.25" customHeight="1">
      <c r="A109" s="43">
        <v>104</v>
      </c>
      <c r="B109" s="61" t="s">
        <v>2</v>
      </c>
      <c r="C109" s="63" t="s">
        <v>14</v>
      </c>
      <c r="D109" s="15">
        <v>58</v>
      </c>
      <c r="E109" s="15">
        <v>27</v>
      </c>
      <c r="F109" s="17">
        <v>0</v>
      </c>
      <c r="G109" s="15">
        <v>0</v>
      </c>
      <c r="H109" s="15">
        <v>24</v>
      </c>
      <c r="I109" s="46">
        <v>51</v>
      </c>
    </row>
    <row r="110" spans="1:9" s="5" customFormat="1" ht="11.25" customHeight="1">
      <c r="A110" s="43">
        <v>105</v>
      </c>
      <c r="B110" s="61" t="s">
        <v>2</v>
      </c>
      <c r="C110" s="63" t="s">
        <v>13</v>
      </c>
      <c r="D110" s="15">
        <v>234</v>
      </c>
      <c r="E110" s="15">
        <v>108</v>
      </c>
      <c r="F110" s="17">
        <v>0</v>
      </c>
      <c r="G110" s="15">
        <v>0</v>
      </c>
      <c r="H110" s="15">
        <v>67</v>
      </c>
      <c r="I110" s="46">
        <v>175</v>
      </c>
    </row>
    <row r="111" spans="1:9" s="5" customFormat="1" ht="11.25" customHeight="1">
      <c r="A111" s="43">
        <v>106</v>
      </c>
      <c r="B111" s="61" t="s">
        <v>2</v>
      </c>
      <c r="C111" s="63" t="s">
        <v>12</v>
      </c>
      <c r="D111" s="15">
        <v>77</v>
      </c>
      <c r="E111" s="15">
        <v>0</v>
      </c>
      <c r="F111" s="17">
        <v>0</v>
      </c>
      <c r="G111" s="15">
        <v>0</v>
      </c>
      <c r="H111" s="15">
        <v>39</v>
      </c>
      <c r="I111" s="46">
        <v>39</v>
      </c>
    </row>
    <row r="112" spans="1:9" s="5" customFormat="1" ht="11.25" customHeight="1">
      <c r="A112" s="43">
        <v>107</v>
      </c>
      <c r="B112" s="61" t="s">
        <v>2</v>
      </c>
      <c r="C112" s="63" t="s">
        <v>11</v>
      </c>
      <c r="D112" s="15">
        <v>73</v>
      </c>
      <c r="E112" s="15">
        <v>27</v>
      </c>
      <c r="F112" s="17">
        <v>0</v>
      </c>
      <c r="G112" s="15">
        <v>0</v>
      </c>
      <c r="H112" s="15">
        <v>28</v>
      </c>
      <c r="I112" s="46">
        <v>55</v>
      </c>
    </row>
    <row r="113" spans="1:9" s="5" customFormat="1" ht="11.25" customHeight="1">
      <c r="A113" s="43">
        <v>108</v>
      </c>
      <c r="B113" s="61" t="s">
        <v>2</v>
      </c>
      <c r="C113" s="63" t="s">
        <v>10</v>
      </c>
      <c r="D113" s="15">
        <v>420</v>
      </c>
      <c r="E113" s="15">
        <v>149</v>
      </c>
      <c r="F113" s="17">
        <v>0</v>
      </c>
      <c r="G113" s="15">
        <v>0</v>
      </c>
      <c r="H113" s="15">
        <v>207</v>
      </c>
      <c r="I113" s="46">
        <v>356</v>
      </c>
    </row>
    <row r="114" spans="1:9" s="5" customFormat="1" ht="11.25" customHeight="1">
      <c r="A114" s="43">
        <v>109</v>
      </c>
      <c r="B114" s="61" t="s">
        <v>2</v>
      </c>
      <c r="C114" s="63" t="s">
        <v>9</v>
      </c>
      <c r="D114" s="15">
        <v>282</v>
      </c>
      <c r="E114" s="15">
        <v>54</v>
      </c>
      <c r="F114" s="17">
        <v>0</v>
      </c>
      <c r="G114" s="15">
        <v>0</v>
      </c>
      <c r="H114" s="15">
        <v>157</v>
      </c>
      <c r="I114" s="46">
        <v>211</v>
      </c>
    </row>
    <row r="115" spans="1:9" s="5" customFormat="1" ht="11.25" customHeight="1">
      <c r="A115" s="43">
        <v>110</v>
      </c>
      <c r="B115" s="61" t="s">
        <v>2</v>
      </c>
      <c r="C115" s="63" t="s">
        <v>8</v>
      </c>
      <c r="D115" s="15">
        <v>229</v>
      </c>
      <c r="E115" s="15">
        <v>54</v>
      </c>
      <c r="F115" s="17">
        <v>0</v>
      </c>
      <c r="G115" s="15">
        <v>0</v>
      </c>
      <c r="H115" s="15">
        <v>118</v>
      </c>
      <c r="I115" s="46">
        <v>172</v>
      </c>
    </row>
    <row r="116" spans="1:9" s="5" customFormat="1" ht="11.25" customHeight="1">
      <c r="A116" s="43">
        <v>111</v>
      </c>
      <c r="B116" s="61" t="s">
        <v>2</v>
      </c>
      <c r="C116" s="63" t="s">
        <v>7</v>
      </c>
      <c r="D116" s="15">
        <v>257</v>
      </c>
      <c r="E116" s="15">
        <v>81</v>
      </c>
      <c r="F116" s="17">
        <v>0</v>
      </c>
      <c r="G116" s="15">
        <v>0</v>
      </c>
      <c r="H116" s="15">
        <v>112</v>
      </c>
      <c r="I116" s="46">
        <v>193</v>
      </c>
    </row>
    <row r="117" spans="1:9" s="5" customFormat="1" ht="11.25" customHeight="1">
      <c r="A117" s="43">
        <v>112</v>
      </c>
      <c r="B117" s="61" t="s">
        <v>2</v>
      </c>
      <c r="C117" s="63" t="s">
        <v>6</v>
      </c>
      <c r="D117" s="15">
        <v>58</v>
      </c>
      <c r="E117" s="15">
        <v>27</v>
      </c>
      <c r="F117" s="17">
        <v>0</v>
      </c>
      <c r="G117" s="15">
        <v>0</v>
      </c>
      <c r="H117" s="15">
        <v>24</v>
      </c>
      <c r="I117" s="46">
        <v>51</v>
      </c>
    </row>
    <row r="118" spans="1:9" s="5" customFormat="1" ht="11.25" customHeight="1">
      <c r="A118" s="43">
        <v>113</v>
      </c>
      <c r="B118" s="61" t="s">
        <v>2</v>
      </c>
      <c r="C118" s="63" t="s">
        <v>5</v>
      </c>
      <c r="D118" s="15">
        <v>257</v>
      </c>
      <c r="E118" s="15">
        <v>67</v>
      </c>
      <c r="F118" s="17">
        <v>0</v>
      </c>
      <c r="G118" s="15">
        <v>0</v>
      </c>
      <c r="H118" s="15">
        <v>166</v>
      </c>
      <c r="I118" s="46">
        <v>233</v>
      </c>
    </row>
    <row r="119" spans="1:9" s="5" customFormat="1" ht="11.25" customHeight="1">
      <c r="A119" s="43">
        <v>114</v>
      </c>
      <c r="B119" s="61" t="s">
        <v>2</v>
      </c>
      <c r="C119" s="63" t="s">
        <v>4</v>
      </c>
      <c r="D119" s="15">
        <v>207</v>
      </c>
      <c r="E119" s="15">
        <v>54</v>
      </c>
      <c r="F119" s="17">
        <v>0</v>
      </c>
      <c r="G119" s="15">
        <v>0</v>
      </c>
      <c r="H119" s="15">
        <v>101</v>
      </c>
      <c r="I119" s="46">
        <v>155</v>
      </c>
    </row>
    <row r="120" spans="1:9" s="5" customFormat="1" ht="11.25" customHeight="1">
      <c r="A120" s="43">
        <v>115</v>
      </c>
      <c r="B120" s="61" t="s">
        <v>2</v>
      </c>
      <c r="C120" s="63" t="s">
        <v>3</v>
      </c>
      <c r="D120" s="15">
        <v>183</v>
      </c>
      <c r="E120" s="15">
        <v>54</v>
      </c>
      <c r="F120" s="17">
        <v>0</v>
      </c>
      <c r="G120" s="15">
        <v>0</v>
      </c>
      <c r="H120" s="15">
        <v>84</v>
      </c>
      <c r="I120" s="46">
        <v>138</v>
      </c>
    </row>
    <row r="121" spans="1:9" s="5" customFormat="1" ht="11.25" customHeight="1">
      <c r="A121" s="43">
        <v>116</v>
      </c>
      <c r="B121" s="61" t="s">
        <v>2</v>
      </c>
      <c r="C121" s="63" t="s">
        <v>1</v>
      </c>
      <c r="D121" s="15">
        <v>240</v>
      </c>
      <c r="E121" s="15">
        <v>110</v>
      </c>
      <c r="F121" s="17">
        <v>0</v>
      </c>
      <c r="G121" s="16">
        <v>0</v>
      </c>
      <c r="H121" s="15">
        <v>68</v>
      </c>
      <c r="I121" s="46">
        <v>178</v>
      </c>
    </row>
    <row r="122" spans="1:10" s="22" customFormat="1" ht="32.25" customHeight="1" thickBot="1">
      <c r="A122" s="185" t="s">
        <v>0</v>
      </c>
      <c r="B122" s="186"/>
      <c r="C122" s="186"/>
      <c r="D122" s="53">
        <f aca="true" t="shared" si="0" ref="D122:I122">SUM(D6:D121)</f>
        <v>39362</v>
      </c>
      <c r="E122" s="53">
        <f t="shared" si="0"/>
        <v>14305</v>
      </c>
      <c r="F122" s="54">
        <f t="shared" si="0"/>
        <v>0</v>
      </c>
      <c r="G122" s="13">
        <f t="shared" si="0"/>
        <v>0</v>
      </c>
      <c r="H122" s="48">
        <f t="shared" si="0"/>
        <v>16596</v>
      </c>
      <c r="I122" s="64">
        <f t="shared" si="0"/>
        <v>30901</v>
      </c>
      <c r="J122" s="5"/>
    </row>
    <row r="123" ht="14.25">
      <c r="J123" s="5"/>
    </row>
    <row r="124" ht="14.25">
      <c r="A124" s="3" t="s">
        <v>152</v>
      </c>
    </row>
    <row r="125" ht="14.25">
      <c r="A125" s="3" t="s">
        <v>153</v>
      </c>
    </row>
  </sheetData>
  <sheetProtection/>
  <mergeCells count="10">
    <mergeCell ref="A122:C122"/>
    <mergeCell ref="C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25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M128" sqref="M128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3:7" ht="52.5" customHeight="1">
      <c r="C1" s="172" t="s">
        <v>173</v>
      </c>
      <c r="D1" s="172"/>
      <c r="E1" s="172"/>
      <c r="F1" s="172"/>
      <c r="G1" s="21"/>
    </row>
    <row r="3" ht="14.25">
      <c r="E3" s="11"/>
    </row>
    <row r="5" spans="1:8" ht="42.75" customHeight="1">
      <c r="A5" s="7" t="s">
        <v>121</v>
      </c>
      <c r="B5" s="7" t="s">
        <v>120</v>
      </c>
      <c r="C5" s="136" t="s">
        <v>119</v>
      </c>
      <c r="D5" s="137" t="s">
        <v>151</v>
      </c>
      <c r="E5" s="138" t="s">
        <v>161</v>
      </c>
      <c r="F5" s="138" t="s">
        <v>163</v>
      </c>
      <c r="G5" s="138" t="s">
        <v>162</v>
      </c>
      <c r="H5" s="139" t="s">
        <v>181</v>
      </c>
    </row>
    <row r="6" spans="1:8" s="5" customFormat="1" ht="11.25" customHeight="1">
      <c r="A6" s="25">
        <v>1</v>
      </c>
      <c r="B6" s="7" t="s">
        <v>70</v>
      </c>
      <c r="C6" s="7" t="s">
        <v>118</v>
      </c>
      <c r="D6" s="8">
        <v>0</v>
      </c>
      <c r="E6" s="23"/>
      <c r="F6" s="24"/>
      <c r="G6" s="23"/>
      <c r="H6" s="23">
        <f aca="true" t="shared" si="0" ref="H6:H69">E6+F6+G6</f>
        <v>0</v>
      </c>
    </row>
    <row r="7" spans="1:8" s="5" customFormat="1" ht="11.25" customHeight="1">
      <c r="A7" s="25">
        <v>2</v>
      </c>
      <c r="B7" s="7" t="s">
        <v>70</v>
      </c>
      <c r="C7" s="7" t="s">
        <v>117</v>
      </c>
      <c r="D7" s="8">
        <v>0</v>
      </c>
      <c r="E7" s="23"/>
      <c r="F7" s="24"/>
      <c r="G7" s="23"/>
      <c r="H7" s="23">
        <f t="shared" si="0"/>
        <v>0</v>
      </c>
    </row>
    <row r="8" spans="1:8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23"/>
      <c r="F8" s="24"/>
      <c r="G8" s="23"/>
      <c r="H8" s="23">
        <f t="shared" si="0"/>
        <v>0</v>
      </c>
    </row>
    <row r="9" spans="1:8" s="5" customFormat="1" ht="11.25" customHeight="1">
      <c r="A9" s="25">
        <v>4</v>
      </c>
      <c r="B9" s="7" t="s">
        <v>70</v>
      </c>
      <c r="C9" s="7" t="s">
        <v>115</v>
      </c>
      <c r="D9" s="8">
        <v>0</v>
      </c>
      <c r="E9" s="23"/>
      <c r="F9" s="24"/>
      <c r="G9" s="23"/>
      <c r="H9" s="23">
        <f t="shared" si="0"/>
        <v>0</v>
      </c>
    </row>
    <row r="10" spans="1:8" s="5" customFormat="1" ht="11.25" customHeight="1">
      <c r="A10" s="25">
        <v>5</v>
      </c>
      <c r="B10" s="7" t="s">
        <v>70</v>
      </c>
      <c r="C10" s="7" t="s">
        <v>114</v>
      </c>
      <c r="D10" s="8">
        <v>0</v>
      </c>
      <c r="E10" s="23"/>
      <c r="F10" s="24"/>
      <c r="G10" s="23"/>
      <c r="H10" s="23">
        <f t="shared" si="0"/>
        <v>0</v>
      </c>
    </row>
    <row r="11" spans="1:8" s="5" customFormat="1" ht="11.25" customHeight="1">
      <c r="A11" s="25">
        <v>6</v>
      </c>
      <c r="B11" s="7" t="s">
        <v>70</v>
      </c>
      <c r="C11" s="7" t="s">
        <v>113</v>
      </c>
      <c r="D11" s="8">
        <v>0</v>
      </c>
      <c r="E11" s="23"/>
      <c r="F11" s="24"/>
      <c r="G11" s="23"/>
      <c r="H11" s="23">
        <f t="shared" si="0"/>
        <v>0</v>
      </c>
    </row>
    <row r="12" spans="1:8" s="5" customFormat="1" ht="11.25" customHeight="1">
      <c r="A12" s="25">
        <v>7</v>
      </c>
      <c r="B12" s="7" t="s">
        <v>70</v>
      </c>
      <c r="C12" s="7" t="s">
        <v>112</v>
      </c>
      <c r="D12" s="8">
        <v>0</v>
      </c>
      <c r="E12" s="23"/>
      <c r="F12" s="24"/>
      <c r="G12" s="23"/>
      <c r="H12" s="23">
        <f t="shared" si="0"/>
        <v>0</v>
      </c>
    </row>
    <row r="13" spans="1:8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23"/>
      <c r="F13" s="24"/>
      <c r="G13" s="23"/>
      <c r="H13" s="23">
        <f t="shared" si="0"/>
        <v>0</v>
      </c>
    </row>
    <row r="14" spans="1:8" s="5" customFormat="1" ht="11.25" customHeight="1">
      <c r="A14" s="25">
        <v>9</v>
      </c>
      <c r="B14" s="7" t="s">
        <v>70</v>
      </c>
      <c r="C14" s="7" t="s">
        <v>110</v>
      </c>
      <c r="D14" s="8">
        <v>3200</v>
      </c>
      <c r="E14" s="23"/>
      <c r="F14" s="24"/>
      <c r="G14" s="23"/>
      <c r="H14" s="23">
        <f t="shared" si="0"/>
        <v>0</v>
      </c>
    </row>
    <row r="15" spans="1:8" s="5" customFormat="1" ht="11.25" customHeight="1">
      <c r="A15" s="25">
        <v>10</v>
      </c>
      <c r="B15" s="7" t="s">
        <v>70</v>
      </c>
      <c r="C15" s="7" t="s">
        <v>109</v>
      </c>
      <c r="D15" s="8">
        <v>0</v>
      </c>
      <c r="E15" s="23"/>
      <c r="F15" s="24"/>
      <c r="G15" s="23"/>
      <c r="H15" s="23">
        <f t="shared" si="0"/>
        <v>0</v>
      </c>
    </row>
    <row r="16" spans="1:8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23"/>
      <c r="F16" s="24"/>
      <c r="G16" s="23"/>
      <c r="H16" s="23">
        <f t="shared" si="0"/>
        <v>0</v>
      </c>
    </row>
    <row r="17" spans="1:8" s="5" customFormat="1" ht="11.25" customHeight="1">
      <c r="A17" s="25">
        <v>12</v>
      </c>
      <c r="B17" s="7" t="s">
        <v>70</v>
      </c>
      <c r="C17" s="7" t="s">
        <v>107</v>
      </c>
      <c r="D17" s="8">
        <v>3200</v>
      </c>
      <c r="E17" s="23"/>
      <c r="F17" s="24"/>
      <c r="G17" s="23"/>
      <c r="H17" s="23">
        <f t="shared" si="0"/>
        <v>0</v>
      </c>
    </row>
    <row r="18" spans="1:8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23"/>
      <c r="F18" s="24"/>
      <c r="G18" s="23"/>
      <c r="H18" s="23">
        <f t="shared" si="0"/>
        <v>0</v>
      </c>
    </row>
    <row r="19" spans="1:8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23"/>
      <c r="F19" s="24"/>
      <c r="G19" s="23"/>
      <c r="H19" s="23">
        <f t="shared" si="0"/>
        <v>0</v>
      </c>
    </row>
    <row r="20" spans="1:8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23"/>
      <c r="F20" s="24"/>
      <c r="G20" s="23"/>
      <c r="H20" s="23">
        <f t="shared" si="0"/>
        <v>0</v>
      </c>
    </row>
    <row r="21" spans="1:8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23"/>
      <c r="F21" s="24"/>
      <c r="G21" s="23"/>
      <c r="H21" s="23">
        <f t="shared" si="0"/>
        <v>0</v>
      </c>
    </row>
    <row r="22" spans="1:8" s="5" customFormat="1" ht="11.25" customHeight="1">
      <c r="A22" s="25">
        <v>17</v>
      </c>
      <c r="B22" s="7" t="s">
        <v>70</v>
      </c>
      <c r="C22" s="7" t="s">
        <v>102</v>
      </c>
      <c r="D22" s="8">
        <v>2400</v>
      </c>
      <c r="E22" s="23"/>
      <c r="F22" s="24"/>
      <c r="G22" s="23"/>
      <c r="H22" s="23">
        <f t="shared" si="0"/>
        <v>0</v>
      </c>
    </row>
    <row r="23" spans="1:8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23"/>
      <c r="F23" s="24"/>
      <c r="G23" s="23"/>
      <c r="H23" s="23">
        <f t="shared" si="0"/>
        <v>0</v>
      </c>
    </row>
    <row r="24" spans="1:8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23"/>
      <c r="F24" s="24"/>
      <c r="G24" s="23"/>
      <c r="H24" s="23">
        <f t="shared" si="0"/>
        <v>0</v>
      </c>
    </row>
    <row r="25" spans="1:8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23"/>
      <c r="F25" s="24"/>
      <c r="G25" s="23"/>
      <c r="H25" s="23">
        <f t="shared" si="0"/>
        <v>0</v>
      </c>
    </row>
    <row r="26" spans="1:8" s="5" customFormat="1" ht="11.25" customHeight="1">
      <c r="A26" s="25">
        <v>21</v>
      </c>
      <c r="B26" s="7" t="s">
        <v>70</v>
      </c>
      <c r="C26" s="7" t="s">
        <v>98</v>
      </c>
      <c r="D26" s="8">
        <v>0</v>
      </c>
      <c r="E26" s="23"/>
      <c r="F26" s="24"/>
      <c r="G26" s="23"/>
      <c r="H26" s="23">
        <f t="shared" si="0"/>
        <v>0</v>
      </c>
    </row>
    <row r="27" spans="1:8" s="5" customFormat="1" ht="11.25" customHeight="1">
      <c r="A27" s="25">
        <v>22</v>
      </c>
      <c r="B27" s="7" t="s">
        <v>70</v>
      </c>
      <c r="C27" s="7" t="s">
        <v>97</v>
      </c>
      <c r="D27" s="8">
        <v>600</v>
      </c>
      <c r="E27" s="23"/>
      <c r="F27" s="24"/>
      <c r="G27" s="23"/>
      <c r="H27" s="23">
        <f t="shared" si="0"/>
        <v>0</v>
      </c>
    </row>
    <row r="28" spans="1:8" s="5" customFormat="1" ht="11.25" customHeight="1">
      <c r="A28" s="25">
        <v>23</v>
      </c>
      <c r="B28" s="7" t="s">
        <v>70</v>
      </c>
      <c r="C28" s="7" t="s">
        <v>96</v>
      </c>
      <c r="D28" s="8">
        <v>0</v>
      </c>
      <c r="E28" s="23"/>
      <c r="F28" s="24"/>
      <c r="G28" s="23"/>
      <c r="H28" s="23">
        <f t="shared" si="0"/>
        <v>0</v>
      </c>
    </row>
    <row r="29" spans="1:8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23"/>
      <c r="F29" s="27"/>
      <c r="G29" s="26"/>
      <c r="H29" s="23">
        <f t="shared" si="0"/>
        <v>0</v>
      </c>
    </row>
    <row r="30" spans="1:8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23"/>
      <c r="F30" s="24"/>
      <c r="G30" s="23"/>
      <c r="H30" s="23">
        <f t="shared" si="0"/>
        <v>0</v>
      </c>
    </row>
    <row r="31" spans="1:8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23"/>
      <c r="F31" s="24"/>
      <c r="G31" s="23"/>
      <c r="H31" s="23">
        <f t="shared" si="0"/>
        <v>0</v>
      </c>
    </row>
    <row r="32" spans="1:8" s="5" customFormat="1" ht="11.25" customHeight="1">
      <c r="A32" s="25">
        <v>27</v>
      </c>
      <c r="B32" s="7" t="s">
        <v>70</v>
      </c>
      <c r="C32" s="7" t="s">
        <v>92</v>
      </c>
      <c r="D32" s="8">
        <v>0</v>
      </c>
      <c r="E32" s="23"/>
      <c r="F32" s="24"/>
      <c r="G32" s="23"/>
      <c r="H32" s="23">
        <f t="shared" si="0"/>
        <v>0</v>
      </c>
    </row>
    <row r="33" spans="1:8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23"/>
      <c r="F33" s="24"/>
      <c r="G33" s="23"/>
      <c r="H33" s="23">
        <f t="shared" si="0"/>
        <v>0</v>
      </c>
    </row>
    <row r="34" spans="1:8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23"/>
      <c r="F34" s="24"/>
      <c r="G34" s="23"/>
      <c r="H34" s="23">
        <f t="shared" si="0"/>
        <v>0</v>
      </c>
    </row>
    <row r="35" spans="1:8" s="5" customFormat="1" ht="11.25" customHeight="1">
      <c r="A35" s="25">
        <v>30</v>
      </c>
      <c r="B35" s="7" t="s">
        <v>70</v>
      </c>
      <c r="C35" s="7" t="s">
        <v>89</v>
      </c>
      <c r="D35" s="8">
        <v>0</v>
      </c>
      <c r="E35" s="23"/>
      <c r="F35" s="24"/>
      <c r="G35" s="23"/>
      <c r="H35" s="23">
        <f t="shared" si="0"/>
        <v>0</v>
      </c>
    </row>
    <row r="36" spans="1:8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23"/>
      <c r="F36" s="24"/>
      <c r="G36" s="23"/>
      <c r="H36" s="23">
        <f t="shared" si="0"/>
        <v>0</v>
      </c>
    </row>
    <row r="37" spans="1:8" s="5" customFormat="1" ht="11.25" customHeight="1">
      <c r="A37" s="25">
        <v>32</v>
      </c>
      <c r="B37" s="7" t="s">
        <v>70</v>
      </c>
      <c r="C37" s="7" t="s">
        <v>87</v>
      </c>
      <c r="D37" s="8">
        <v>1200</v>
      </c>
      <c r="E37" s="23"/>
      <c r="F37" s="24"/>
      <c r="G37" s="23"/>
      <c r="H37" s="23">
        <f t="shared" si="0"/>
        <v>0</v>
      </c>
    </row>
    <row r="38" spans="1:8" s="5" customFormat="1" ht="11.25" customHeight="1">
      <c r="A38" s="25">
        <v>33</v>
      </c>
      <c r="B38" s="7" t="s">
        <v>70</v>
      </c>
      <c r="C38" s="7" t="s">
        <v>86</v>
      </c>
      <c r="D38" s="8">
        <v>0</v>
      </c>
      <c r="E38" s="23"/>
      <c r="F38" s="24"/>
      <c r="G38" s="23"/>
      <c r="H38" s="23">
        <f t="shared" si="0"/>
        <v>0</v>
      </c>
    </row>
    <row r="39" spans="1:8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23"/>
      <c r="F39" s="24"/>
      <c r="G39" s="23"/>
      <c r="H39" s="23">
        <f t="shared" si="0"/>
        <v>0</v>
      </c>
    </row>
    <row r="40" spans="1:8" s="5" customFormat="1" ht="11.25" customHeight="1">
      <c r="A40" s="25">
        <v>35</v>
      </c>
      <c r="B40" s="7" t="s">
        <v>70</v>
      </c>
      <c r="C40" s="7" t="s">
        <v>84</v>
      </c>
      <c r="D40" s="8">
        <v>0</v>
      </c>
      <c r="E40" s="23"/>
      <c r="F40" s="24"/>
      <c r="G40" s="23"/>
      <c r="H40" s="23">
        <f t="shared" si="0"/>
        <v>0</v>
      </c>
    </row>
    <row r="41" spans="1:8" s="5" customFormat="1" ht="11.25" customHeight="1">
      <c r="A41" s="25">
        <v>36</v>
      </c>
      <c r="B41" s="7" t="s">
        <v>70</v>
      </c>
      <c r="C41" s="7" t="s">
        <v>83</v>
      </c>
      <c r="D41" s="8">
        <v>0</v>
      </c>
      <c r="E41" s="23"/>
      <c r="F41" s="24"/>
      <c r="G41" s="23"/>
      <c r="H41" s="23">
        <f t="shared" si="0"/>
        <v>0</v>
      </c>
    </row>
    <row r="42" spans="1:8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23"/>
      <c r="F42" s="24"/>
      <c r="G42" s="23"/>
      <c r="H42" s="23">
        <f t="shared" si="0"/>
        <v>0</v>
      </c>
    </row>
    <row r="43" spans="1:8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23"/>
      <c r="F43" s="24"/>
      <c r="G43" s="23"/>
      <c r="H43" s="23">
        <f t="shared" si="0"/>
        <v>0</v>
      </c>
    </row>
    <row r="44" spans="1:8" s="5" customFormat="1" ht="11.25" customHeight="1">
      <c r="A44" s="25">
        <v>39</v>
      </c>
      <c r="B44" s="7" t="s">
        <v>70</v>
      </c>
      <c r="C44" s="7" t="s">
        <v>80</v>
      </c>
      <c r="D44" s="8">
        <v>400</v>
      </c>
      <c r="E44" s="23"/>
      <c r="F44" s="24"/>
      <c r="G44" s="23"/>
      <c r="H44" s="23">
        <f t="shared" si="0"/>
        <v>0</v>
      </c>
    </row>
    <row r="45" spans="1:8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23"/>
      <c r="F45" s="24"/>
      <c r="G45" s="23"/>
      <c r="H45" s="23">
        <f t="shared" si="0"/>
        <v>0</v>
      </c>
    </row>
    <row r="46" spans="1:8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23"/>
      <c r="F46" s="24"/>
      <c r="G46" s="23"/>
      <c r="H46" s="23">
        <f t="shared" si="0"/>
        <v>0</v>
      </c>
    </row>
    <row r="47" spans="1:8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23"/>
      <c r="F47" s="24"/>
      <c r="G47" s="23"/>
      <c r="H47" s="23">
        <f t="shared" si="0"/>
        <v>0</v>
      </c>
    </row>
    <row r="48" spans="1:8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23"/>
      <c r="F48" s="24"/>
      <c r="G48" s="23"/>
      <c r="H48" s="23">
        <f t="shared" si="0"/>
        <v>0</v>
      </c>
    </row>
    <row r="49" spans="1:8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23"/>
      <c r="F49" s="24"/>
      <c r="G49" s="23"/>
      <c r="H49" s="23">
        <f t="shared" si="0"/>
        <v>0</v>
      </c>
    </row>
    <row r="50" spans="1:8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23"/>
      <c r="F50" s="24"/>
      <c r="G50" s="23"/>
      <c r="H50" s="23">
        <f t="shared" si="0"/>
        <v>0</v>
      </c>
    </row>
    <row r="51" spans="1:8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23"/>
      <c r="F51" s="24"/>
      <c r="G51" s="23"/>
      <c r="H51" s="23">
        <f t="shared" si="0"/>
        <v>0</v>
      </c>
    </row>
    <row r="52" spans="1:8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23"/>
      <c r="F52" s="24"/>
      <c r="G52" s="23"/>
      <c r="H52" s="23">
        <f t="shared" si="0"/>
        <v>0</v>
      </c>
    </row>
    <row r="53" spans="1:8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23"/>
      <c r="F53" s="24"/>
      <c r="G53" s="23"/>
      <c r="H53" s="23">
        <f t="shared" si="0"/>
        <v>0</v>
      </c>
    </row>
    <row r="54" spans="1:8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23"/>
      <c r="F54" s="24"/>
      <c r="G54" s="23"/>
      <c r="H54" s="23">
        <f t="shared" si="0"/>
        <v>0</v>
      </c>
    </row>
    <row r="55" spans="1:8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23"/>
      <c r="F55" s="24"/>
      <c r="G55" s="23"/>
      <c r="H55" s="23">
        <f t="shared" si="0"/>
        <v>0</v>
      </c>
    </row>
    <row r="56" spans="1:8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23"/>
      <c r="F56" s="24"/>
      <c r="G56" s="23"/>
      <c r="H56" s="23">
        <f t="shared" si="0"/>
        <v>0</v>
      </c>
    </row>
    <row r="57" spans="1:8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23"/>
      <c r="F57" s="24"/>
      <c r="G57" s="23"/>
      <c r="H57" s="23">
        <f t="shared" si="0"/>
        <v>0</v>
      </c>
    </row>
    <row r="58" spans="1:8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23"/>
      <c r="F58" s="24"/>
      <c r="G58" s="23"/>
      <c r="H58" s="23">
        <f t="shared" si="0"/>
        <v>0</v>
      </c>
    </row>
    <row r="59" spans="1:8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23"/>
      <c r="F59" s="24"/>
      <c r="G59" s="23"/>
      <c r="H59" s="23">
        <f t="shared" si="0"/>
        <v>0</v>
      </c>
    </row>
    <row r="60" spans="1:8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23"/>
      <c r="F60" s="24"/>
      <c r="G60" s="23"/>
      <c r="H60" s="23">
        <f t="shared" si="0"/>
        <v>0</v>
      </c>
    </row>
    <row r="61" spans="1:8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23"/>
      <c r="F61" s="24"/>
      <c r="G61" s="23"/>
      <c r="H61" s="23">
        <f t="shared" si="0"/>
        <v>0</v>
      </c>
    </row>
    <row r="62" spans="1:8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23"/>
      <c r="F62" s="24"/>
      <c r="G62" s="23"/>
      <c r="H62" s="23">
        <f t="shared" si="0"/>
        <v>0</v>
      </c>
    </row>
    <row r="63" spans="1:8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23"/>
      <c r="F63" s="24"/>
      <c r="G63" s="23"/>
      <c r="H63" s="23">
        <f t="shared" si="0"/>
        <v>0</v>
      </c>
    </row>
    <row r="64" spans="1:8" s="5" customFormat="1" ht="11.25" customHeight="1">
      <c r="A64" s="25">
        <v>59</v>
      </c>
      <c r="B64" s="7" t="s">
        <v>2</v>
      </c>
      <c r="C64" s="6" t="s">
        <v>59</v>
      </c>
      <c r="D64" s="8">
        <v>2200</v>
      </c>
      <c r="E64" s="23"/>
      <c r="F64" s="24"/>
      <c r="G64" s="23"/>
      <c r="H64" s="23">
        <f t="shared" si="0"/>
        <v>0</v>
      </c>
    </row>
    <row r="65" spans="1:8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23"/>
      <c r="F65" s="24"/>
      <c r="G65" s="23"/>
      <c r="H65" s="23">
        <f t="shared" si="0"/>
        <v>0</v>
      </c>
    </row>
    <row r="66" spans="1:8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23"/>
      <c r="F66" s="24"/>
      <c r="G66" s="23"/>
      <c r="H66" s="23">
        <f t="shared" si="0"/>
        <v>0</v>
      </c>
    </row>
    <row r="67" spans="1:8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23"/>
      <c r="F67" s="24"/>
      <c r="G67" s="23"/>
      <c r="H67" s="23">
        <f t="shared" si="0"/>
        <v>0</v>
      </c>
    </row>
    <row r="68" spans="1:8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23"/>
      <c r="F68" s="24"/>
      <c r="G68" s="23"/>
      <c r="H68" s="23">
        <f t="shared" si="0"/>
        <v>0</v>
      </c>
    </row>
    <row r="69" spans="1:8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23"/>
      <c r="F69" s="24"/>
      <c r="G69" s="23"/>
      <c r="H69" s="23">
        <f t="shared" si="0"/>
        <v>0</v>
      </c>
    </row>
    <row r="70" spans="1:8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23"/>
      <c r="F70" s="24"/>
      <c r="G70" s="23"/>
      <c r="H70" s="23">
        <f aca="true" t="shared" si="1" ref="H70:H117">E70+F70+G70</f>
        <v>0</v>
      </c>
    </row>
    <row r="71" spans="1:8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23"/>
      <c r="F71" s="24"/>
      <c r="G71" s="23"/>
      <c r="H71" s="23">
        <f t="shared" si="1"/>
        <v>0</v>
      </c>
    </row>
    <row r="72" spans="1:8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23"/>
      <c r="F72" s="24"/>
      <c r="G72" s="23"/>
      <c r="H72" s="23">
        <f t="shared" si="1"/>
        <v>0</v>
      </c>
    </row>
    <row r="73" spans="1:8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23"/>
      <c r="F73" s="24"/>
      <c r="G73" s="23"/>
      <c r="H73" s="23">
        <f t="shared" si="1"/>
        <v>0</v>
      </c>
    </row>
    <row r="74" spans="1:8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23"/>
      <c r="F74" s="24"/>
      <c r="G74" s="23"/>
      <c r="H74" s="23">
        <f t="shared" si="1"/>
        <v>0</v>
      </c>
    </row>
    <row r="75" spans="1:8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23"/>
      <c r="F75" s="24"/>
      <c r="G75" s="23"/>
      <c r="H75" s="23">
        <f t="shared" si="1"/>
        <v>0</v>
      </c>
    </row>
    <row r="76" spans="1:8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23"/>
      <c r="F76" s="24"/>
      <c r="G76" s="23"/>
      <c r="H76" s="23">
        <f t="shared" si="1"/>
        <v>0</v>
      </c>
    </row>
    <row r="77" spans="1:8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23"/>
      <c r="F77" s="24"/>
      <c r="G77" s="23"/>
      <c r="H77" s="23">
        <f t="shared" si="1"/>
        <v>0</v>
      </c>
    </row>
    <row r="78" spans="1:8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23"/>
      <c r="F78" s="24"/>
      <c r="G78" s="23"/>
      <c r="H78" s="23">
        <f t="shared" si="1"/>
        <v>0</v>
      </c>
    </row>
    <row r="79" spans="1:8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23"/>
      <c r="F79" s="24"/>
      <c r="G79" s="23"/>
      <c r="H79" s="23">
        <f t="shared" si="1"/>
        <v>0</v>
      </c>
    </row>
    <row r="80" spans="1:8" s="5" customFormat="1" ht="11.25" customHeight="1">
      <c r="A80" s="25">
        <v>75</v>
      </c>
      <c r="B80" s="7" t="s">
        <v>2</v>
      </c>
      <c r="C80" s="6" t="s">
        <v>43</v>
      </c>
      <c r="D80" s="8">
        <v>0</v>
      </c>
      <c r="E80" s="23"/>
      <c r="F80" s="24"/>
      <c r="G80" s="23"/>
      <c r="H80" s="23">
        <f t="shared" si="1"/>
        <v>0</v>
      </c>
    </row>
    <row r="81" spans="1:8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23"/>
      <c r="F81" s="24"/>
      <c r="G81" s="23"/>
      <c r="H81" s="23">
        <f t="shared" si="1"/>
        <v>0</v>
      </c>
    </row>
    <row r="82" spans="1:8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23"/>
      <c r="F82" s="24"/>
      <c r="G82" s="23"/>
      <c r="H82" s="23">
        <f t="shared" si="1"/>
        <v>0</v>
      </c>
    </row>
    <row r="83" spans="1:8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23"/>
      <c r="F83" s="24"/>
      <c r="G83" s="23"/>
      <c r="H83" s="23">
        <f t="shared" si="1"/>
        <v>0</v>
      </c>
    </row>
    <row r="84" spans="1:8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23"/>
      <c r="F84" s="24"/>
      <c r="G84" s="23"/>
      <c r="H84" s="23">
        <f t="shared" si="1"/>
        <v>0</v>
      </c>
    </row>
    <row r="85" spans="1:8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23"/>
      <c r="F85" s="24"/>
      <c r="G85" s="23"/>
      <c r="H85" s="23">
        <f t="shared" si="1"/>
        <v>0</v>
      </c>
    </row>
    <row r="86" spans="1:8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23"/>
      <c r="F86" s="24"/>
      <c r="G86" s="23"/>
      <c r="H86" s="23">
        <f t="shared" si="1"/>
        <v>0</v>
      </c>
    </row>
    <row r="87" spans="1:8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23"/>
      <c r="F87" s="24"/>
      <c r="G87" s="23"/>
      <c r="H87" s="23">
        <f t="shared" si="1"/>
        <v>0</v>
      </c>
    </row>
    <row r="88" spans="1:8" s="5" customFormat="1" ht="11.25" customHeight="1">
      <c r="A88" s="25">
        <v>83</v>
      </c>
      <c r="B88" s="7" t="s">
        <v>2</v>
      </c>
      <c r="C88" s="6" t="s">
        <v>35</v>
      </c>
      <c r="D88" s="8">
        <v>0</v>
      </c>
      <c r="E88" s="23"/>
      <c r="F88" s="24"/>
      <c r="G88" s="23"/>
      <c r="H88" s="23">
        <f t="shared" si="1"/>
        <v>0</v>
      </c>
    </row>
    <row r="89" spans="1:8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23"/>
      <c r="F89" s="24"/>
      <c r="G89" s="23"/>
      <c r="H89" s="23">
        <f t="shared" si="1"/>
        <v>0</v>
      </c>
    </row>
    <row r="90" spans="1:8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23"/>
      <c r="F90" s="24"/>
      <c r="G90" s="23"/>
      <c r="H90" s="23">
        <f t="shared" si="1"/>
        <v>0</v>
      </c>
    </row>
    <row r="91" spans="1:8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23"/>
      <c r="F91" s="24"/>
      <c r="G91" s="23"/>
      <c r="H91" s="23">
        <f t="shared" si="1"/>
        <v>0</v>
      </c>
    </row>
    <row r="92" spans="1:8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23"/>
      <c r="F92" s="24"/>
      <c r="G92" s="23"/>
      <c r="H92" s="23">
        <f t="shared" si="1"/>
        <v>0</v>
      </c>
    </row>
    <row r="93" spans="1:8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23"/>
      <c r="F93" s="24"/>
      <c r="G93" s="23"/>
      <c r="H93" s="23">
        <f t="shared" si="1"/>
        <v>0</v>
      </c>
    </row>
    <row r="94" spans="1:8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23"/>
      <c r="F94" s="24"/>
      <c r="G94" s="23"/>
      <c r="H94" s="23">
        <f t="shared" si="1"/>
        <v>0</v>
      </c>
    </row>
    <row r="95" spans="1:8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23"/>
      <c r="F95" s="24"/>
      <c r="G95" s="23"/>
      <c r="H95" s="23">
        <f t="shared" si="1"/>
        <v>0</v>
      </c>
    </row>
    <row r="96" spans="1:8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23"/>
      <c r="F96" s="24"/>
      <c r="G96" s="23"/>
      <c r="H96" s="23">
        <f t="shared" si="1"/>
        <v>0</v>
      </c>
    </row>
    <row r="97" spans="1:8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23"/>
      <c r="F97" s="24"/>
      <c r="G97" s="23"/>
      <c r="H97" s="23">
        <f t="shared" si="1"/>
        <v>0</v>
      </c>
    </row>
    <row r="98" spans="1:8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23"/>
      <c r="F98" s="24"/>
      <c r="G98" s="23"/>
      <c r="H98" s="23">
        <f t="shared" si="1"/>
        <v>0</v>
      </c>
    </row>
    <row r="99" spans="1:8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23"/>
      <c r="F99" s="24"/>
      <c r="G99" s="23"/>
      <c r="H99" s="23">
        <f t="shared" si="1"/>
        <v>0</v>
      </c>
    </row>
    <row r="100" spans="1:8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23"/>
      <c r="F100" s="24"/>
      <c r="G100" s="23"/>
      <c r="H100" s="23">
        <f t="shared" si="1"/>
        <v>0</v>
      </c>
    </row>
    <row r="101" spans="1:8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23"/>
      <c r="F101" s="24"/>
      <c r="G101" s="23"/>
      <c r="H101" s="23">
        <f t="shared" si="1"/>
        <v>0</v>
      </c>
    </row>
    <row r="102" spans="1:8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23"/>
      <c r="F102" s="24"/>
      <c r="G102" s="23"/>
      <c r="H102" s="23">
        <f t="shared" si="1"/>
        <v>0</v>
      </c>
    </row>
    <row r="103" spans="1:8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23"/>
      <c r="F103" s="24"/>
      <c r="G103" s="23"/>
      <c r="H103" s="23">
        <f t="shared" si="1"/>
        <v>0</v>
      </c>
    </row>
    <row r="104" spans="1:8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23"/>
      <c r="F104" s="24"/>
      <c r="G104" s="23"/>
      <c r="H104" s="23">
        <f t="shared" si="1"/>
        <v>0</v>
      </c>
    </row>
    <row r="105" spans="1:8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23"/>
      <c r="F105" s="24"/>
      <c r="G105" s="23"/>
      <c r="H105" s="23">
        <f t="shared" si="1"/>
        <v>0</v>
      </c>
    </row>
    <row r="106" spans="1:8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23"/>
      <c r="F106" s="24"/>
      <c r="G106" s="23"/>
      <c r="H106" s="23">
        <f t="shared" si="1"/>
        <v>0</v>
      </c>
    </row>
    <row r="107" spans="1:8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23"/>
      <c r="F107" s="24"/>
      <c r="G107" s="23"/>
      <c r="H107" s="23">
        <f t="shared" si="1"/>
        <v>0</v>
      </c>
    </row>
    <row r="108" spans="1:8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23"/>
      <c r="F108" s="24"/>
      <c r="G108" s="23"/>
      <c r="H108" s="23">
        <f t="shared" si="1"/>
        <v>0</v>
      </c>
    </row>
    <row r="109" spans="1:8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23"/>
      <c r="F109" s="24"/>
      <c r="G109" s="23"/>
      <c r="H109" s="23">
        <f t="shared" si="1"/>
        <v>0</v>
      </c>
    </row>
    <row r="110" spans="1:8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23"/>
      <c r="F110" s="24"/>
      <c r="G110" s="23"/>
      <c r="H110" s="23">
        <f t="shared" si="1"/>
        <v>0</v>
      </c>
    </row>
    <row r="111" spans="1:8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23"/>
      <c r="F111" s="24"/>
      <c r="G111" s="23"/>
      <c r="H111" s="23">
        <f t="shared" si="1"/>
        <v>0</v>
      </c>
    </row>
    <row r="112" spans="1:8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23"/>
      <c r="F112" s="24"/>
      <c r="G112" s="23"/>
      <c r="H112" s="23">
        <f t="shared" si="1"/>
        <v>0</v>
      </c>
    </row>
    <row r="113" spans="1:8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23"/>
      <c r="F113" s="24"/>
      <c r="G113" s="23"/>
      <c r="H113" s="23">
        <f t="shared" si="1"/>
        <v>0</v>
      </c>
    </row>
    <row r="114" spans="1:8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23"/>
      <c r="F114" s="24"/>
      <c r="G114" s="23"/>
      <c r="H114" s="23">
        <f t="shared" si="1"/>
        <v>0</v>
      </c>
    </row>
    <row r="115" spans="1:8" s="5" customFormat="1" ht="11.25" customHeight="1">
      <c r="A115" s="25">
        <v>110</v>
      </c>
      <c r="B115" s="7" t="s">
        <v>2</v>
      </c>
      <c r="C115" s="6" t="s">
        <v>8</v>
      </c>
      <c r="D115" s="8">
        <v>0</v>
      </c>
      <c r="E115" s="23"/>
      <c r="F115" s="24"/>
      <c r="G115" s="23"/>
      <c r="H115" s="23">
        <f t="shared" si="1"/>
        <v>0</v>
      </c>
    </row>
    <row r="116" spans="1:8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23"/>
      <c r="F116" s="24"/>
      <c r="G116" s="23"/>
      <c r="H116" s="23">
        <f t="shared" si="1"/>
        <v>0</v>
      </c>
    </row>
    <row r="117" spans="1:8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23"/>
      <c r="F117" s="24"/>
      <c r="G117" s="23"/>
      <c r="H117" s="23">
        <f t="shared" si="1"/>
        <v>0</v>
      </c>
    </row>
    <row r="118" spans="1:8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23"/>
      <c r="F118" s="24"/>
      <c r="G118" s="23"/>
      <c r="H118" s="23">
        <v>0</v>
      </c>
    </row>
    <row r="119" spans="1:8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23"/>
      <c r="F119" s="24"/>
      <c r="G119" s="23"/>
      <c r="H119" s="23">
        <f>E119+F119+G119</f>
        <v>0</v>
      </c>
    </row>
    <row r="120" spans="1:8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23"/>
      <c r="F120" s="24"/>
      <c r="G120" s="23"/>
      <c r="H120" s="23">
        <f>E120+F120+G120</f>
        <v>0</v>
      </c>
    </row>
    <row r="121" spans="1:8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23"/>
      <c r="F121" s="24"/>
      <c r="G121" s="23"/>
      <c r="H121" s="23">
        <f>E121+F121+G121</f>
        <v>0</v>
      </c>
    </row>
    <row r="122" spans="1:8" s="22" customFormat="1" ht="28.5" customHeight="1" thickBot="1">
      <c r="A122" s="155" t="s">
        <v>0</v>
      </c>
      <c r="B122" s="156"/>
      <c r="C122" s="157"/>
      <c r="D122" s="14">
        <f>SUM(D6:D121)</f>
        <v>13200</v>
      </c>
      <c r="E122" s="14">
        <f>SUM(E6:E121)</f>
        <v>0</v>
      </c>
      <c r="F122" s="14">
        <f>SUM(F6:F121)</f>
        <v>0</v>
      </c>
      <c r="G122" s="14">
        <f>SUM(G6:G121)</f>
        <v>0</v>
      </c>
      <c r="H122" s="14">
        <f>SUM(H6:H121)</f>
        <v>0</v>
      </c>
    </row>
    <row r="124" ht="14.25">
      <c r="A124" s="3" t="s">
        <v>147</v>
      </c>
    </row>
    <row r="125" ht="14.25">
      <c r="A125" s="3" t="s">
        <v>172</v>
      </c>
    </row>
  </sheetData>
  <sheetProtection/>
  <mergeCells count="2">
    <mergeCell ref="C1:F1"/>
    <mergeCell ref="A122:C122"/>
  </mergeCells>
  <conditionalFormatting sqref="A5:C5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7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6" sqref="Q3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21.421875" style="2" customWidth="1"/>
    <col min="5" max="5" width="15.140625" style="1" customWidth="1"/>
    <col min="6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0" width="10.140625" style="1" bestFit="1" customWidth="1"/>
    <col min="11" max="16384" width="9.140625" style="1" customWidth="1"/>
  </cols>
  <sheetData>
    <row r="1" spans="3:9" ht="46.5" customHeight="1">
      <c r="C1" s="158" t="s">
        <v>193</v>
      </c>
      <c r="D1" s="158"/>
      <c r="E1" s="158"/>
      <c r="F1" s="158"/>
      <c r="G1" s="158"/>
      <c r="H1" s="158"/>
      <c r="I1" s="158"/>
    </row>
    <row r="3" ht="18.75">
      <c r="G3" s="29" t="s">
        <v>174</v>
      </c>
    </row>
    <row r="4" ht="15" thickBot="1"/>
    <row r="5" spans="1:9" ht="42.75" customHeight="1" thickBot="1">
      <c r="A5" s="165" t="s">
        <v>121</v>
      </c>
      <c r="B5" s="165" t="s">
        <v>120</v>
      </c>
      <c r="C5" s="165" t="s">
        <v>119</v>
      </c>
      <c r="D5" s="160" t="s">
        <v>179</v>
      </c>
      <c r="E5" s="161" t="s">
        <v>177</v>
      </c>
      <c r="F5" s="162" t="s">
        <v>175</v>
      </c>
      <c r="G5" s="162"/>
      <c r="H5" s="162"/>
      <c r="I5" s="161" t="s">
        <v>180</v>
      </c>
    </row>
    <row r="6" spans="1:9" ht="42.75" customHeight="1" thickBot="1">
      <c r="A6" s="165"/>
      <c r="B6" s="165"/>
      <c r="C6" s="165"/>
      <c r="D6" s="160"/>
      <c r="E6" s="161"/>
      <c r="F6" s="150" t="s">
        <v>156</v>
      </c>
      <c r="G6" s="150" t="s">
        <v>157</v>
      </c>
      <c r="H6" s="150" t="s">
        <v>158</v>
      </c>
      <c r="I6" s="161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68874</v>
      </c>
      <c r="E7" s="15">
        <v>0</v>
      </c>
      <c r="F7" s="15">
        <v>0</v>
      </c>
      <c r="G7" s="17">
        <v>0</v>
      </c>
      <c r="H7" s="15">
        <v>33938</v>
      </c>
      <c r="I7" s="15">
        <f>E7+F7+G7+H7</f>
        <v>33938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48813</v>
      </c>
      <c r="E8" s="15">
        <v>0</v>
      </c>
      <c r="F8" s="15">
        <v>0</v>
      </c>
      <c r="G8" s="17">
        <v>0</v>
      </c>
      <c r="H8" s="15">
        <v>31176</v>
      </c>
      <c r="I8" s="15">
        <f aca="true" t="shared" si="0" ref="I8:I71">E8+F8+G8+H8</f>
        <v>31176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61575</v>
      </c>
      <c r="E9" s="15">
        <v>0</v>
      </c>
      <c r="F9" s="15">
        <v>0</v>
      </c>
      <c r="G9" s="17">
        <v>0</v>
      </c>
      <c r="H9" s="15">
        <v>40611</v>
      </c>
      <c r="I9" s="15">
        <f t="shared" si="0"/>
        <v>40611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30175</v>
      </c>
      <c r="E10" s="15">
        <v>0</v>
      </c>
      <c r="F10" s="15">
        <v>0</v>
      </c>
      <c r="G10" s="17">
        <v>0</v>
      </c>
      <c r="H10" s="15">
        <v>12321</v>
      </c>
      <c r="I10" s="15">
        <f t="shared" si="0"/>
        <v>12321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28400</v>
      </c>
      <c r="E11" s="15">
        <v>0</v>
      </c>
      <c r="F11" s="15">
        <v>0</v>
      </c>
      <c r="G11" s="17">
        <v>0</v>
      </c>
      <c r="H11" s="15">
        <v>17150</v>
      </c>
      <c r="I11" s="15">
        <f t="shared" si="0"/>
        <v>17150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12425</v>
      </c>
      <c r="E12" s="15">
        <v>0</v>
      </c>
      <c r="F12" s="15">
        <v>0</v>
      </c>
      <c r="G12" s="17">
        <v>0</v>
      </c>
      <c r="H12" s="15">
        <v>6044</v>
      </c>
      <c r="I12" s="15">
        <f t="shared" si="0"/>
        <v>6044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49700</v>
      </c>
      <c r="E13" s="15">
        <v>0</v>
      </c>
      <c r="F13" s="15">
        <v>0</v>
      </c>
      <c r="G13" s="17">
        <v>0</v>
      </c>
      <c r="H13" s="15">
        <v>31278</v>
      </c>
      <c r="I13" s="15">
        <f t="shared" si="0"/>
        <v>31278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14741</v>
      </c>
      <c r="E14" s="15">
        <v>0</v>
      </c>
      <c r="F14" s="15">
        <v>0</v>
      </c>
      <c r="G14" s="17">
        <v>0</v>
      </c>
      <c r="H14" s="15">
        <v>7673</v>
      </c>
      <c r="I14" s="15">
        <f t="shared" si="0"/>
        <v>7673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75260</v>
      </c>
      <c r="E15" s="15">
        <v>0</v>
      </c>
      <c r="F15" s="15">
        <v>0</v>
      </c>
      <c r="G15" s="17">
        <v>0</v>
      </c>
      <c r="H15" s="15">
        <v>49649</v>
      </c>
      <c r="I15" s="15">
        <f t="shared" si="0"/>
        <v>49649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105818</v>
      </c>
      <c r="E16" s="15">
        <v>0</v>
      </c>
      <c r="F16" s="15">
        <v>0</v>
      </c>
      <c r="G16" s="17">
        <v>0</v>
      </c>
      <c r="H16" s="15">
        <v>105818</v>
      </c>
      <c r="I16" s="15">
        <f t="shared" si="0"/>
        <v>105818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10129</v>
      </c>
      <c r="E17" s="15">
        <v>0</v>
      </c>
      <c r="F17" s="15">
        <v>0</v>
      </c>
      <c r="G17" s="17">
        <v>0</v>
      </c>
      <c r="H17" s="15">
        <v>7171</v>
      </c>
      <c r="I17" s="15">
        <f t="shared" si="0"/>
        <v>7171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19678</v>
      </c>
      <c r="E18" s="15">
        <v>0</v>
      </c>
      <c r="F18" s="15">
        <v>0</v>
      </c>
      <c r="G18" s="17">
        <v>0</v>
      </c>
      <c r="H18" s="15">
        <v>14758</v>
      </c>
      <c r="I18" s="15">
        <f t="shared" si="0"/>
        <v>14758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41895</v>
      </c>
      <c r="E19" s="15">
        <v>0</v>
      </c>
      <c r="F19" s="15">
        <v>0</v>
      </c>
      <c r="G19" s="17">
        <v>0</v>
      </c>
      <c r="H19" s="15">
        <v>31422</v>
      </c>
      <c r="I19" s="15">
        <f t="shared" si="0"/>
        <v>31422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15000</v>
      </c>
      <c r="E20" s="15">
        <v>0</v>
      </c>
      <c r="F20" s="15">
        <v>0</v>
      </c>
      <c r="G20" s="17">
        <v>0</v>
      </c>
      <c r="H20" s="15">
        <v>5000</v>
      </c>
      <c r="I20" s="15">
        <f t="shared" si="0"/>
        <v>5000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45916</v>
      </c>
      <c r="E21" s="15">
        <v>0</v>
      </c>
      <c r="F21" s="15">
        <v>0</v>
      </c>
      <c r="G21" s="17">
        <v>0</v>
      </c>
      <c r="H21" s="15">
        <v>22955</v>
      </c>
      <c r="I21" s="15">
        <f t="shared" si="0"/>
        <v>22955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8520</v>
      </c>
      <c r="E22" s="15">
        <v>0</v>
      </c>
      <c r="F22" s="15">
        <v>0</v>
      </c>
      <c r="G22" s="17">
        <v>0</v>
      </c>
      <c r="H22" s="15">
        <v>6390</v>
      </c>
      <c r="I22" s="15">
        <f t="shared" si="0"/>
        <v>6390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25560</v>
      </c>
      <c r="E23" s="15">
        <v>0</v>
      </c>
      <c r="F23" s="15">
        <v>0</v>
      </c>
      <c r="G23" s="17">
        <v>0</v>
      </c>
      <c r="H23" s="15">
        <v>19188</v>
      </c>
      <c r="I23" s="15">
        <f t="shared" si="0"/>
        <v>19188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16530</v>
      </c>
      <c r="E24" s="15">
        <v>0</v>
      </c>
      <c r="F24" s="15">
        <v>0</v>
      </c>
      <c r="G24" s="17">
        <v>0</v>
      </c>
      <c r="H24" s="15">
        <v>11021</v>
      </c>
      <c r="I24" s="15">
        <f t="shared" si="0"/>
        <v>11021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19678</v>
      </c>
      <c r="E25" s="15">
        <v>0</v>
      </c>
      <c r="F25" s="15">
        <v>0</v>
      </c>
      <c r="G25" s="17">
        <v>0</v>
      </c>
      <c r="H25" s="15">
        <v>14761</v>
      </c>
      <c r="I25" s="15">
        <f t="shared" si="0"/>
        <v>14761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24310</v>
      </c>
      <c r="E26" s="15">
        <v>0</v>
      </c>
      <c r="F26" s="15">
        <v>0</v>
      </c>
      <c r="G26" s="17">
        <v>0</v>
      </c>
      <c r="H26" s="15">
        <v>10396</v>
      </c>
      <c r="I26" s="15">
        <f t="shared" si="0"/>
        <v>10396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13680</v>
      </c>
      <c r="E27" s="15">
        <v>0</v>
      </c>
      <c r="F27" s="15">
        <v>0</v>
      </c>
      <c r="G27" s="17">
        <v>0</v>
      </c>
      <c r="H27" s="15">
        <v>9120</v>
      </c>
      <c r="I27" s="15">
        <f t="shared" si="0"/>
        <v>9120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27662</v>
      </c>
      <c r="E28" s="15">
        <v>0</v>
      </c>
      <c r="F28" s="15">
        <v>0</v>
      </c>
      <c r="G28" s="17">
        <v>0</v>
      </c>
      <c r="H28" s="15">
        <v>20750</v>
      </c>
      <c r="I28" s="15">
        <f t="shared" si="0"/>
        <v>20750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17710</v>
      </c>
      <c r="E29" s="15">
        <v>0</v>
      </c>
      <c r="F29" s="15">
        <v>0</v>
      </c>
      <c r="G29" s="17">
        <v>0</v>
      </c>
      <c r="H29" s="15">
        <v>13283</v>
      </c>
      <c r="I29" s="15">
        <f t="shared" si="0"/>
        <v>13283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18240</v>
      </c>
      <c r="E30" s="15">
        <v>0</v>
      </c>
      <c r="F30" s="15">
        <v>0</v>
      </c>
      <c r="G30" s="17">
        <v>0</v>
      </c>
      <c r="H30" s="18">
        <v>10740</v>
      </c>
      <c r="I30" s="15">
        <f t="shared" si="0"/>
        <v>10740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10650</v>
      </c>
      <c r="E31" s="15">
        <v>0</v>
      </c>
      <c r="F31" s="15">
        <v>0</v>
      </c>
      <c r="G31" s="17">
        <v>0</v>
      </c>
      <c r="H31" s="15">
        <v>4002</v>
      </c>
      <c r="I31" s="15">
        <f t="shared" si="0"/>
        <v>4002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14759</v>
      </c>
      <c r="E32" s="15">
        <v>0</v>
      </c>
      <c r="F32" s="15">
        <v>0</v>
      </c>
      <c r="G32" s="17">
        <v>0</v>
      </c>
      <c r="H32" s="15">
        <v>11070</v>
      </c>
      <c r="I32" s="15">
        <f t="shared" si="0"/>
        <v>11070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35500</v>
      </c>
      <c r="E33" s="15">
        <v>0</v>
      </c>
      <c r="F33" s="15">
        <v>0</v>
      </c>
      <c r="G33" s="17">
        <v>0</v>
      </c>
      <c r="H33" s="15">
        <v>28000</v>
      </c>
      <c r="I33" s="15">
        <f t="shared" si="0"/>
        <v>28000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26238</v>
      </c>
      <c r="E34" s="15">
        <v>0</v>
      </c>
      <c r="F34" s="15">
        <v>0</v>
      </c>
      <c r="G34" s="17">
        <v>0</v>
      </c>
      <c r="H34" s="15">
        <v>15246</v>
      </c>
      <c r="I34" s="15">
        <f t="shared" si="0"/>
        <v>15246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26724</v>
      </c>
      <c r="E35" s="15">
        <v>0</v>
      </c>
      <c r="F35" s="15">
        <v>0</v>
      </c>
      <c r="G35" s="17">
        <v>0</v>
      </c>
      <c r="H35" s="15">
        <v>16250</v>
      </c>
      <c r="I35" s="15">
        <f t="shared" si="0"/>
        <v>16250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54266</v>
      </c>
      <c r="E36" s="15">
        <v>0</v>
      </c>
      <c r="F36" s="15">
        <v>0</v>
      </c>
      <c r="G36" s="17">
        <v>0</v>
      </c>
      <c r="H36" s="15">
        <v>39322</v>
      </c>
      <c r="I36" s="15">
        <f t="shared" si="0"/>
        <v>39322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19678</v>
      </c>
      <c r="E37" s="15">
        <v>0</v>
      </c>
      <c r="F37" s="15">
        <v>0</v>
      </c>
      <c r="G37" s="17">
        <v>0</v>
      </c>
      <c r="H37" s="15">
        <v>14759</v>
      </c>
      <c r="I37" s="15">
        <f t="shared" si="0"/>
        <v>14759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72000</v>
      </c>
      <c r="E38" s="15">
        <v>0</v>
      </c>
      <c r="F38" s="15">
        <v>0</v>
      </c>
      <c r="G38" s="17">
        <v>0</v>
      </c>
      <c r="H38" s="15">
        <v>43200</v>
      </c>
      <c r="I38" s="15">
        <f t="shared" si="0"/>
        <v>43200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30856</v>
      </c>
      <c r="E39" s="15">
        <v>0</v>
      </c>
      <c r="F39" s="15">
        <v>0</v>
      </c>
      <c r="G39" s="17">
        <v>0</v>
      </c>
      <c r="H39" s="15">
        <v>16603</v>
      </c>
      <c r="I39" s="15">
        <f t="shared" si="0"/>
        <v>16603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18240</v>
      </c>
      <c r="E40" s="15">
        <v>0</v>
      </c>
      <c r="F40" s="15">
        <v>0</v>
      </c>
      <c r="G40" s="17">
        <v>0</v>
      </c>
      <c r="H40" s="15">
        <v>13680</v>
      </c>
      <c r="I40" s="15">
        <f t="shared" si="0"/>
        <v>13680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25560</v>
      </c>
      <c r="E41" s="15">
        <v>0</v>
      </c>
      <c r="F41" s="15">
        <v>0</v>
      </c>
      <c r="G41" s="17">
        <v>0</v>
      </c>
      <c r="H41" s="15">
        <v>19170</v>
      </c>
      <c r="I41" s="15">
        <f t="shared" si="0"/>
        <v>19170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41352</v>
      </c>
      <c r="E42" s="15">
        <v>0</v>
      </c>
      <c r="F42" s="15">
        <v>0</v>
      </c>
      <c r="G42" s="17">
        <v>0</v>
      </c>
      <c r="H42" s="15">
        <v>31014</v>
      </c>
      <c r="I42" s="15">
        <f t="shared" si="0"/>
        <v>31014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24211</v>
      </c>
      <c r="E43" s="15">
        <v>0</v>
      </c>
      <c r="F43" s="15">
        <v>0</v>
      </c>
      <c r="G43" s="17">
        <v>0</v>
      </c>
      <c r="H43" s="15">
        <v>16140</v>
      </c>
      <c r="I43" s="15">
        <f t="shared" si="0"/>
        <v>16140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12780</v>
      </c>
      <c r="E44" s="15">
        <v>0</v>
      </c>
      <c r="F44" s="15">
        <v>0</v>
      </c>
      <c r="G44" s="17">
        <v>0</v>
      </c>
      <c r="H44" s="15">
        <v>5280</v>
      </c>
      <c r="I44" s="15">
        <f t="shared" si="0"/>
        <v>5280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22800</v>
      </c>
      <c r="E45" s="15">
        <v>0</v>
      </c>
      <c r="F45" s="15">
        <v>0</v>
      </c>
      <c r="G45" s="17">
        <v>0</v>
      </c>
      <c r="H45" s="15">
        <v>22500</v>
      </c>
      <c r="I45" s="15">
        <f t="shared" si="0"/>
        <v>22500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41833</v>
      </c>
      <c r="E46" s="15">
        <v>0</v>
      </c>
      <c r="F46" s="15">
        <v>0</v>
      </c>
      <c r="G46" s="17">
        <v>0</v>
      </c>
      <c r="H46" s="15">
        <v>31375</v>
      </c>
      <c r="I46" s="15">
        <f t="shared" si="0"/>
        <v>31375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14549</v>
      </c>
      <c r="E47" s="15">
        <v>0</v>
      </c>
      <c r="F47" s="15">
        <v>0</v>
      </c>
      <c r="G47" s="17">
        <v>0</v>
      </c>
      <c r="H47" s="15">
        <v>9699</v>
      </c>
      <c r="I47" s="15">
        <f t="shared" si="0"/>
        <v>9699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42600</v>
      </c>
      <c r="E48" s="15">
        <v>0</v>
      </c>
      <c r="F48" s="15">
        <v>0</v>
      </c>
      <c r="G48" s="17">
        <v>0</v>
      </c>
      <c r="H48" s="15">
        <v>31950</v>
      </c>
      <c r="I48" s="15">
        <f t="shared" si="0"/>
        <v>31950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21300</v>
      </c>
      <c r="E49" s="15">
        <v>0</v>
      </c>
      <c r="F49" s="15">
        <v>0</v>
      </c>
      <c r="G49" s="17">
        <v>0</v>
      </c>
      <c r="H49" s="15">
        <v>15975</v>
      </c>
      <c r="I49" s="15">
        <f t="shared" si="0"/>
        <v>15975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12000</v>
      </c>
      <c r="E50" s="15">
        <v>0</v>
      </c>
      <c r="F50" s="15">
        <v>0</v>
      </c>
      <c r="G50" s="17">
        <v>0</v>
      </c>
      <c r="H50" s="15">
        <v>6000</v>
      </c>
      <c r="I50" s="15">
        <f t="shared" si="0"/>
        <v>6000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21300</v>
      </c>
      <c r="E51" s="15">
        <v>0</v>
      </c>
      <c r="F51" s="15">
        <v>0</v>
      </c>
      <c r="G51" s="17">
        <v>0</v>
      </c>
      <c r="H51" s="15">
        <v>15975</v>
      </c>
      <c r="I51" s="15">
        <f t="shared" si="0"/>
        <v>15975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13119</v>
      </c>
      <c r="E52" s="15">
        <v>0</v>
      </c>
      <c r="F52" s="15">
        <v>0</v>
      </c>
      <c r="G52" s="17">
        <v>0</v>
      </c>
      <c r="H52" s="15">
        <v>6541</v>
      </c>
      <c r="I52" s="15">
        <f t="shared" si="0"/>
        <v>6541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22800</v>
      </c>
      <c r="E53" s="15">
        <v>0</v>
      </c>
      <c r="F53" s="15">
        <v>0</v>
      </c>
      <c r="G53" s="17">
        <v>0</v>
      </c>
      <c r="H53" s="15">
        <v>16584</v>
      </c>
      <c r="I53" s="15">
        <f t="shared" si="0"/>
        <v>16584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37599</v>
      </c>
      <c r="E54" s="15">
        <v>0</v>
      </c>
      <c r="F54" s="15">
        <v>0</v>
      </c>
      <c r="G54" s="17">
        <v>0</v>
      </c>
      <c r="H54" s="15">
        <v>28188</v>
      </c>
      <c r="I54" s="15">
        <f t="shared" si="0"/>
        <v>28188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36789</v>
      </c>
      <c r="E55" s="15">
        <v>0</v>
      </c>
      <c r="F55" s="15">
        <v>0</v>
      </c>
      <c r="G55" s="17">
        <v>0</v>
      </c>
      <c r="H55" s="15">
        <v>36789</v>
      </c>
      <c r="I55" s="15">
        <f t="shared" si="0"/>
        <v>36789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18225</v>
      </c>
      <c r="E56" s="15">
        <v>0</v>
      </c>
      <c r="F56" s="15">
        <v>0</v>
      </c>
      <c r="G56" s="17">
        <v>0</v>
      </c>
      <c r="H56" s="15">
        <v>11519</v>
      </c>
      <c r="I56" s="15">
        <f t="shared" si="0"/>
        <v>11519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21300</v>
      </c>
      <c r="E57" s="15">
        <v>0</v>
      </c>
      <c r="F57" s="15">
        <v>0</v>
      </c>
      <c r="G57" s="17">
        <v>0</v>
      </c>
      <c r="H57" s="15">
        <v>17100</v>
      </c>
      <c r="I57" s="15">
        <f t="shared" si="0"/>
        <v>17100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19678</v>
      </c>
      <c r="E58" s="15">
        <v>0</v>
      </c>
      <c r="F58" s="15">
        <v>0</v>
      </c>
      <c r="G58" s="17">
        <v>0</v>
      </c>
      <c r="H58" s="15">
        <v>12178</v>
      </c>
      <c r="I58" s="15">
        <f t="shared" si="0"/>
        <v>12178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22800</v>
      </c>
      <c r="E59" s="15">
        <v>0</v>
      </c>
      <c r="F59" s="15">
        <v>0</v>
      </c>
      <c r="G59" s="17">
        <v>0</v>
      </c>
      <c r="H59" s="15">
        <v>17100</v>
      </c>
      <c r="I59" s="15">
        <f t="shared" si="0"/>
        <v>17100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11807</v>
      </c>
      <c r="E60" s="15">
        <v>0</v>
      </c>
      <c r="F60" s="15">
        <v>0</v>
      </c>
      <c r="G60" s="17">
        <v>0</v>
      </c>
      <c r="H60" s="15">
        <v>6807</v>
      </c>
      <c r="I60" s="15">
        <f t="shared" si="0"/>
        <v>6807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22800</v>
      </c>
      <c r="E61" s="15">
        <v>0</v>
      </c>
      <c r="F61" s="15">
        <v>0</v>
      </c>
      <c r="G61" s="17">
        <v>0</v>
      </c>
      <c r="H61" s="15">
        <v>17100</v>
      </c>
      <c r="I61" s="15">
        <f t="shared" si="0"/>
        <v>17100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16303</v>
      </c>
      <c r="E62" s="15">
        <v>0</v>
      </c>
      <c r="F62" s="15">
        <v>0</v>
      </c>
      <c r="G62" s="17">
        <v>0</v>
      </c>
      <c r="H62" s="15">
        <v>12228</v>
      </c>
      <c r="I62" s="15">
        <f t="shared" si="0"/>
        <v>12228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24300</v>
      </c>
      <c r="E63" s="15">
        <v>0</v>
      </c>
      <c r="F63" s="15">
        <v>0</v>
      </c>
      <c r="G63" s="17">
        <v>0</v>
      </c>
      <c r="H63" s="15">
        <v>18300</v>
      </c>
      <c r="I63" s="15">
        <f t="shared" si="0"/>
        <v>18300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14897</v>
      </c>
      <c r="E64" s="15">
        <v>0</v>
      </c>
      <c r="F64" s="15">
        <v>0</v>
      </c>
      <c r="G64" s="17">
        <v>0</v>
      </c>
      <c r="H64" s="15">
        <v>8297</v>
      </c>
      <c r="I64" s="15">
        <f t="shared" si="0"/>
        <v>8297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22580</v>
      </c>
      <c r="E65" s="15">
        <v>0</v>
      </c>
      <c r="F65" s="15">
        <v>0</v>
      </c>
      <c r="G65" s="17">
        <v>0</v>
      </c>
      <c r="H65" s="15">
        <v>22334</v>
      </c>
      <c r="I65" s="15">
        <f t="shared" si="0"/>
        <v>22334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14552</v>
      </c>
      <c r="E66" s="15">
        <v>0</v>
      </c>
      <c r="F66" s="15">
        <v>0</v>
      </c>
      <c r="G66" s="17">
        <v>0</v>
      </c>
      <c r="H66" s="15">
        <v>8247</v>
      </c>
      <c r="I66" s="15">
        <f t="shared" si="0"/>
        <v>8247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13500</v>
      </c>
      <c r="E67" s="15">
        <v>0</v>
      </c>
      <c r="F67" s="15">
        <v>0</v>
      </c>
      <c r="G67" s="17">
        <v>0</v>
      </c>
      <c r="H67" s="15">
        <v>10000</v>
      </c>
      <c r="I67" s="15">
        <f t="shared" si="0"/>
        <v>10000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28799</v>
      </c>
      <c r="E68" s="15">
        <v>0</v>
      </c>
      <c r="F68" s="15">
        <v>0</v>
      </c>
      <c r="G68" s="17">
        <v>0</v>
      </c>
      <c r="H68" s="15">
        <v>21600</v>
      </c>
      <c r="I68" s="15">
        <f t="shared" si="0"/>
        <v>21600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7200</v>
      </c>
      <c r="E69" s="15">
        <v>0</v>
      </c>
      <c r="F69" s="15">
        <v>0</v>
      </c>
      <c r="G69" s="17">
        <v>0</v>
      </c>
      <c r="H69" s="15">
        <v>5400</v>
      </c>
      <c r="I69" s="15">
        <f t="shared" si="0"/>
        <v>5400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13500</v>
      </c>
      <c r="E70" s="15">
        <v>0</v>
      </c>
      <c r="F70" s="15">
        <v>0</v>
      </c>
      <c r="G70" s="17">
        <v>0</v>
      </c>
      <c r="H70" s="15">
        <v>6000</v>
      </c>
      <c r="I70" s="15">
        <f t="shared" si="0"/>
        <v>6000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19000</v>
      </c>
      <c r="E71" s="15">
        <v>0</v>
      </c>
      <c r="F71" s="15">
        <v>0</v>
      </c>
      <c r="G71" s="17">
        <v>0</v>
      </c>
      <c r="H71" s="15">
        <v>19000</v>
      </c>
      <c r="I71" s="15">
        <f t="shared" si="0"/>
        <v>19000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15743</v>
      </c>
      <c r="E72" s="15">
        <v>0</v>
      </c>
      <c r="F72" s="15">
        <v>0</v>
      </c>
      <c r="G72" s="17">
        <v>0</v>
      </c>
      <c r="H72" s="15">
        <v>11808</v>
      </c>
      <c r="I72" s="15">
        <f aca="true" t="shared" si="1" ref="I72:I122">E72+F72+G72+H72</f>
        <v>11808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17480</v>
      </c>
      <c r="E73" s="15">
        <v>0</v>
      </c>
      <c r="F73" s="15">
        <v>0</v>
      </c>
      <c r="G73" s="17">
        <v>0</v>
      </c>
      <c r="H73" s="15">
        <v>13111</v>
      </c>
      <c r="I73" s="15">
        <f t="shared" si="1"/>
        <v>13111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15620</v>
      </c>
      <c r="E74" s="15">
        <v>0</v>
      </c>
      <c r="F74" s="15">
        <v>0</v>
      </c>
      <c r="G74" s="17">
        <v>0</v>
      </c>
      <c r="H74" s="15">
        <v>11360</v>
      </c>
      <c r="I74" s="15">
        <f t="shared" si="1"/>
        <v>11360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13487</v>
      </c>
      <c r="E75" s="15">
        <v>0</v>
      </c>
      <c r="F75" s="15">
        <v>0</v>
      </c>
      <c r="G75" s="17">
        <v>0</v>
      </c>
      <c r="H75" s="15">
        <v>4943</v>
      </c>
      <c r="I75" s="15">
        <f t="shared" si="1"/>
        <v>4943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42600</v>
      </c>
      <c r="E76" s="15">
        <v>0</v>
      </c>
      <c r="F76" s="15">
        <v>0</v>
      </c>
      <c r="G76" s="17">
        <v>0</v>
      </c>
      <c r="H76" s="15">
        <v>31950</v>
      </c>
      <c r="I76" s="15">
        <f t="shared" si="1"/>
        <v>31950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31474</v>
      </c>
      <c r="E77" s="15">
        <v>0</v>
      </c>
      <c r="F77" s="15">
        <v>0</v>
      </c>
      <c r="G77" s="17">
        <v>0</v>
      </c>
      <c r="H77" s="15">
        <v>23137</v>
      </c>
      <c r="I77" s="15">
        <f t="shared" si="1"/>
        <v>23137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12000</v>
      </c>
      <c r="E78" s="15">
        <v>0</v>
      </c>
      <c r="F78" s="15">
        <v>0</v>
      </c>
      <c r="G78" s="17">
        <v>0</v>
      </c>
      <c r="H78" s="15">
        <v>6000</v>
      </c>
      <c r="I78" s="15">
        <f t="shared" si="1"/>
        <v>6000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22800</v>
      </c>
      <c r="E79" s="15">
        <v>0</v>
      </c>
      <c r="F79" s="15">
        <v>0</v>
      </c>
      <c r="G79" s="17">
        <v>0</v>
      </c>
      <c r="H79" s="15">
        <v>17100</v>
      </c>
      <c r="I79" s="15">
        <f t="shared" si="1"/>
        <v>17100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13320</v>
      </c>
      <c r="E80" s="15">
        <v>0</v>
      </c>
      <c r="F80" s="15">
        <v>0</v>
      </c>
      <c r="G80" s="17">
        <v>0</v>
      </c>
      <c r="H80" s="15">
        <v>9990</v>
      </c>
      <c r="I80" s="15">
        <f t="shared" si="1"/>
        <v>9990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15000</v>
      </c>
      <c r="E81" s="15">
        <v>0</v>
      </c>
      <c r="F81" s="15">
        <v>0</v>
      </c>
      <c r="G81" s="17">
        <v>0</v>
      </c>
      <c r="H81" s="15">
        <v>5871</v>
      </c>
      <c r="I81" s="15">
        <f t="shared" si="1"/>
        <v>5871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19440</v>
      </c>
      <c r="E82" s="15">
        <v>0</v>
      </c>
      <c r="F82" s="15">
        <v>0</v>
      </c>
      <c r="G82" s="17">
        <v>0</v>
      </c>
      <c r="H82" s="15">
        <v>17877</v>
      </c>
      <c r="I82" s="15">
        <f t="shared" si="1"/>
        <v>17877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17355</v>
      </c>
      <c r="E83" s="15">
        <v>0</v>
      </c>
      <c r="F83" s="15">
        <v>0</v>
      </c>
      <c r="G83" s="17">
        <v>0</v>
      </c>
      <c r="H83" s="15">
        <v>13017</v>
      </c>
      <c r="I83" s="15">
        <f t="shared" si="1"/>
        <v>13017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22800</v>
      </c>
      <c r="E84" s="15">
        <v>0</v>
      </c>
      <c r="F84" s="15">
        <v>0</v>
      </c>
      <c r="G84" s="17">
        <v>0</v>
      </c>
      <c r="H84" s="15">
        <v>20000</v>
      </c>
      <c r="I84" s="15">
        <f t="shared" si="1"/>
        <v>20000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17040</v>
      </c>
      <c r="E85" s="15">
        <v>0</v>
      </c>
      <c r="F85" s="15">
        <v>0</v>
      </c>
      <c r="G85" s="17">
        <v>0</v>
      </c>
      <c r="H85" s="15">
        <v>17040</v>
      </c>
      <c r="I85" s="15">
        <f t="shared" si="1"/>
        <v>17040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35500</v>
      </c>
      <c r="E86" s="15">
        <v>0</v>
      </c>
      <c r="F86" s="15">
        <v>0</v>
      </c>
      <c r="G86" s="17">
        <v>0</v>
      </c>
      <c r="H86" s="15">
        <v>19459</v>
      </c>
      <c r="I86" s="15">
        <f t="shared" si="1"/>
        <v>19459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15360</v>
      </c>
      <c r="E87" s="15">
        <v>0</v>
      </c>
      <c r="F87" s="15">
        <v>0</v>
      </c>
      <c r="G87" s="17">
        <v>0</v>
      </c>
      <c r="H87" s="15">
        <v>9600</v>
      </c>
      <c r="I87" s="15">
        <f t="shared" si="1"/>
        <v>9600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17241</v>
      </c>
      <c r="E88" s="15">
        <v>0</v>
      </c>
      <c r="F88" s="15">
        <v>0</v>
      </c>
      <c r="G88" s="17">
        <v>0</v>
      </c>
      <c r="H88" s="15">
        <v>17241</v>
      </c>
      <c r="I88" s="15">
        <f t="shared" si="1"/>
        <v>17241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36480</v>
      </c>
      <c r="E89" s="15">
        <v>0</v>
      </c>
      <c r="F89" s="15">
        <v>0</v>
      </c>
      <c r="G89" s="17">
        <v>0</v>
      </c>
      <c r="H89" s="15">
        <v>24480</v>
      </c>
      <c r="I89" s="15">
        <f t="shared" si="1"/>
        <v>24480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13119</v>
      </c>
      <c r="E90" s="15">
        <v>0</v>
      </c>
      <c r="F90" s="15">
        <v>0</v>
      </c>
      <c r="G90" s="17">
        <v>0</v>
      </c>
      <c r="H90" s="15">
        <v>6560</v>
      </c>
      <c r="I90" s="15">
        <f t="shared" si="1"/>
        <v>6560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21300</v>
      </c>
      <c r="E91" s="15">
        <v>0</v>
      </c>
      <c r="F91" s="15">
        <v>0</v>
      </c>
      <c r="G91" s="17">
        <v>0</v>
      </c>
      <c r="H91" s="15">
        <v>15975</v>
      </c>
      <c r="I91" s="15">
        <f t="shared" si="1"/>
        <v>15975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21704</v>
      </c>
      <c r="E92" s="15">
        <v>0</v>
      </c>
      <c r="F92" s="15">
        <v>0</v>
      </c>
      <c r="G92" s="17">
        <v>0</v>
      </c>
      <c r="H92" s="15">
        <v>17488</v>
      </c>
      <c r="I92" s="15">
        <f t="shared" si="1"/>
        <v>17488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12000</v>
      </c>
      <c r="E93" s="15">
        <v>0</v>
      </c>
      <c r="F93" s="15">
        <v>0</v>
      </c>
      <c r="G93" s="17">
        <v>0</v>
      </c>
      <c r="H93" s="15">
        <v>4500</v>
      </c>
      <c r="I93" s="15">
        <f t="shared" si="1"/>
        <v>4500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21300</v>
      </c>
      <c r="E94" s="15">
        <v>0</v>
      </c>
      <c r="F94" s="15">
        <v>0</v>
      </c>
      <c r="G94" s="17">
        <v>0</v>
      </c>
      <c r="H94" s="15">
        <v>15975</v>
      </c>
      <c r="I94" s="15">
        <f t="shared" si="1"/>
        <v>15975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14759</v>
      </c>
      <c r="E95" s="15">
        <v>0</v>
      </c>
      <c r="F95" s="15">
        <v>0</v>
      </c>
      <c r="G95" s="17">
        <v>0</v>
      </c>
      <c r="H95" s="15">
        <v>9839</v>
      </c>
      <c r="I95" s="15">
        <f t="shared" si="1"/>
        <v>9839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12160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14759</v>
      </c>
      <c r="E97" s="15">
        <v>0</v>
      </c>
      <c r="F97" s="15">
        <v>0</v>
      </c>
      <c r="G97" s="17">
        <v>0</v>
      </c>
      <c r="H97" s="15">
        <v>4915</v>
      </c>
      <c r="I97" s="15">
        <f t="shared" si="1"/>
        <v>4915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21300</v>
      </c>
      <c r="E98" s="15">
        <v>0</v>
      </c>
      <c r="F98" s="15">
        <v>0</v>
      </c>
      <c r="G98" s="17">
        <v>0</v>
      </c>
      <c r="H98" s="15">
        <v>15975</v>
      </c>
      <c r="I98" s="15">
        <f t="shared" si="1"/>
        <v>15975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30000</v>
      </c>
      <c r="E99" s="15">
        <v>0</v>
      </c>
      <c r="F99" s="15">
        <v>0</v>
      </c>
      <c r="G99" s="17">
        <v>0</v>
      </c>
      <c r="H99" s="15">
        <v>22500</v>
      </c>
      <c r="I99" s="15">
        <f t="shared" si="1"/>
        <v>22500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58320</v>
      </c>
      <c r="E100" s="15">
        <v>0</v>
      </c>
      <c r="F100" s="15">
        <v>0</v>
      </c>
      <c r="G100" s="17">
        <v>0</v>
      </c>
      <c r="H100" s="15">
        <v>23516</v>
      </c>
      <c r="I100" s="15">
        <f t="shared" si="1"/>
        <v>23516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13119</v>
      </c>
      <c r="E101" s="15">
        <v>0</v>
      </c>
      <c r="F101" s="15">
        <v>0</v>
      </c>
      <c r="G101" s="17">
        <v>0</v>
      </c>
      <c r="H101" s="15">
        <v>7496</v>
      </c>
      <c r="I101" s="15">
        <f t="shared" si="1"/>
        <v>7496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21300</v>
      </c>
      <c r="E102" s="15">
        <v>0</v>
      </c>
      <c r="F102" s="15">
        <v>0</v>
      </c>
      <c r="G102" s="17">
        <v>0</v>
      </c>
      <c r="H102" s="15">
        <v>21300</v>
      </c>
      <c r="I102" s="15">
        <f t="shared" si="1"/>
        <v>21300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17233</v>
      </c>
      <c r="E103" s="15">
        <v>0</v>
      </c>
      <c r="F103" s="15">
        <v>0</v>
      </c>
      <c r="G103" s="17">
        <v>0</v>
      </c>
      <c r="H103" s="15">
        <v>8617</v>
      </c>
      <c r="I103" s="15">
        <f t="shared" si="1"/>
        <v>8617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11400</v>
      </c>
      <c r="E104" s="15">
        <v>0</v>
      </c>
      <c r="F104" s="15">
        <v>0</v>
      </c>
      <c r="G104" s="17">
        <v>0</v>
      </c>
      <c r="H104" s="15">
        <v>11160</v>
      </c>
      <c r="I104" s="15">
        <f t="shared" si="1"/>
        <v>11160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7100</v>
      </c>
      <c r="E105" s="15">
        <v>0</v>
      </c>
      <c r="F105" s="15">
        <v>0</v>
      </c>
      <c r="G105" s="17">
        <v>0</v>
      </c>
      <c r="H105" s="15">
        <v>4970</v>
      </c>
      <c r="I105" s="15">
        <f t="shared" si="1"/>
        <v>4970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21219</v>
      </c>
      <c r="E106" s="15">
        <v>0</v>
      </c>
      <c r="F106" s="15">
        <v>0</v>
      </c>
      <c r="G106" s="17">
        <v>0</v>
      </c>
      <c r="H106" s="15">
        <v>15912</v>
      </c>
      <c r="I106" s="15">
        <f t="shared" si="1"/>
        <v>15912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19266</v>
      </c>
      <c r="E107" s="15">
        <v>0</v>
      </c>
      <c r="F107" s="15">
        <v>0</v>
      </c>
      <c r="G107" s="17">
        <v>0</v>
      </c>
      <c r="H107" s="15">
        <v>13457</v>
      </c>
      <c r="I107" s="15">
        <f t="shared" si="1"/>
        <v>13457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19440</v>
      </c>
      <c r="E108" s="15">
        <v>0</v>
      </c>
      <c r="F108" s="15">
        <v>0</v>
      </c>
      <c r="G108" s="17">
        <v>0</v>
      </c>
      <c r="H108" s="15">
        <v>19440</v>
      </c>
      <c r="I108" s="15">
        <f t="shared" si="1"/>
        <v>19440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11400</v>
      </c>
      <c r="E109" s="15">
        <v>0</v>
      </c>
      <c r="F109" s="15">
        <v>0</v>
      </c>
      <c r="G109" s="17">
        <v>0</v>
      </c>
      <c r="H109" s="15">
        <v>8550</v>
      </c>
      <c r="I109" s="15">
        <f t="shared" si="1"/>
        <v>8550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18240</v>
      </c>
      <c r="E110" s="15">
        <v>0</v>
      </c>
      <c r="F110" s="15">
        <v>0</v>
      </c>
      <c r="G110" s="17">
        <v>0</v>
      </c>
      <c r="H110" s="15">
        <v>13680</v>
      </c>
      <c r="I110" s="15">
        <f t="shared" si="1"/>
        <v>13680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19330</v>
      </c>
      <c r="E111" s="15">
        <v>0</v>
      </c>
      <c r="F111" s="15">
        <v>0</v>
      </c>
      <c r="G111" s="17">
        <v>0</v>
      </c>
      <c r="H111" s="15">
        <v>15025</v>
      </c>
      <c r="I111" s="15">
        <f t="shared" si="1"/>
        <v>15025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18232</v>
      </c>
      <c r="E112" s="15">
        <v>0</v>
      </c>
      <c r="F112" s="15">
        <v>0</v>
      </c>
      <c r="G112" s="17">
        <v>0</v>
      </c>
      <c r="H112" s="15">
        <v>10692</v>
      </c>
      <c r="I112" s="15">
        <f t="shared" si="1"/>
        <v>10692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18859</v>
      </c>
      <c r="E113" s="15">
        <v>0</v>
      </c>
      <c r="F113" s="15">
        <v>0</v>
      </c>
      <c r="G113" s="17">
        <v>0</v>
      </c>
      <c r="H113" s="15">
        <v>14148</v>
      </c>
      <c r="I113" s="15">
        <f t="shared" si="1"/>
        <v>14148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18000</v>
      </c>
      <c r="E114" s="15">
        <v>0</v>
      </c>
      <c r="F114" s="15">
        <v>0</v>
      </c>
      <c r="G114" s="17">
        <v>0</v>
      </c>
      <c r="H114" s="15">
        <v>13500</v>
      </c>
      <c r="I114" s="15">
        <f t="shared" si="1"/>
        <v>13500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19678</v>
      </c>
      <c r="E115" s="15">
        <v>0</v>
      </c>
      <c r="F115" s="15">
        <v>0</v>
      </c>
      <c r="G115" s="17">
        <v>0</v>
      </c>
      <c r="H115" s="15">
        <v>19678</v>
      </c>
      <c r="I115" s="15">
        <f t="shared" si="1"/>
        <v>19678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30175</v>
      </c>
      <c r="E116" s="15">
        <v>0</v>
      </c>
      <c r="F116" s="15">
        <v>0</v>
      </c>
      <c r="G116" s="17">
        <v>0</v>
      </c>
      <c r="H116" s="15">
        <v>15000</v>
      </c>
      <c r="I116" s="15">
        <f t="shared" si="1"/>
        <v>15000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11807</v>
      </c>
      <c r="E117" s="15">
        <v>0</v>
      </c>
      <c r="F117" s="15">
        <v>0</v>
      </c>
      <c r="G117" s="17">
        <v>0</v>
      </c>
      <c r="H117" s="15">
        <v>11807</v>
      </c>
      <c r="I117" s="15">
        <f t="shared" si="1"/>
        <v>11807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22919</v>
      </c>
      <c r="E118" s="15">
        <v>0</v>
      </c>
      <c r="F118" s="15">
        <v>0</v>
      </c>
      <c r="G118" s="17">
        <v>0</v>
      </c>
      <c r="H118" s="15">
        <v>19896</v>
      </c>
      <c r="I118" s="15">
        <f t="shared" si="1"/>
        <v>19896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0</v>
      </c>
      <c r="E119" s="15">
        <v>0</v>
      </c>
      <c r="F119" s="15">
        <v>0</v>
      </c>
      <c r="G119" s="17">
        <v>0</v>
      </c>
      <c r="H119" s="15">
        <v>0</v>
      </c>
      <c r="I119" s="15">
        <f t="shared" si="1"/>
        <v>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17677</v>
      </c>
      <c r="E120" s="15">
        <v>0</v>
      </c>
      <c r="F120" s="15">
        <v>0</v>
      </c>
      <c r="G120" s="17">
        <v>0</v>
      </c>
      <c r="H120" s="15">
        <v>17677</v>
      </c>
      <c r="I120" s="15">
        <f t="shared" si="1"/>
        <v>17677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10495</v>
      </c>
      <c r="E121" s="15">
        <v>0</v>
      </c>
      <c r="F121" s="15">
        <v>0</v>
      </c>
      <c r="G121" s="17">
        <v>0</v>
      </c>
      <c r="H121" s="15">
        <v>3600</v>
      </c>
      <c r="I121" s="15">
        <f t="shared" si="1"/>
        <v>3600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18240</v>
      </c>
      <c r="E122" s="15">
        <v>0</v>
      </c>
      <c r="F122" s="15">
        <v>0</v>
      </c>
      <c r="G122" s="17">
        <v>0</v>
      </c>
      <c r="H122" s="15">
        <v>13680</v>
      </c>
      <c r="I122" s="15">
        <f t="shared" si="1"/>
        <v>13680</v>
      </c>
    </row>
    <row r="123" spans="1:9" s="22" customFormat="1" ht="36.75" customHeight="1" thickBot="1">
      <c r="A123" s="155" t="s">
        <v>0</v>
      </c>
      <c r="B123" s="156"/>
      <c r="C123" s="157"/>
      <c r="D123" s="14">
        <f aca="true" t="shared" si="2" ref="D123:I123">SUM(D7:D122)</f>
        <v>2777623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13">
        <f t="shared" si="2"/>
        <v>1931647</v>
      </c>
      <c r="I123" s="13">
        <f t="shared" si="2"/>
        <v>1931647</v>
      </c>
    </row>
    <row r="124" ht="14.25">
      <c r="A124" s="3" t="s">
        <v>145</v>
      </c>
    </row>
    <row r="125" ht="14.25">
      <c r="A125" s="3" t="s">
        <v>146</v>
      </c>
    </row>
    <row r="127" ht="14.25">
      <c r="I127" s="1" t="b">
        <f>I123='[1]85203§2010'!$F$127</f>
        <v>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C7:C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123">
    <cfRule type="cellIs" priority="8" dxfId="0" operator="lessThan" stopIfTrue="1">
      <formula>0</formula>
    </cfRule>
  </conditionalFormatting>
  <conditionalFormatting sqref="B7:B55">
    <cfRule type="cellIs" priority="7" dxfId="0" operator="lessThan" stopIfTrue="1">
      <formula>0</formula>
    </cfRule>
  </conditionalFormatting>
  <conditionalFormatting sqref="B56:B122">
    <cfRule type="cellIs" priority="6" dxfId="0" operator="lessThan" stopIfTrue="1">
      <formula>0</formula>
    </cfRule>
  </conditionalFormatting>
  <conditionalFormatting sqref="B123">
    <cfRule type="cellIs" priority="5" dxfId="0" operator="lessThan" stopIfTrue="1">
      <formula>0</formula>
    </cfRule>
  </conditionalFormatting>
  <conditionalFormatting sqref="B123">
    <cfRule type="cellIs" priority="4" dxfId="0" operator="lessThan" stopIfTrue="1">
      <formula>0</formula>
    </cfRule>
  </conditionalFormatting>
  <conditionalFormatting sqref="B123">
    <cfRule type="cellIs" priority="3" dxfId="0" operator="lessThan" stopIfTrue="1">
      <formula>0</formula>
    </cfRule>
  </conditionalFormatting>
  <conditionalFormatting sqref="A123:C123">
    <cfRule type="cellIs" priority="2" dxfId="0" operator="lessThan" stopIfTrue="1">
      <formula>0</formula>
    </cfRule>
  </conditionalFormatting>
  <conditionalFormatting sqref="A5: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4"/>
  <sheetViews>
    <sheetView view="pageBreakPreview" zoomScale="115" zoomScaleSheetLayoutView="115" zoomScalePageLayoutView="0" workbookViewId="0" topLeftCell="A1">
      <pane xSplit="2" ySplit="6" topLeftCell="C68" activePane="bottomRight" state="frozen"/>
      <selection pane="topLeft" activeCell="H124" sqref="H124"/>
      <selection pane="topRight" activeCell="H124" sqref="H124"/>
      <selection pane="bottomLeft" activeCell="H124" sqref="H124"/>
      <selection pane="bottomRight" activeCell="H54" sqref="H54:H120"/>
    </sheetView>
  </sheetViews>
  <sheetFormatPr defaultColWidth="9.140625" defaultRowHeight="12.75"/>
  <cols>
    <col min="1" max="1" width="4.7109375" style="3" customWidth="1"/>
    <col min="2" max="2" width="17.421875" style="52" customWidth="1"/>
    <col min="3" max="3" width="19.00390625" style="2" customWidth="1"/>
    <col min="4" max="5" width="14.00390625" style="1" customWidth="1"/>
    <col min="6" max="8" width="13.8515625" style="1" customWidth="1"/>
    <col min="9" max="9" width="14.8515625" style="1" customWidth="1"/>
    <col min="10" max="16384" width="9.140625" style="1" customWidth="1"/>
  </cols>
  <sheetData>
    <row r="1" spans="2:8" ht="46.5" customHeight="1">
      <c r="B1" s="158" t="s">
        <v>130</v>
      </c>
      <c r="C1" s="158"/>
      <c r="D1" s="158"/>
      <c r="E1" s="158"/>
      <c r="F1" s="158"/>
      <c r="G1" s="158"/>
      <c r="H1" s="158"/>
    </row>
    <row r="2" spans="2:8" ht="15" thickBot="1">
      <c r="B2" s="49"/>
      <c r="D2" s="179" t="s">
        <v>174</v>
      </c>
      <c r="E2" s="179"/>
      <c r="F2" s="179"/>
      <c r="G2" s="179"/>
      <c r="H2" s="179"/>
    </row>
    <row r="3" spans="1:9" ht="14.25" thickBot="1">
      <c r="A3" s="159" t="s">
        <v>121</v>
      </c>
      <c r="B3" s="159" t="s">
        <v>120</v>
      </c>
      <c r="C3" s="159" t="s">
        <v>119</v>
      </c>
      <c r="D3" s="160" t="s">
        <v>185</v>
      </c>
      <c r="E3" s="174" t="s">
        <v>177</v>
      </c>
      <c r="F3" s="162" t="s">
        <v>175</v>
      </c>
      <c r="G3" s="162"/>
      <c r="H3" s="162"/>
      <c r="I3" s="174" t="s">
        <v>176</v>
      </c>
    </row>
    <row r="4" spans="1:9" ht="42.75" customHeight="1" thickBot="1">
      <c r="A4" s="159"/>
      <c r="B4" s="159"/>
      <c r="C4" s="159"/>
      <c r="D4" s="160"/>
      <c r="E4" s="175"/>
      <c r="F4" s="106" t="s">
        <v>156</v>
      </c>
      <c r="G4" s="106" t="s">
        <v>157</v>
      </c>
      <c r="H4" s="106" t="s">
        <v>158</v>
      </c>
      <c r="I4" s="175"/>
    </row>
    <row r="5" spans="1:9" s="5" customFormat="1" ht="11.25" customHeight="1">
      <c r="A5" s="43">
        <v>1</v>
      </c>
      <c r="B5" s="50" t="s">
        <v>70</v>
      </c>
      <c r="C5" s="45" t="s">
        <v>118</v>
      </c>
      <c r="D5" s="15">
        <v>400000</v>
      </c>
      <c r="E5" s="15">
        <v>166202</v>
      </c>
      <c r="F5" s="17">
        <v>31357</v>
      </c>
      <c r="G5" s="15">
        <v>31130</v>
      </c>
      <c r="H5" s="15">
        <v>42828</v>
      </c>
      <c r="I5" s="46">
        <f>E5+F5+G5+H5</f>
        <v>271517</v>
      </c>
    </row>
    <row r="6" spans="1:9" s="5" customFormat="1" ht="11.25" customHeight="1">
      <c r="A6" s="43">
        <v>2</v>
      </c>
      <c r="B6" s="50" t="s">
        <v>70</v>
      </c>
      <c r="C6" s="45" t="s">
        <v>117</v>
      </c>
      <c r="D6" s="15">
        <v>656000</v>
      </c>
      <c r="E6" s="15">
        <v>259434</v>
      </c>
      <c r="F6" s="17">
        <v>44913</v>
      </c>
      <c r="G6" s="15">
        <v>45095</v>
      </c>
      <c r="H6" s="15">
        <v>76640</v>
      </c>
      <c r="I6" s="46">
        <f aca="true" t="shared" si="0" ref="I6:I69">E6+F6+G6+H6</f>
        <v>426082</v>
      </c>
    </row>
    <row r="7" spans="1:9" s="5" customFormat="1" ht="11.25" customHeight="1">
      <c r="A7" s="43">
        <v>3</v>
      </c>
      <c r="B7" s="50" t="s">
        <v>70</v>
      </c>
      <c r="C7" s="45" t="s">
        <v>116</v>
      </c>
      <c r="D7" s="15">
        <v>292000</v>
      </c>
      <c r="E7" s="15">
        <v>130643</v>
      </c>
      <c r="F7" s="17">
        <v>28351</v>
      </c>
      <c r="G7" s="15">
        <v>28346</v>
      </c>
      <c r="H7" s="15">
        <v>26165</v>
      </c>
      <c r="I7" s="46">
        <f t="shared" si="0"/>
        <v>213505</v>
      </c>
    </row>
    <row r="8" spans="1:9" s="5" customFormat="1" ht="11.25" customHeight="1">
      <c r="A8" s="43">
        <v>4</v>
      </c>
      <c r="B8" s="50" t="s">
        <v>70</v>
      </c>
      <c r="C8" s="45" t="s">
        <v>115</v>
      </c>
      <c r="D8" s="15">
        <v>336546</v>
      </c>
      <c r="E8" s="15">
        <v>177657</v>
      </c>
      <c r="F8" s="17">
        <v>38323</v>
      </c>
      <c r="G8" s="15">
        <v>38505</v>
      </c>
      <c r="H8" s="15">
        <v>20515</v>
      </c>
      <c r="I8" s="46">
        <f t="shared" si="0"/>
        <v>275000</v>
      </c>
    </row>
    <row r="9" spans="1:9" s="5" customFormat="1" ht="11.25" customHeight="1">
      <c r="A9" s="43">
        <v>5</v>
      </c>
      <c r="B9" s="50" t="s">
        <v>70</v>
      </c>
      <c r="C9" s="45" t="s">
        <v>114</v>
      </c>
      <c r="D9" s="15">
        <v>176000</v>
      </c>
      <c r="E9" s="15">
        <v>88144</v>
      </c>
      <c r="F9" s="17">
        <v>16624</v>
      </c>
      <c r="G9" s="15">
        <v>16620</v>
      </c>
      <c r="H9" s="15">
        <v>13653</v>
      </c>
      <c r="I9" s="46">
        <f t="shared" si="0"/>
        <v>135041</v>
      </c>
    </row>
    <row r="10" spans="1:9" s="5" customFormat="1" ht="11.25" customHeight="1">
      <c r="A10" s="43">
        <v>6</v>
      </c>
      <c r="B10" s="50" t="s">
        <v>70</v>
      </c>
      <c r="C10" s="45" t="s">
        <v>113</v>
      </c>
      <c r="D10" s="15">
        <v>300000</v>
      </c>
      <c r="E10" s="15">
        <v>126901</v>
      </c>
      <c r="F10" s="17">
        <v>22751</v>
      </c>
      <c r="G10" s="15">
        <v>22587</v>
      </c>
      <c r="H10" s="15">
        <v>31940</v>
      </c>
      <c r="I10" s="46">
        <f t="shared" si="0"/>
        <v>204179</v>
      </c>
    </row>
    <row r="11" spans="1:9" s="5" customFormat="1" ht="11.25" customHeight="1">
      <c r="A11" s="43">
        <v>7</v>
      </c>
      <c r="B11" s="50" t="s">
        <v>70</v>
      </c>
      <c r="C11" s="45" t="s">
        <v>112</v>
      </c>
      <c r="D11" s="15">
        <v>513000</v>
      </c>
      <c r="E11" s="15">
        <v>212501</v>
      </c>
      <c r="F11" s="17">
        <v>35191</v>
      </c>
      <c r="G11" s="15">
        <v>35086</v>
      </c>
      <c r="H11" s="15">
        <v>57556</v>
      </c>
      <c r="I11" s="46">
        <f t="shared" si="0"/>
        <v>340334</v>
      </c>
    </row>
    <row r="12" spans="1:9" s="5" customFormat="1" ht="11.25" customHeight="1">
      <c r="A12" s="43">
        <v>8</v>
      </c>
      <c r="B12" s="50" t="s">
        <v>70</v>
      </c>
      <c r="C12" s="45" t="s">
        <v>111</v>
      </c>
      <c r="D12" s="15">
        <v>292000</v>
      </c>
      <c r="E12" s="15">
        <v>121303</v>
      </c>
      <c r="F12" s="17">
        <v>23202</v>
      </c>
      <c r="G12" s="15">
        <v>23361</v>
      </c>
      <c r="H12" s="15">
        <v>31034</v>
      </c>
      <c r="I12" s="46">
        <f t="shared" si="0"/>
        <v>198900</v>
      </c>
    </row>
    <row r="13" spans="1:9" s="5" customFormat="1" ht="11.25" customHeight="1">
      <c r="A13" s="43">
        <v>9</v>
      </c>
      <c r="B13" s="50" t="s">
        <v>70</v>
      </c>
      <c r="C13" s="45" t="s">
        <v>110</v>
      </c>
      <c r="D13" s="15">
        <v>1440000</v>
      </c>
      <c r="E13" s="15">
        <v>613342</v>
      </c>
      <c r="F13" s="17">
        <v>93854</v>
      </c>
      <c r="G13" s="15">
        <v>93176</v>
      </c>
      <c r="H13" s="15">
        <v>159907</v>
      </c>
      <c r="I13" s="46">
        <f t="shared" si="0"/>
        <v>960279</v>
      </c>
    </row>
    <row r="14" spans="1:9" s="5" customFormat="1" ht="11.25" customHeight="1">
      <c r="A14" s="43">
        <v>10</v>
      </c>
      <c r="B14" s="50" t="s">
        <v>70</v>
      </c>
      <c r="C14" s="45" t="s">
        <v>109</v>
      </c>
      <c r="D14" s="15">
        <v>1000000</v>
      </c>
      <c r="E14" s="15">
        <v>408378</v>
      </c>
      <c r="F14" s="17">
        <v>75576</v>
      </c>
      <c r="G14" s="15">
        <v>75456</v>
      </c>
      <c r="H14" s="15">
        <v>110148</v>
      </c>
      <c r="I14" s="46">
        <f t="shared" si="0"/>
        <v>669558</v>
      </c>
    </row>
    <row r="15" spans="1:9" s="5" customFormat="1" ht="11.25" customHeight="1">
      <c r="A15" s="43">
        <v>11</v>
      </c>
      <c r="B15" s="50" t="s">
        <v>70</v>
      </c>
      <c r="C15" s="45" t="s">
        <v>108</v>
      </c>
      <c r="D15" s="15">
        <v>89245</v>
      </c>
      <c r="E15" s="15">
        <v>59164</v>
      </c>
      <c r="F15" s="17">
        <v>11844</v>
      </c>
      <c r="G15" s="15">
        <v>11759</v>
      </c>
      <c r="H15" s="15">
        <v>1620</v>
      </c>
      <c r="I15" s="46">
        <f t="shared" si="0"/>
        <v>84387</v>
      </c>
    </row>
    <row r="16" spans="1:9" s="5" customFormat="1" ht="11.25" customHeight="1">
      <c r="A16" s="43">
        <v>12</v>
      </c>
      <c r="B16" s="50" t="s">
        <v>70</v>
      </c>
      <c r="C16" s="45" t="s">
        <v>107</v>
      </c>
      <c r="D16" s="15">
        <v>540000</v>
      </c>
      <c r="E16" s="15">
        <v>206859</v>
      </c>
      <c r="F16" s="17">
        <v>33315</v>
      </c>
      <c r="G16" s="15">
        <v>33168</v>
      </c>
      <c r="H16" s="15">
        <v>66665</v>
      </c>
      <c r="I16" s="46">
        <f t="shared" si="0"/>
        <v>340007</v>
      </c>
    </row>
    <row r="17" spans="1:9" s="5" customFormat="1" ht="11.25" customHeight="1">
      <c r="A17" s="43">
        <v>13</v>
      </c>
      <c r="B17" s="50" t="s">
        <v>70</v>
      </c>
      <c r="C17" s="45" t="s">
        <v>106</v>
      </c>
      <c r="D17" s="15">
        <v>365692</v>
      </c>
      <c r="E17" s="15">
        <v>208546</v>
      </c>
      <c r="F17" s="17">
        <v>30280</v>
      </c>
      <c r="G17" s="15">
        <v>30487</v>
      </c>
      <c r="H17" s="15">
        <v>24095</v>
      </c>
      <c r="I17" s="46">
        <f t="shared" si="0"/>
        <v>293408</v>
      </c>
    </row>
    <row r="18" spans="1:9" s="5" customFormat="1" ht="11.25" customHeight="1">
      <c r="A18" s="43">
        <v>14</v>
      </c>
      <c r="B18" s="50" t="s">
        <v>70</v>
      </c>
      <c r="C18" s="45" t="s">
        <v>105</v>
      </c>
      <c r="D18" s="15">
        <v>160000</v>
      </c>
      <c r="E18" s="15">
        <v>75889</v>
      </c>
      <c r="F18" s="17">
        <v>12421</v>
      </c>
      <c r="G18" s="15">
        <v>12507</v>
      </c>
      <c r="H18" s="15">
        <v>14796</v>
      </c>
      <c r="I18" s="46">
        <f t="shared" si="0"/>
        <v>115613</v>
      </c>
    </row>
    <row r="19" spans="1:9" s="5" customFormat="1" ht="11.25" customHeight="1">
      <c r="A19" s="43">
        <v>15</v>
      </c>
      <c r="B19" s="50" t="s">
        <v>70</v>
      </c>
      <c r="C19" s="45" t="s">
        <v>104</v>
      </c>
      <c r="D19" s="15">
        <v>816715</v>
      </c>
      <c r="E19" s="15">
        <v>459684</v>
      </c>
      <c r="F19" s="17">
        <v>59505</v>
      </c>
      <c r="G19" s="15">
        <v>59505</v>
      </c>
      <c r="H19" s="15">
        <v>59505</v>
      </c>
      <c r="I19" s="46">
        <f t="shared" si="0"/>
        <v>638199</v>
      </c>
    </row>
    <row r="20" spans="1:9" s="5" customFormat="1" ht="11.25" customHeight="1">
      <c r="A20" s="43">
        <v>16</v>
      </c>
      <c r="B20" s="50" t="s">
        <v>70</v>
      </c>
      <c r="C20" s="45" t="s">
        <v>103</v>
      </c>
      <c r="D20" s="15">
        <v>176800</v>
      </c>
      <c r="E20" s="15">
        <v>87221</v>
      </c>
      <c r="F20" s="17">
        <v>14930</v>
      </c>
      <c r="G20" s="15">
        <v>15118</v>
      </c>
      <c r="H20" s="15">
        <v>14883</v>
      </c>
      <c r="I20" s="46">
        <f t="shared" si="0"/>
        <v>132152</v>
      </c>
    </row>
    <row r="21" spans="1:9" s="5" customFormat="1" ht="11.25" customHeight="1">
      <c r="A21" s="43">
        <v>17</v>
      </c>
      <c r="B21" s="50" t="s">
        <v>70</v>
      </c>
      <c r="C21" s="45" t="s">
        <v>102</v>
      </c>
      <c r="D21" s="15">
        <v>800000</v>
      </c>
      <c r="E21" s="15">
        <v>324889</v>
      </c>
      <c r="F21" s="17">
        <v>59461</v>
      </c>
      <c r="G21" s="15">
        <v>59324</v>
      </c>
      <c r="H21" s="15">
        <v>89082</v>
      </c>
      <c r="I21" s="46">
        <f t="shared" si="0"/>
        <v>532756</v>
      </c>
    </row>
    <row r="22" spans="1:9" s="5" customFormat="1" ht="11.25" customHeight="1">
      <c r="A22" s="43">
        <v>18</v>
      </c>
      <c r="B22" s="50" t="s">
        <v>70</v>
      </c>
      <c r="C22" s="45" t="s">
        <v>101</v>
      </c>
      <c r="D22" s="15">
        <v>171070</v>
      </c>
      <c r="E22" s="15">
        <v>106520</v>
      </c>
      <c r="F22" s="17">
        <v>10758</v>
      </c>
      <c r="G22" s="15">
        <v>10758</v>
      </c>
      <c r="H22" s="15">
        <v>10759</v>
      </c>
      <c r="I22" s="46">
        <f t="shared" si="0"/>
        <v>138795</v>
      </c>
    </row>
    <row r="23" spans="1:9" s="5" customFormat="1" ht="11.25" customHeight="1">
      <c r="A23" s="43">
        <v>19</v>
      </c>
      <c r="B23" s="50" t="s">
        <v>70</v>
      </c>
      <c r="C23" s="45" t="s">
        <v>100</v>
      </c>
      <c r="D23" s="15">
        <v>500000</v>
      </c>
      <c r="E23" s="15">
        <v>246601</v>
      </c>
      <c r="F23" s="17">
        <v>44759</v>
      </c>
      <c r="G23" s="15">
        <v>45066</v>
      </c>
      <c r="H23" s="15">
        <v>40894</v>
      </c>
      <c r="I23" s="46">
        <f t="shared" si="0"/>
        <v>377320</v>
      </c>
    </row>
    <row r="24" spans="1:9" s="5" customFormat="1" ht="11.25" customHeight="1">
      <c r="A24" s="43">
        <v>20</v>
      </c>
      <c r="B24" s="50" t="s">
        <v>70</v>
      </c>
      <c r="C24" s="45" t="s">
        <v>99</v>
      </c>
      <c r="D24" s="15">
        <v>523623</v>
      </c>
      <c r="E24" s="15">
        <v>274703</v>
      </c>
      <c r="F24" s="17">
        <v>39423</v>
      </c>
      <c r="G24" s="15">
        <v>39404</v>
      </c>
      <c r="H24" s="15">
        <v>42523</v>
      </c>
      <c r="I24" s="46">
        <f t="shared" si="0"/>
        <v>396053</v>
      </c>
    </row>
    <row r="25" spans="1:9" s="5" customFormat="1" ht="11.25" customHeight="1">
      <c r="A25" s="43">
        <v>21</v>
      </c>
      <c r="B25" s="50" t="s">
        <v>70</v>
      </c>
      <c r="C25" s="45" t="s">
        <v>98</v>
      </c>
      <c r="D25" s="15">
        <v>205000</v>
      </c>
      <c r="E25" s="15">
        <v>130602</v>
      </c>
      <c r="F25" s="17">
        <v>12400</v>
      </c>
      <c r="G25" s="15">
        <v>12576</v>
      </c>
      <c r="H25" s="15">
        <v>12356</v>
      </c>
      <c r="I25" s="46">
        <f t="shared" si="0"/>
        <v>167934</v>
      </c>
    </row>
    <row r="26" spans="1:9" s="5" customFormat="1" ht="11.25" customHeight="1">
      <c r="A26" s="43">
        <v>22</v>
      </c>
      <c r="B26" s="50" t="s">
        <v>70</v>
      </c>
      <c r="C26" s="45" t="s">
        <v>97</v>
      </c>
      <c r="D26" s="15">
        <v>168000</v>
      </c>
      <c r="E26" s="15">
        <v>75204</v>
      </c>
      <c r="F26" s="17">
        <v>16334</v>
      </c>
      <c r="G26" s="15">
        <v>16331</v>
      </c>
      <c r="H26" s="15">
        <v>15033</v>
      </c>
      <c r="I26" s="46">
        <f t="shared" si="0"/>
        <v>122902</v>
      </c>
    </row>
    <row r="27" spans="1:9" s="5" customFormat="1" ht="11.25" customHeight="1">
      <c r="A27" s="43">
        <v>23</v>
      </c>
      <c r="B27" s="50" t="s">
        <v>70</v>
      </c>
      <c r="C27" s="45" t="s">
        <v>96</v>
      </c>
      <c r="D27" s="15">
        <v>220000</v>
      </c>
      <c r="E27" s="15">
        <v>92417</v>
      </c>
      <c r="F27" s="17">
        <v>16522</v>
      </c>
      <c r="G27" s="15">
        <v>16519</v>
      </c>
      <c r="H27" s="15">
        <v>23636</v>
      </c>
      <c r="I27" s="46">
        <f t="shared" si="0"/>
        <v>149094</v>
      </c>
    </row>
    <row r="28" spans="1:9" s="5" customFormat="1" ht="11.25" customHeight="1">
      <c r="A28" s="43">
        <v>24</v>
      </c>
      <c r="B28" s="50" t="s">
        <v>70</v>
      </c>
      <c r="C28" s="45" t="s">
        <v>95</v>
      </c>
      <c r="D28" s="18">
        <v>126664</v>
      </c>
      <c r="E28" s="18">
        <v>60708</v>
      </c>
      <c r="F28" s="17">
        <v>12709</v>
      </c>
      <c r="G28" s="18">
        <v>12617</v>
      </c>
      <c r="H28" s="18">
        <v>10158</v>
      </c>
      <c r="I28" s="46">
        <f t="shared" si="0"/>
        <v>96192</v>
      </c>
    </row>
    <row r="29" spans="1:9" s="5" customFormat="1" ht="11.25" customHeight="1">
      <c r="A29" s="43">
        <v>25</v>
      </c>
      <c r="B29" s="50" t="s">
        <v>70</v>
      </c>
      <c r="C29" s="45" t="s">
        <v>94</v>
      </c>
      <c r="D29" s="15">
        <v>184000</v>
      </c>
      <c r="E29" s="15">
        <v>82898</v>
      </c>
      <c r="F29" s="17">
        <v>18183</v>
      </c>
      <c r="G29" s="15">
        <v>18308</v>
      </c>
      <c r="H29" s="15">
        <v>16153</v>
      </c>
      <c r="I29" s="46">
        <f t="shared" si="0"/>
        <v>135542</v>
      </c>
    </row>
    <row r="30" spans="1:9" s="5" customFormat="1" ht="11.25" customHeight="1">
      <c r="A30" s="43">
        <v>26</v>
      </c>
      <c r="B30" s="50" t="s">
        <v>70</v>
      </c>
      <c r="C30" s="45" t="s">
        <v>93</v>
      </c>
      <c r="D30" s="15">
        <v>228000</v>
      </c>
      <c r="E30" s="15">
        <v>92324</v>
      </c>
      <c r="F30" s="17">
        <v>17298</v>
      </c>
      <c r="G30" s="15">
        <v>17416</v>
      </c>
      <c r="H30" s="15">
        <v>25241</v>
      </c>
      <c r="I30" s="46">
        <f t="shared" si="0"/>
        <v>152279</v>
      </c>
    </row>
    <row r="31" spans="1:9" s="5" customFormat="1" ht="11.25" customHeight="1">
      <c r="A31" s="43">
        <v>27</v>
      </c>
      <c r="B31" s="50" t="s">
        <v>70</v>
      </c>
      <c r="C31" s="45" t="s">
        <v>92</v>
      </c>
      <c r="D31" s="15">
        <v>1680000</v>
      </c>
      <c r="E31" s="15">
        <v>618524</v>
      </c>
      <c r="F31" s="17">
        <v>89727</v>
      </c>
      <c r="G31" s="15">
        <v>89406</v>
      </c>
      <c r="H31" s="15">
        <v>220586</v>
      </c>
      <c r="I31" s="46">
        <f t="shared" si="0"/>
        <v>1018243</v>
      </c>
    </row>
    <row r="32" spans="1:9" s="5" customFormat="1" ht="11.25" customHeight="1">
      <c r="A32" s="43">
        <v>28</v>
      </c>
      <c r="B32" s="50" t="s">
        <v>70</v>
      </c>
      <c r="C32" s="45" t="s">
        <v>91</v>
      </c>
      <c r="D32" s="15">
        <v>620000</v>
      </c>
      <c r="E32" s="15">
        <v>369930</v>
      </c>
      <c r="F32" s="17">
        <v>53284</v>
      </c>
      <c r="G32" s="15">
        <v>53154</v>
      </c>
      <c r="H32" s="15">
        <v>35908</v>
      </c>
      <c r="I32" s="46">
        <f t="shared" si="0"/>
        <v>512276</v>
      </c>
    </row>
    <row r="33" spans="1:9" s="5" customFormat="1" ht="11.25" customHeight="1">
      <c r="A33" s="43">
        <v>29</v>
      </c>
      <c r="B33" s="50" t="s">
        <v>70</v>
      </c>
      <c r="C33" s="45" t="s">
        <v>90</v>
      </c>
      <c r="D33" s="15">
        <v>533108</v>
      </c>
      <c r="E33" s="15">
        <v>219753</v>
      </c>
      <c r="F33" s="17">
        <v>34707</v>
      </c>
      <c r="G33" s="15">
        <v>34651</v>
      </c>
      <c r="H33" s="15">
        <v>60999</v>
      </c>
      <c r="I33" s="46">
        <f t="shared" si="0"/>
        <v>350110</v>
      </c>
    </row>
    <row r="34" spans="1:9" s="5" customFormat="1" ht="11.25" customHeight="1">
      <c r="A34" s="43">
        <v>30</v>
      </c>
      <c r="B34" s="50" t="s">
        <v>70</v>
      </c>
      <c r="C34" s="45" t="s">
        <v>89</v>
      </c>
      <c r="D34" s="15">
        <v>181940</v>
      </c>
      <c r="E34" s="15">
        <v>103355</v>
      </c>
      <c r="F34" s="17">
        <v>13098</v>
      </c>
      <c r="G34" s="15">
        <v>13208</v>
      </c>
      <c r="H34" s="15">
        <v>13070</v>
      </c>
      <c r="I34" s="46">
        <f t="shared" si="0"/>
        <v>142731</v>
      </c>
    </row>
    <row r="35" spans="1:9" s="5" customFormat="1" ht="11.25" customHeight="1">
      <c r="A35" s="43">
        <v>31</v>
      </c>
      <c r="B35" s="50" t="s">
        <v>70</v>
      </c>
      <c r="C35" s="45" t="s">
        <v>88</v>
      </c>
      <c r="D35" s="15">
        <v>660000</v>
      </c>
      <c r="E35" s="15">
        <v>260009</v>
      </c>
      <c r="F35" s="17">
        <v>44307</v>
      </c>
      <c r="G35" s="15">
        <v>43987</v>
      </c>
      <c r="H35" s="15">
        <v>77924</v>
      </c>
      <c r="I35" s="46">
        <f t="shared" si="0"/>
        <v>426227</v>
      </c>
    </row>
    <row r="36" spans="1:9" s="5" customFormat="1" ht="11.25" customHeight="1">
      <c r="A36" s="43">
        <v>32</v>
      </c>
      <c r="B36" s="50" t="s">
        <v>70</v>
      </c>
      <c r="C36" s="45" t="s">
        <v>87</v>
      </c>
      <c r="D36" s="15">
        <v>4000000</v>
      </c>
      <c r="E36" s="15">
        <v>1419533</v>
      </c>
      <c r="F36" s="17">
        <v>217185</v>
      </c>
      <c r="G36" s="15">
        <v>205021</v>
      </c>
      <c r="H36" s="15">
        <v>539565</v>
      </c>
      <c r="I36" s="46">
        <f t="shared" si="0"/>
        <v>2381304</v>
      </c>
    </row>
    <row r="37" spans="1:9" s="5" customFormat="1" ht="11.25" customHeight="1">
      <c r="A37" s="43">
        <v>33</v>
      </c>
      <c r="B37" s="50" t="s">
        <v>70</v>
      </c>
      <c r="C37" s="45" t="s">
        <v>86</v>
      </c>
      <c r="D37" s="15">
        <v>340000</v>
      </c>
      <c r="E37" s="15">
        <v>160413</v>
      </c>
      <c r="F37" s="17">
        <v>29931</v>
      </c>
      <c r="G37" s="15">
        <v>30355</v>
      </c>
      <c r="H37" s="15">
        <v>29825</v>
      </c>
      <c r="I37" s="46">
        <f t="shared" si="0"/>
        <v>250524</v>
      </c>
    </row>
    <row r="38" spans="1:9" s="5" customFormat="1" ht="11.25" customHeight="1">
      <c r="A38" s="43">
        <v>34</v>
      </c>
      <c r="B38" s="50" t="s">
        <v>70</v>
      </c>
      <c r="C38" s="45" t="s">
        <v>85</v>
      </c>
      <c r="D38" s="15">
        <v>168705</v>
      </c>
      <c r="E38" s="15">
        <v>121619</v>
      </c>
      <c r="F38" s="17">
        <v>14848</v>
      </c>
      <c r="G38" s="15">
        <v>15059</v>
      </c>
      <c r="H38" s="15">
        <v>4295</v>
      </c>
      <c r="I38" s="46">
        <f t="shared" si="0"/>
        <v>155821</v>
      </c>
    </row>
    <row r="39" spans="1:9" s="5" customFormat="1" ht="11.25" customHeight="1">
      <c r="A39" s="43">
        <v>35</v>
      </c>
      <c r="B39" s="50" t="s">
        <v>70</v>
      </c>
      <c r="C39" s="45" t="s">
        <v>84</v>
      </c>
      <c r="D39" s="15">
        <v>320000</v>
      </c>
      <c r="E39" s="15">
        <v>130666</v>
      </c>
      <c r="F39" s="17">
        <v>25176</v>
      </c>
      <c r="G39" s="15">
        <v>25348</v>
      </c>
      <c r="H39" s="15">
        <v>34703</v>
      </c>
      <c r="I39" s="46">
        <f t="shared" si="0"/>
        <v>215893</v>
      </c>
    </row>
    <row r="40" spans="1:9" s="5" customFormat="1" ht="11.25" customHeight="1">
      <c r="A40" s="43">
        <v>36</v>
      </c>
      <c r="B40" s="50" t="s">
        <v>70</v>
      </c>
      <c r="C40" s="45" t="s">
        <v>83</v>
      </c>
      <c r="D40" s="15">
        <v>960000</v>
      </c>
      <c r="E40" s="15">
        <v>370093</v>
      </c>
      <c r="F40" s="17">
        <v>70453</v>
      </c>
      <c r="G40" s="15">
        <v>70192</v>
      </c>
      <c r="H40" s="15">
        <v>112316</v>
      </c>
      <c r="I40" s="46">
        <f t="shared" si="0"/>
        <v>623054</v>
      </c>
    </row>
    <row r="41" spans="1:9" s="5" customFormat="1" ht="11.25" customHeight="1">
      <c r="A41" s="43">
        <v>37</v>
      </c>
      <c r="B41" s="50" t="s">
        <v>70</v>
      </c>
      <c r="C41" s="45" t="s">
        <v>82</v>
      </c>
      <c r="D41" s="15">
        <v>460000</v>
      </c>
      <c r="E41" s="15">
        <v>209692</v>
      </c>
      <c r="F41" s="17">
        <v>46804</v>
      </c>
      <c r="G41" s="15">
        <v>46769</v>
      </c>
      <c r="H41" s="15">
        <v>39184</v>
      </c>
      <c r="I41" s="46">
        <f t="shared" si="0"/>
        <v>342449</v>
      </c>
    </row>
    <row r="42" spans="1:9" s="5" customFormat="1" ht="11.25" customHeight="1">
      <c r="A42" s="43">
        <v>38</v>
      </c>
      <c r="B42" s="50" t="s">
        <v>70</v>
      </c>
      <c r="C42" s="45" t="s">
        <v>81</v>
      </c>
      <c r="D42" s="15">
        <v>168000</v>
      </c>
      <c r="E42" s="15">
        <v>74412</v>
      </c>
      <c r="F42" s="17">
        <v>15897</v>
      </c>
      <c r="G42" s="15">
        <v>15782</v>
      </c>
      <c r="H42" s="15">
        <v>15477</v>
      </c>
      <c r="I42" s="46">
        <f t="shared" si="0"/>
        <v>121568</v>
      </c>
    </row>
    <row r="43" spans="1:9" s="5" customFormat="1" ht="11.25" customHeight="1">
      <c r="A43" s="43">
        <v>39</v>
      </c>
      <c r="B43" s="50" t="s">
        <v>70</v>
      </c>
      <c r="C43" s="45" t="s">
        <v>80</v>
      </c>
      <c r="D43" s="15">
        <v>223000</v>
      </c>
      <c r="E43" s="15">
        <v>114513</v>
      </c>
      <c r="F43" s="17">
        <v>13145</v>
      </c>
      <c r="G43" s="15">
        <v>13236</v>
      </c>
      <c r="H43" s="15">
        <v>20527</v>
      </c>
      <c r="I43" s="46">
        <f t="shared" si="0"/>
        <v>161421</v>
      </c>
    </row>
    <row r="44" spans="1:9" s="5" customFormat="1" ht="11.25" customHeight="1">
      <c r="A44" s="43">
        <v>40</v>
      </c>
      <c r="B44" s="50" t="s">
        <v>70</v>
      </c>
      <c r="C44" s="45" t="s">
        <v>79</v>
      </c>
      <c r="D44" s="15">
        <v>704800</v>
      </c>
      <c r="E44" s="15">
        <v>386905</v>
      </c>
      <c r="F44" s="17">
        <v>76556</v>
      </c>
      <c r="G44" s="15">
        <v>76219</v>
      </c>
      <c r="H44" s="15">
        <v>41280</v>
      </c>
      <c r="I44" s="46">
        <f t="shared" si="0"/>
        <v>580960</v>
      </c>
    </row>
    <row r="45" spans="1:9" s="5" customFormat="1" ht="11.25" customHeight="1">
      <c r="A45" s="43">
        <v>41</v>
      </c>
      <c r="B45" s="50" t="s">
        <v>70</v>
      </c>
      <c r="C45" s="45" t="s">
        <v>78</v>
      </c>
      <c r="D45" s="15">
        <v>320000</v>
      </c>
      <c r="E45" s="15">
        <v>136623</v>
      </c>
      <c r="F45" s="17">
        <v>27460</v>
      </c>
      <c r="G45" s="15">
        <v>27416</v>
      </c>
      <c r="H45" s="15">
        <v>32125</v>
      </c>
      <c r="I45" s="46">
        <f t="shared" si="0"/>
        <v>223624</v>
      </c>
    </row>
    <row r="46" spans="1:9" s="5" customFormat="1" ht="11.25" customHeight="1">
      <c r="A46" s="43">
        <v>42</v>
      </c>
      <c r="B46" s="50" t="s">
        <v>70</v>
      </c>
      <c r="C46" s="45" t="s">
        <v>77</v>
      </c>
      <c r="D46" s="15">
        <v>200000</v>
      </c>
      <c r="E46" s="15">
        <v>81545</v>
      </c>
      <c r="F46" s="17">
        <v>15043</v>
      </c>
      <c r="G46" s="15">
        <v>15083</v>
      </c>
      <c r="H46" s="15">
        <v>22082</v>
      </c>
      <c r="I46" s="46">
        <f t="shared" si="0"/>
        <v>133753</v>
      </c>
    </row>
    <row r="47" spans="1:9" s="5" customFormat="1" ht="11.25" customHeight="1">
      <c r="A47" s="43">
        <v>43</v>
      </c>
      <c r="B47" s="50" t="s">
        <v>70</v>
      </c>
      <c r="C47" s="45" t="s">
        <v>76</v>
      </c>
      <c r="D47" s="15">
        <v>168000</v>
      </c>
      <c r="E47" s="15">
        <v>82908</v>
      </c>
      <c r="F47" s="17">
        <v>14182</v>
      </c>
      <c r="G47" s="15">
        <v>14262</v>
      </c>
      <c r="H47" s="15">
        <v>14162</v>
      </c>
      <c r="I47" s="46">
        <f t="shared" si="0"/>
        <v>125514</v>
      </c>
    </row>
    <row r="48" spans="1:9" s="5" customFormat="1" ht="11.25" customHeight="1">
      <c r="A48" s="43">
        <v>44</v>
      </c>
      <c r="B48" s="50" t="s">
        <v>70</v>
      </c>
      <c r="C48" s="45" t="s">
        <v>75</v>
      </c>
      <c r="D48" s="15">
        <v>560000</v>
      </c>
      <c r="E48" s="15">
        <v>221226</v>
      </c>
      <c r="F48" s="17">
        <v>39018</v>
      </c>
      <c r="G48" s="15">
        <v>39098</v>
      </c>
      <c r="H48" s="15">
        <v>65165</v>
      </c>
      <c r="I48" s="46">
        <f t="shared" si="0"/>
        <v>364507</v>
      </c>
    </row>
    <row r="49" spans="1:9" s="5" customFormat="1" ht="11.25" customHeight="1">
      <c r="A49" s="43">
        <v>45</v>
      </c>
      <c r="B49" s="50" t="s">
        <v>70</v>
      </c>
      <c r="C49" s="45" t="s">
        <v>74</v>
      </c>
      <c r="D49" s="15">
        <v>358542</v>
      </c>
      <c r="E49" s="15">
        <v>158658</v>
      </c>
      <c r="F49" s="17">
        <v>35003</v>
      </c>
      <c r="G49" s="15">
        <v>34899</v>
      </c>
      <c r="H49" s="15">
        <v>32496</v>
      </c>
      <c r="I49" s="46">
        <f t="shared" si="0"/>
        <v>261056</v>
      </c>
    </row>
    <row r="50" spans="1:9" s="5" customFormat="1" ht="11.25" customHeight="1">
      <c r="A50" s="43">
        <v>46</v>
      </c>
      <c r="B50" s="50" t="s">
        <v>70</v>
      </c>
      <c r="C50" s="45" t="s">
        <v>73</v>
      </c>
      <c r="D50" s="15">
        <v>889284</v>
      </c>
      <c r="E50" s="15">
        <v>473393</v>
      </c>
      <c r="F50" s="17">
        <v>72269</v>
      </c>
      <c r="G50" s="15">
        <v>72561</v>
      </c>
      <c r="H50" s="15">
        <v>67765</v>
      </c>
      <c r="I50" s="46">
        <f t="shared" si="0"/>
        <v>685988</v>
      </c>
    </row>
    <row r="51" spans="1:9" s="5" customFormat="1" ht="11.25" customHeight="1">
      <c r="A51" s="43">
        <v>47</v>
      </c>
      <c r="B51" s="50" t="s">
        <v>70</v>
      </c>
      <c r="C51" s="45" t="s">
        <v>72</v>
      </c>
      <c r="D51" s="15">
        <v>368000</v>
      </c>
      <c r="E51" s="15">
        <v>148366</v>
      </c>
      <c r="F51" s="17">
        <v>16711</v>
      </c>
      <c r="G51" s="15">
        <v>16709</v>
      </c>
      <c r="H51" s="15">
        <v>46554</v>
      </c>
      <c r="I51" s="46">
        <f t="shared" si="0"/>
        <v>228340</v>
      </c>
    </row>
    <row r="52" spans="1:9" s="5" customFormat="1" ht="11.25" customHeight="1">
      <c r="A52" s="43">
        <v>48</v>
      </c>
      <c r="B52" s="50" t="s">
        <v>70</v>
      </c>
      <c r="C52" s="45" t="s">
        <v>71</v>
      </c>
      <c r="D52" s="15">
        <v>250000</v>
      </c>
      <c r="E52" s="15">
        <v>164166</v>
      </c>
      <c r="F52" s="17">
        <v>14306</v>
      </c>
      <c r="G52" s="15">
        <v>14407</v>
      </c>
      <c r="H52" s="15">
        <v>14280</v>
      </c>
      <c r="I52" s="46">
        <f t="shared" si="0"/>
        <v>207159</v>
      </c>
    </row>
    <row r="53" spans="1:9" s="5" customFormat="1" ht="11.25" customHeight="1">
      <c r="A53" s="43">
        <v>49</v>
      </c>
      <c r="B53" s="50" t="s">
        <v>70</v>
      </c>
      <c r="C53" s="45" t="s">
        <v>69</v>
      </c>
      <c r="D53" s="15">
        <v>170000</v>
      </c>
      <c r="E53" s="15">
        <v>119117</v>
      </c>
      <c r="F53" s="17">
        <v>8481</v>
      </c>
      <c r="G53" s="15">
        <v>8528</v>
      </c>
      <c r="H53" s="15">
        <v>8469</v>
      </c>
      <c r="I53" s="46">
        <f t="shared" si="0"/>
        <v>144595</v>
      </c>
    </row>
    <row r="54" spans="1:9" s="5" customFormat="1" ht="11.25" customHeight="1">
      <c r="A54" s="43">
        <v>50</v>
      </c>
      <c r="B54" s="50" t="s">
        <v>2</v>
      </c>
      <c r="C54" s="47" t="s">
        <v>68</v>
      </c>
      <c r="D54" s="15">
        <v>240400</v>
      </c>
      <c r="E54" s="15">
        <v>93013</v>
      </c>
      <c r="F54" s="17">
        <v>18234</v>
      </c>
      <c r="G54" s="15">
        <v>18359</v>
      </c>
      <c r="H54" s="15">
        <v>27699</v>
      </c>
      <c r="I54" s="46">
        <f t="shared" si="0"/>
        <v>157305</v>
      </c>
    </row>
    <row r="55" spans="1:9" s="5" customFormat="1" ht="11.25" customHeight="1">
      <c r="A55" s="43">
        <v>51</v>
      </c>
      <c r="B55" s="50" t="s">
        <v>2</v>
      </c>
      <c r="C55" s="47" t="s">
        <v>67</v>
      </c>
      <c r="D55" s="15">
        <v>324000</v>
      </c>
      <c r="E55" s="15">
        <v>137790</v>
      </c>
      <c r="F55" s="17">
        <v>25756</v>
      </c>
      <c r="G55" s="15">
        <v>25570</v>
      </c>
      <c r="H55" s="15">
        <v>33721</v>
      </c>
      <c r="I55" s="46">
        <f t="shared" si="0"/>
        <v>222837</v>
      </c>
    </row>
    <row r="56" spans="1:9" s="5" customFormat="1" ht="11.25" customHeight="1">
      <c r="A56" s="43">
        <v>52</v>
      </c>
      <c r="B56" s="50" t="s">
        <v>2</v>
      </c>
      <c r="C56" s="47" t="s">
        <v>66</v>
      </c>
      <c r="D56" s="15">
        <v>726682</v>
      </c>
      <c r="E56" s="15">
        <v>287120</v>
      </c>
      <c r="F56" s="17">
        <v>49604</v>
      </c>
      <c r="G56" s="15">
        <v>49414</v>
      </c>
      <c r="H56" s="15">
        <v>85136</v>
      </c>
      <c r="I56" s="46">
        <f t="shared" si="0"/>
        <v>471274</v>
      </c>
    </row>
    <row r="57" spans="1:9" s="5" customFormat="1" ht="11.25" customHeight="1">
      <c r="A57" s="43">
        <v>53</v>
      </c>
      <c r="B57" s="50" t="s">
        <v>2</v>
      </c>
      <c r="C57" s="47" t="s">
        <v>65</v>
      </c>
      <c r="D57" s="15">
        <v>361526</v>
      </c>
      <c r="E57" s="15">
        <v>183025</v>
      </c>
      <c r="F57" s="17">
        <v>34395</v>
      </c>
      <c r="G57" s="15">
        <v>34630</v>
      </c>
      <c r="H57" s="15">
        <v>27369</v>
      </c>
      <c r="I57" s="46">
        <f t="shared" si="0"/>
        <v>279419</v>
      </c>
    </row>
    <row r="58" spans="1:9" s="5" customFormat="1" ht="11.25" customHeight="1">
      <c r="A58" s="43">
        <v>54</v>
      </c>
      <c r="B58" s="50" t="s">
        <v>2</v>
      </c>
      <c r="C58" s="47" t="s">
        <v>64</v>
      </c>
      <c r="D58" s="15">
        <v>200000</v>
      </c>
      <c r="E58" s="15">
        <v>79900</v>
      </c>
      <c r="F58" s="17">
        <v>14547</v>
      </c>
      <c r="G58" s="15">
        <v>14643</v>
      </c>
      <c r="H58" s="15">
        <v>22728</v>
      </c>
      <c r="I58" s="46">
        <f t="shared" si="0"/>
        <v>131818</v>
      </c>
    </row>
    <row r="59" spans="1:9" s="5" customFormat="1" ht="11.25" customHeight="1">
      <c r="A59" s="43">
        <v>55</v>
      </c>
      <c r="B59" s="50" t="s">
        <v>2</v>
      </c>
      <c r="C59" s="47" t="s">
        <v>63</v>
      </c>
      <c r="D59" s="15">
        <v>78500</v>
      </c>
      <c r="E59" s="15">
        <v>39333</v>
      </c>
      <c r="F59" s="17">
        <v>5695</v>
      </c>
      <c r="G59" s="15">
        <v>5694</v>
      </c>
      <c r="H59" s="15">
        <v>6945</v>
      </c>
      <c r="I59" s="46">
        <f t="shared" si="0"/>
        <v>57667</v>
      </c>
    </row>
    <row r="60" spans="1:9" s="5" customFormat="1" ht="11.25" customHeight="1">
      <c r="A60" s="43">
        <v>56</v>
      </c>
      <c r="B60" s="50" t="s">
        <v>2</v>
      </c>
      <c r="C60" s="47" t="s">
        <v>62</v>
      </c>
      <c r="D60" s="15">
        <v>166610</v>
      </c>
      <c r="E60" s="15">
        <v>77626</v>
      </c>
      <c r="F60" s="17">
        <v>14850</v>
      </c>
      <c r="G60" s="15">
        <v>14951</v>
      </c>
      <c r="H60" s="15">
        <v>14796</v>
      </c>
      <c r="I60" s="46">
        <f t="shared" si="0"/>
        <v>122223</v>
      </c>
    </row>
    <row r="61" spans="1:9" s="5" customFormat="1" ht="11.25" customHeight="1">
      <c r="A61" s="43">
        <v>57</v>
      </c>
      <c r="B61" s="50" t="s">
        <v>2</v>
      </c>
      <c r="C61" s="47" t="s">
        <v>61</v>
      </c>
      <c r="D61" s="15">
        <v>30800</v>
      </c>
      <c r="E61" s="15">
        <v>21987</v>
      </c>
      <c r="F61" s="17">
        <v>1469</v>
      </c>
      <c r="G61" s="15">
        <v>1469</v>
      </c>
      <c r="H61" s="15">
        <v>1469</v>
      </c>
      <c r="I61" s="46">
        <f t="shared" si="0"/>
        <v>26394</v>
      </c>
    </row>
    <row r="62" spans="1:9" s="5" customFormat="1" ht="11.25" customHeight="1">
      <c r="A62" s="43">
        <v>58</v>
      </c>
      <c r="B62" s="50" t="s">
        <v>2</v>
      </c>
      <c r="C62" s="47" t="s">
        <v>60</v>
      </c>
      <c r="D62" s="15">
        <v>150000</v>
      </c>
      <c r="E62" s="15">
        <v>103003</v>
      </c>
      <c r="F62" s="17">
        <v>7833</v>
      </c>
      <c r="G62" s="15">
        <v>7900</v>
      </c>
      <c r="H62" s="15">
        <v>7816</v>
      </c>
      <c r="I62" s="46">
        <f t="shared" si="0"/>
        <v>126552</v>
      </c>
    </row>
    <row r="63" spans="1:9" s="5" customFormat="1" ht="11.25" customHeight="1">
      <c r="A63" s="43">
        <v>59</v>
      </c>
      <c r="B63" s="50" t="s">
        <v>2</v>
      </c>
      <c r="C63" s="47" t="s">
        <v>59</v>
      </c>
      <c r="D63" s="15">
        <v>280000</v>
      </c>
      <c r="E63" s="15">
        <v>113544</v>
      </c>
      <c r="F63" s="17">
        <v>23220</v>
      </c>
      <c r="G63" s="15">
        <v>23052</v>
      </c>
      <c r="H63" s="15">
        <v>30046</v>
      </c>
      <c r="I63" s="46">
        <f t="shared" si="0"/>
        <v>189862</v>
      </c>
    </row>
    <row r="64" spans="1:9" s="5" customFormat="1" ht="11.25" customHeight="1">
      <c r="A64" s="43">
        <v>60</v>
      </c>
      <c r="B64" s="50" t="s">
        <v>2</v>
      </c>
      <c r="C64" s="47" t="s">
        <v>58</v>
      </c>
      <c r="D64" s="15">
        <v>256000</v>
      </c>
      <c r="E64" s="15">
        <v>110567</v>
      </c>
      <c r="F64" s="17">
        <v>22667</v>
      </c>
      <c r="G64" s="15">
        <v>22823</v>
      </c>
      <c r="H64" s="15">
        <v>24986</v>
      </c>
      <c r="I64" s="46">
        <f t="shared" si="0"/>
        <v>181043</v>
      </c>
    </row>
    <row r="65" spans="1:9" s="5" customFormat="1" ht="11.25" customHeight="1">
      <c r="A65" s="43">
        <v>61</v>
      </c>
      <c r="B65" s="50" t="s">
        <v>2</v>
      </c>
      <c r="C65" s="47" t="s">
        <v>57</v>
      </c>
      <c r="D65" s="15">
        <v>164000</v>
      </c>
      <c r="E65" s="15">
        <v>77221</v>
      </c>
      <c r="F65" s="17">
        <v>14463</v>
      </c>
      <c r="G65" s="15">
        <v>14566</v>
      </c>
      <c r="H65" s="15">
        <v>14438</v>
      </c>
      <c r="I65" s="46">
        <f t="shared" si="0"/>
        <v>120688</v>
      </c>
    </row>
    <row r="66" spans="1:9" s="5" customFormat="1" ht="11.25" customHeight="1">
      <c r="A66" s="43">
        <v>62</v>
      </c>
      <c r="B66" s="50" t="s">
        <v>2</v>
      </c>
      <c r="C66" s="47" t="s">
        <v>56</v>
      </c>
      <c r="D66" s="15">
        <v>147000</v>
      </c>
      <c r="E66" s="15">
        <v>79300</v>
      </c>
      <c r="F66" s="17">
        <v>13283</v>
      </c>
      <c r="G66" s="15">
        <v>13283</v>
      </c>
      <c r="H66" s="15">
        <v>10284</v>
      </c>
      <c r="I66" s="46">
        <f t="shared" si="0"/>
        <v>116150</v>
      </c>
    </row>
    <row r="67" spans="1:10" s="10" customFormat="1" ht="11.25" customHeight="1">
      <c r="A67" s="43">
        <v>63</v>
      </c>
      <c r="B67" s="50" t="s">
        <v>2</v>
      </c>
      <c r="C67" s="47" t="s">
        <v>55</v>
      </c>
      <c r="D67" s="15">
        <v>69000</v>
      </c>
      <c r="E67" s="15">
        <v>33081</v>
      </c>
      <c r="F67" s="17">
        <v>5987</v>
      </c>
      <c r="G67" s="15">
        <v>6028</v>
      </c>
      <c r="H67" s="15">
        <v>5976</v>
      </c>
      <c r="I67" s="46">
        <f t="shared" si="0"/>
        <v>51072</v>
      </c>
      <c r="J67" s="5"/>
    </row>
    <row r="68" spans="1:9" s="5" customFormat="1" ht="11.25" customHeight="1">
      <c r="A68" s="43">
        <v>64</v>
      </c>
      <c r="B68" s="50" t="s">
        <v>2</v>
      </c>
      <c r="C68" s="47" t="s">
        <v>54</v>
      </c>
      <c r="D68" s="15">
        <v>233400</v>
      </c>
      <c r="E68" s="15">
        <v>138357</v>
      </c>
      <c r="F68" s="17">
        <v>19841</v>
      </c>
      <c r="G68" s="15">
        <v>20037</v>
      </c>
      <c r="H68" s="15">
        <v>13791</v>
      </c>
      <c r="I68" s="46">
        <f t="shared" si="0"/>
        <v>192026</v>
      </c>
    </row>
    <row r="69" spans="1:9" s="5" customFormat="1" ht="11.25" customHeight="1">
      <c r="A69" s="43">
        <v>65</v>
      </c>
      <c r="B69" s="50" t="s">
        <v>2</v>
      </c>
      <c r="C69" s="47" t="s">
        <v>53</v>
      </c>
      <c r="D69" s="15">
        <v>140000</v>
      </c>
      <c r="E69" s="15">
        <v>65332</v>
      </c>
      <c r="F69" s="17">
        <v>12445</v>
      </c>
      <c r="G69" s="15">
        <v>12621</v>
      </c>
      <c r="H69" s="15">
        <v>12401</v>
      </c>
      <c r="I69" s="46">
        <f t="shared" si="0"/>
        <v>102799</v>
      </c>
    </row>
    <row r="70" spans="1:9" s="5" customFormat="1" ht="11.25" customHeight="1">
      <c r="A70" s="43">
        <v>66</v>
      </c>
      <c r="B70" s="50" t="s">
        <v>2</v>
      </c>
      <c r="C70" s="47" t="s">
        <v>52</v>
      </c>
      <c r="D70" s="15">
        <v>398688</v>
      </c>
      <c r="E70" s="15">
        <v>165141</v>
      </c>
      <c r="F70" s="17">
        <v>28567</v>
      </c>
      <c r="G70" s="15">
        <v>28562</v>
      </c>
      <c r="H70" s="15">
        <v>44105</v>
      </c>
      <c r="I70" s="46">
        <f aca="true" t="shared" si="1" ref="I70:I120">E70+F70+G70+H70</f>
        <v>266375</v>
      </c>
    </row>
    <row r="71" spans="1:9" s="5" customFormat="1" ht="11.25" customHeight="1">
      <c r="A71" s="43">
        <v>67</v>
      </c>
      <c r="B71" s="50" t="s">
        <v>2</v>
      </c>
      <c r="C71" s="47" t="s">
        <v>51</v>
      </c>
      <c r="D71" s="15">
        <v>180000</v>
      </c>
      <c r="E71" s="15">
        <v>132119</v>
      </c>
      <c r="F71" s="17">
        <v>12980</v>
      </c>
      <c r="G71" s="15">
        <v>13146</v>
      </c>
      <c r="H71" s="15">
        <v>5439</v>
      </c>
      <c r="I71" s="46">
        <f t="shared" si="1"/>
        <v>163684</v>
      </c>
    </row>
    <row r="72" spans="1:9" s="5" customFormat="1" ht="11.25" customHeight="1">
      <c r="A72" s="43">
        <v>68</v>
      </c>
      <c r="B72" s="50" t="s">
        <v>2</v>
      </c>
      <c r="C72" s="47" t="s">
        <v>50</v>
      </c>
      <c r="D72" s="15">
        <v>115000</v>
      </c>
      <c r="E72" s="15">
        <v>59794</v>
      </c>
      <c r="F72" s="17">
        <v>9201</v>
      </c>
      <c r="G72" s="15">
        <v>9201</v>
      </c>
      <c r="H72" s="15">
        <v>9201</v>
      </c>
      <c r="I72" s="46">
        <f t="shared" si="1"/>
        <v>87397</v>
      </c>
    </row>
    <row r="73" spans="1:9" s="5" customFormat="1" ht="11.25" customHeight="1">
      <c r="A73" s="43">
        <v>69</v>
      </c>
      <c r="B73" s="50" t="s">
        <v>2</v>
      </c>
      <c r="C73" s="47" t="s">
        <v>49</v>
      </c>
      <c r="D73" s="15">
        <v>330000</v>
      </c>
      <c r="E73" s="15">
        <v>162051</v>
      </c>
      <c r="F73" s="17">
        <v>35496</v>
      </c>
      <c r="G73" s="15">
        <v>35740</v>
      </c>
      <c r="H73" s="15">
        <v>24178</v>
      </c>
      <c r="I73" s="46">
        <f t="shared" si="1"/>
        <v>257465</v>
      </c>
    </row>
    <row r="74" spans="1:9" s="5" customFormat="1" ht="11.25" customHeight="1">
      <c r="A74" s="43">
        <v>70</v>
      </c>
      <c r="B74" s="50" t="s">
        <v>2</v>
      </c>
      <c r="C74" s="47" t="s">
        <v>48</v>
      </c>
      <c r="D74" s="15">
        <v>400000</v>
      </c>
      <c r="E74" s="15">
        <v>167335</v>
      </c>
      <c r="F74" s="17">
        <v>32428</v>
      </c>
      <c r="G74" s="15">
        <v>32376</v>
      </c>
      <c r="H74" s="15">
        <v>41965</v>
      </c>
      <c r="I74" s="46">
        <f t="shared" si="1"/>
        <v>274104</v>
      </c>
    </row>
    <row r="75" spans="1:9" s="5" customFormat="1" ht="11.25" customHeight="1">
      <c r="A75" s="43">
        <v>71</v>
      </c>
      <c r="B75" s="50" t="s">
        <v>2</v>
      </c>
      <c r="C75" s="47" t="s">
        <v>47</v>
      </c>
      <c r="D75" s="15">
        <v>131500</v>
      </c>
      <c r="E75" s="15">
        <v>91572</v>
      </c>
      <c r="F75" s="17">
        <v>6655</v>
      </c>
      <c r="G75" s="15">
        <v>6655</v>
      </c>
      <c r="H75" s="15">
        <v>6655</v>
      </c>
      <c r="I75" s="46">
        <f t="shared" si="1"/>
        <v>111537</v>
      </c>
    </row>
    <row r="76" spans="1:9" s="5" customFormat="1" ht="11.25" customHeight="1">
      <c r="A76" s="43">
        <v>72</v>
      </c>
      <c r="B76" s="50" t="s">
        <v>2</v>
      </c>
      <c r="C76" s="47" t="s">
        <v>46</v>
      </c>
      <c r="D76" s="15">
        <v>120000</v>
      </c>
      <c r="E76" s="15">
        <v>59788</v>
      </c>
      <c r="F76" s="17">
        <v>10035</v>
      </c>
      <c r="G76" s="15">
        <v>10035</v>
      </c>
      <c r="H76" s="15">
        <v>10036</v>
      </c>
      <c r="I76" s="46">
        <f t="shared" si="1"/>
        <v>89894</v>
      </c>
    </row>
    <row r="77" spans="1:9" s="5" customFormat="1" ht="11.25" customHeight="1">
      <c r="A77" s="43">
        <v>73</v>
      </c>
      <c r="B77" s="50" t="s">
        <v>2</v>
      </c>
      <c r="C77" s="47" t="s">
        <v>45</v>
      </c>
      <c r="D77" s="15">
        <v>64300</v>
      </c>
      <c r="E77" s="15">
        <v>31453</v>
      </c>
      <c r="F77" s="17">
        <v>5475</v>
      </c>
      <c r="G77" s="15">
        <v>5536</v>
      </c>
      <c r="H77" s="15">
        <v>5459</v>
      </c>
      <c r="I77" s="46">
        <f t="shared" si="1"/>
        <v>47923</v>
      </c>
    </row>
    <row r="78" spans="1:9" s="5" customFormat="1" ht="11.25" customHeight="1">
      <c r="A78" s="43">
        <v>74</v>
      </c>
      <c r="B78" s="50" t="s">
        <v>2</v>
      </c>
      <c r="C78" s="47" t="s">
        <v>44</v>
      </c>
      <c r="D78" s="15">
        <v>180000</v>
      </c>
      <c r="E78" s="15">
        <v>72889</v>
      </c>
      <c r="F78" s="17">
        <v>13262</v>
      </c>
      <c r="G78" s="15">
        <v>13259</v>
      </c>
      <c r="H78" s="15">
        <v>20148</v>
      </c>
      <c r="I78" s="46">
        <f t="shared" si="1"/>
        <v>119558</v>
      </c>
    </row>
    <row r="79" spans="1:9" s="5" customFormat="1" ht="11.25" customHeight="1">
      <c r="A79" s="43">
        <v>75</v>
      </c>
      <c r="B79" s="50" t="s">
        <v>2</v>
      </c>
      <c r="C79" s="47" t="s">
        <v>43</v>
      </c>
      <c r="D79" s="15">
        <v>165000</v>
      </c>
      <c r="E79" s="15">
        <v>79108</v>
      </c>
      <c r="F79" s="17">
        <v>14315</v>
      </c>
      <c r="G79" s="15">
        <v>14518</v>
      </c>
      <c r="H79" s="15">
        <v>14265</v>
      </c>
      <c r="I79" s="46">
        <f t="shared" si="1"/>
        <v>122206</v>
      </c>
    </row>
    <row r="80" spans="1:9" s="5" customFormat="1" ht="11.25" customHeight="1">
      <c r="A80" s="43">
        <v>76</v>
      </c>
      <c r="B80" s="50" t="s">
        <v>2</v>
      </c>
      <c r="C80" s="47" t="s">
        <v>42</v>
      </c>
      <c r="D80" s="15">
        <v>180000</v>
      </c>
      <c r="E80" s="15">
        <v>76691</v>
      </c>
      <c r="F80" s="17">
        <v>16408</v>
      </c>
      <c r="G80" s="15">
        <v>16382</v>
      </c>
      <c r="H80" s="15">
        <v>17630</v>
      </c>
      <c r="I80" s="46">
        <f t="shared" si="1"/>
        <v>127111</v>
      </c>
    </row>
    <row r="81" spans="1:9" s="5" customFormat="1" ht="11.25" customHeight="1">
      <c r="A81" s="43">
        <v>77</v>
      </c>
      <c r="B81" s="50" t="s">
        <v>2</v>
      </c>
      <c r="C81" s="47" t="s">
        <v>41</v>
      </c>
      <c r="D81" s="15">
        <v>680000</v>
      </c>
      <c r="E81" s="15">
        <v>261183</v>
      </c>
      <c r="F81" s="17">
        <v>45413</v>
      </c>
      <c r="G81" s="15">
        <v>45341</v>
      </c>
      <c r="H81" s="15">
        <v>82016</v>
      </c>
      <c r="I81" s="46">
        <f t="shared" si="1"/>
        <v>433953</v>
      </c>
    </row>
    <row r="82" spans="1:9" s="5" customFormat="1" ht="11.25" customHeight="1">
      <c r="A82" s="43">
        <v>78</v>
      </c>
      <c r="B82" s="50" t="s">
        <v>2</v>
      </c>
      <c r="C82" s="47" t="s">
        <v>40</v>
      </c>
      <c r="D82" s="15">
        <v>77000</v>
      </c>
      <c r="E82" s="15">
        <v>36493</v>
      </c>
      <c r="F82" s="17">
        <v>7643</v>
      </c>
      <c r="G82" s="15">
        <v>7696</v>
      </c>
      <c r="H82" s="15">
        <v>6292</v>
      </c>
      <c r="I82" s="46">
        <f t="shared" si="1"/>
        <v>58124</v>
      </c>
    </row>
    <row r="83" spans="1:9" s="5" customFormat="1" ht="11.25" customHeight="1">
      <c r="A83" s="43">
        <v>79</v>
      </c>
      <c r="B83" s="50" t="s">
        <v>2</v>
      </c>
      <c r="C83" s="47" t="s">
        <v>39</v>
      </c>
      <c r="D83" s="15">
        <v>67200</v>
      </c>
      <c r="E83" s="15">
        <v>31357</v>
      </c>
      <c r="F83" s="17">
        <v>5974</v>
      </c>
      <c r="G83" s="15">
        <v>6022</v>
      </c>
      <c r="H83" s="15">
        <v>5962</v>
      </c>
      <c r="I83" s="46">
        <f t="shared" si="1"/>
        <v>49315</v>
      </c>
    </row>
    <row r="84" spans="1:9" s="5" customFormat="1" ht="11.25" customHeight="1">
      <c r="A84" s="43">
        <v>80</v>
      </c>
      <c r="B84" s="50" t="s">
        <v>2</v>
      </c>
      <c r="C84" s="47" t="s">
        <v>38</v>
      </c>
      <c r="D84" s="15">
        <v>120000</v>
      </c>
      <c r="E84" s="15">
        <v>57409</v>
      </c>
      <c r="F84" s="17">
        <v>10432</v>
      </c>
      <c r="G84" s="15">
        <v>10580</v>
      </c>
      <c r="H84" s="15">
        <v>10395</v>
      </c>
      <c r="I84" s="46">
        <f t="shared" si="1"/>
        <v>88816</v>
      </c>
    </row>
    <row r="85" spans="1:9" s="5" customFormat="1" ht="11.25" customHeight="1">
      <c r="A85" s="43">
        <v>81</v>
      </c>
      <c r="B85" s="50" t="s">
        <v>2</v>
      </c>
      <c r="C85" s="47" t="s">
        <v>37</v>
      </c>
      <c r="D85" s="15">
        <v>135000</v>
      </c>
      <c r="E85" s="15">
        <v>87963</v>
      </c>
      <c r="F85" s="17">
        <v>7840</v>
      </c>
      <c r="G85" s="15">
        <v>7950</v>
      </c>
      <c r="H85" s="15">
        <v>7812</v>
      </c>
      <c r="I85" s="46">
        <f t="shared" si="1"/>
        <v>111565</v>
      </c>
    </row>
    <row r="86" spans="1:9" s="5" customFormat="1" ht="11.25" customHeight="1">
      <c r="A86" s="43">
        <v>82</v>
      </c>
      <c r="B86" s="50" t="s">
        <v>2</v>
      </c>
      <c r="C86" s="47" t="s">
        <v>36</v>
      </c>
      <c r="D86" s="15">
        <v>160000</v>
      </c>
      <c r="E86" s="15">
        <v>66829</v>
      </c>
      <c r="F86" s="17">
        <v>12912</v>
      </c>
      <c r="G86" s="15">
        <v>13001</v>
      </c>
      <c r="H86" s="15">
        <v>16815</v>
      </c>
      <c r="I86" s="46">
        <f t="shared" si="1"/>
        <v>109557</v>
      </c>
    </row>
    <row r="87" spans="1:9" s="5" customFormat="1" ht="11.25" customHeight="1">
      <c r="A87" s="43">
        <v>83</v>
      </c>
      <c r="B87" s="50" t="s">
        <v>2</v>
      </c>
      <c r="C87" s="47" t="s">
        <v>35</v>
      </c>
      <c r="D87" s="15">
        <v>391582</v>
      </c>
      <c r="E87" s="15">
        <v>153902</v>
      </c>
      <c r="F87" s="17">
        <v>26955</v>
      </c>
      <c r="G87" s="15">
        <v>26760</v>
      </c>
      <c r="H87" s="15">
        <v>45991</v>
      </c>
      <c r="I87" s="46">
        <f t="shared" si="1"/>
        <v>253608</v>
      </c>
    </row>
    <row r="88" spans="1:9" s="5" customFormat="1" ht="11.25" customHeight="1">
      <c r="A88" s="43">
        <v>84</v>
      </c>
      <c r="B88" s="50" t="s">
        <v>2</v>
      </c>
      <c r="C88" s="47" t="s">
        <v>34</v>
      </c>
      <c r="D88" s="15">
        <v>140000</v>
      </c>
      <c r="E88" s="15">
        <v>56277</v>
      </c>
      <c r="F88" s="17">
        <v>10087</v>
      </c>
      <c r="G88" s="15">
        <v>10156</v>
      </c>
      <c r="H88" s="15">
        <v>15870</v>
      </c>
      <c r="I88" s="46">
        <f t="shared" si="1"/>
        <v>92390</v>
      </c>
    </row>
    <row r="89" spans="1:9" s="5" customFormat="1" ht="11.25" customHeight="1">
      <c r="A89" s="43">
        <v>85</v>
      </c>
      <c r="B89" s="50" t="s">
        <v>2</v>
      </c>
      <c r="C89" s="47" t="s">
        <v>33</v>
      </c>
      <c r="D89" s="15">
        <v>165000</v>
      </c>
      <c r="E89" s="15">
        <v>72431</v>
      </c>
      <c r="F89" s="17">
        <v>15254</v>
      </c>
      <c r="G89" s="15">
        <v>15219</v>
      </c>
      <c r="H89" s="15">
        <v>15524</v>
      </c>
      <c r="I89" s="46">
        <f t="shared" si="1"/>
        <v>118428</v>
      </c>
    </row>
    <row r="90" spans="1:9" s="5" customFormat="1" ht="11.25" customHeight="1">
      <c r="A90" s="43">
        <v>86</v>
      </c>
      <c r="B90" s="50" t="s">
        <v>2</v>
      </c>
      <c r="C90" s="47" t="s">
        <v>32</v>
      </c>
      <c r="D90" s="15">
        <v>300000</v>
      </c>
      <c r="E90" s="15">
        <v>153120</v>
      </c>
      <c r="F90" s="17">
        <v>24480</v>
      </c>
      <c r="G90" s="15">
        <v>24827</v>
      </c>
      <c r="H90" s="15">
        <v>24393</v>
      </c>
      <c r="I90" s="46">
        <f t="shared" si="1"/>
        <v>226820</v>
      </c>
    </row>
    <row r="91" spans="1:9" s="5" customFormat="1" ht="11.25" customHeight="1">
      <c r="A91" s="43">
        <v>87</v>
      </c>
      <c r="B91" s="50" t="s">
        <v>2</v>
      </c>
      <c r="C91" s="47" t="s">
        <v>31</v>
      </c>
      <c r="D91" s="15">
        <v>96000</v>
      </c>
      <c r="E91" s="15">
        <v>43525</v>
      </c>
      <c r="F91" s="17">
        <v>9637</v>
      </c>
      <c r="G91" s="15">
        <v>9567</v>
      </c>
      <c r="H91" s="15">
        <v>8318</v>
      </c>
      <c r="I91" s="46">
        <f t="shared" si="1"/>
        <v>71047</v>
      </c>
    </row>
    <row r="92" spans="1:9" s="5" customFormat="1" ht="11.25" customHeight="1">
      <c r="A92" s="43">
        <v>88</v>
      </c>
      <c r="B92" s="50" t="s">
        <v>2</v>
      </c>
      <c r="C92" s="47" t="s">
        <v>30</v>
      </c>
      <c r="D92" s="15">
        <v>160000</v>
      </c>
      <c r="E92" s="15">
        <v>87187</v>
      </c>
      <c r="F92" s="17">
        <v>12842</v>
      </c>
      <c r="G92" s="15">
        <v>12809</v>
      </c>
      <c r="H92" s="15">
        <v>11791</v>
      </c>
      <c r="I92" s="46">
        <f t="shared" si="1"/>
        <v>124629</v>
      </c>
    </row>
    <row r="93" spans="1:10" s="9" customFormat="1" ht="11.25" customHeight="1">
      <c r="A93" s="43">
        <v>89</v>
      </c>
      <c r="B93" s="50" t="s">
        <v>2</v>
      </c>
      <c r="C93" s="47" t="s">
        <v>29</v>
      </c>
      <c r="D93" s="15">
        <v>160000</v>
      </c>
      <c r="E93" s="15">
        <v>78300</v>
      </c>
      <c r="F93" s="17">
        <v>14939</v>
      </c>
      <c r="G93" s="15">
        <v>14894</v>
      </c>
      <c r="H93" s="15">
        <v>12967</v>
      </c>
      <c r="I93" s="46">
        <f t="shared" si="1"/>
        <v>121100</v>
      </c>
      <c r="J93" s="5"/>
    </row>
    <row r="94" spans="1:9" s="5" customFormat="1" ht="11.25" customHeight="1">
      <c r="A94" s="43">
        <v>90</v>
      </c>
      <c r="B94" s="50" t="s">
        <v>2</v>
      </c>
      <c r="C94" s="47" t="s">
        <v>28</v>
      </c>
      <c r="D94" s="15">
        <v>200000</v>
      </c>
      <c r="E94" s="15">
        <v>89148</v>
      </c>
      <c r="F94" s="17">
        <v>19235</v>
      </c>
      <c r="G94" s="15">
        <v>19367</v>
      </c>
      <c r="H94" s="15">
        <v>18063</v>
      </c>
      <c r="I94" s="46">
        <f t="shared" si="1"/>
        <v>145813</v>
      </c>
    </row>
    <row r="95" spans="1:9" s="5" customFormat="1" ht="11.25" customHeight="1">
      <c r="A95" s="43">
        <v>91</v>
      </c>
      <c r="B95" s="50" t="s">
        <v>2</v>
      </c>
      <c r="C95" s="47" t="s">
        <v>27</v>
      </c>
      <c r="D95" s="15">
        <v>86000</v>
      </c>
      <c r="E95" s="15">
        <v>36989</v>
      </c>
      <c r="F95" s="17">
        <v>7064</v>
      </c>
      <c r="G95" s="15">
        <v>7013</v>
      </c>
      <c r="H95" s="15">
        <v>8734</v>
      </c>
      <c r="I95" s="46">
        <f t="shared" si="1"/>
        <v>59800</v>
      </c>
    </row>
    <row r="96" spans="1:9" s="5" customFormat="1" ht="11.25" customHeight="1">
      <c r="A96" s="43">
        <v>92</v>
      </c>
      <c r="B96" s="50" t="s">
        <v>2</v>
      </c>
      <c r="C96" s="47" t="s">
        <v>26</v>
      </c>
      <c r="D96" s="15">
        <v>110000</v>
      </c>
      <c r="E96" s="15">
        <v>50488</v>
      </c>
      <c r="F96" s="17">
        <v>10308</v>
      </c>
      <c r="G96" s="15">
        <v>10379</v>
      </c>
      <c r="H96" s="15">
        <v>9706</v>
      </c>
      <c r="I96" s="46">
        <f t="shared" si="1"/>
        <v>80881</v>
      </c>
    </row>
    <row r="97" spans="1:9" s="5" customFormat="1" ht="11.25" customHeight="1">
      <c r="A97" s="43">
        <v>93</v>
      </c>
      <c r="B97" s="50" t="s">
        <v>2</v>
      </c>
      <c r="C97" s="47" t="s">
        <v>25</v>
      </c>
      <c r="D97" s="15">
        <v>341845</v>
      </c>
      <c r="E97" s="15">
        <v>187935</v>
      </c>
      <c r="F97" s="17">
        <v>29656</v>
      </c>
      <c r="G97" s="15">
        <v>29651</v>
      </c>
      <c r="H97" s="15">
        <v>23651</v>
      </c>
      <c r="I97" s="46">
        <f t="shared" si="1"/>
        <v>270893</v>
      </c>
    </row>
    <row r="98" spans="1:9" s="5" customFormat="1" ht="11.25" customHeight="1">
      <c r="A98" s="43">
        <v>94</v>
      </c>
      <c r="B98" s="50" t="s">
        <v>2</v>
      </c>
      <c r="C98" s="47" t="s">
        <v>24</v>
      </c>
      <c r="D98" s="15">
        <v>320000</v>
      </c>
      <c r="E98" s="15">
        <v>162827</v>
      </c>
      <c r="F98" s="17">
        <v>20582</v>
      </c>
      <c r="G98" s="15">
        <v>20723</v>
      </c>
      <c r="H98" s="15">
        <v>28967</v>
      </c>
      <c r="I98" s="46">
        <f t="shared" si="1"/>
        <v>233099</v>
      </c>
    </row>
    <row r="99" spans="1:9" s="5" customFormat="1" ht="11.25" customHeight="1">
      <c r="A99" s="43">
        <v>95</v>
      </c>
      <c r="B99" s="50" t="s">
        <v>2</v>
      </c>
      <c r="C99" s="47" t="s">
        <v>23</v>
      </c>
      <c r="D99" s="15">
        <v>270000</v>
      </c>
      <c r="E99" s="15">
        <v>104451</v>
      </c>
      <c r="F99" s="17">
        <v>15092</v>
      </c>
      <c r="G99" s="15">
        <v>15091</v>
      </c>
      <c r="H99" s="15">
        <v>33842</v>
      </c>
      <c r="I99" s="46">
        <f t="shared" si="1"/>
        <v>168476</v>
      </c>
    </row>
    <row r="100" spans="1:9" s="5" customFormat="1" ht="11.25" customHeight="1">
      <c r="A100" s="43">
        <v>96</v>
      </c>
      <c r="B100" s="50" t="s">
        <v>2</v>
      </c>
      <c r="C100" s="47" t="s">
        <v>22</v>
      </c>
      <c r="D100" s="15">
        <v>232000</v>
      </c>
      <c r="E100" s="15">
        <v>101959</v>
      </c>
      <c r="F100" s="17">
        <v>21012</v>
      </c>
      <c r="G100" s="15">
        <v>21097</v>
      </c>
      <c r="H100" s="15">
        <v>21983</v>
      </c>
      <c r="I100" s="46">
        <f t="shared" si="1"/>
        <v>166051</v>
      </c>
    </row>
    <row r="101" spans="1:9" s="5" customFormat="1" ht="11.25" customHeight="1">
      <c r="A101" s="43">
        <v>97</v>
      </c>
      <c r="B101" s="50" t="s">
        <v>2</v>
      </c>
      <c r="C101" s="47" t="s">
        <v>21</v>
      </c>
      <c r="D101" s="15">
        <v>130000</v>
      </c>
      <c r="E101" s="15">
        <v>66470</v>
      </c>
      <c r="F101" s="17">
        <v>10715</v>
      </c>
      <c r="G101" s="15">
        <v>10712</v>
      </c>
      <c r="H101" s="15">
        <v>10526</v>
      </c>
      <c r="I101" s="46">
        <f t="shared" si="1"/>
        <v>98423</v>
      </c>
    </row>
    <row r="102" spans="1:9" s="5" customFormat="1" ht="11.25" customHeight="1">
      <c r="A102" s="43">
        <v>98</v>
      </c>
      <c r="B102" s="50" t="s">
        <v>2</v>
      </c>
      <c r="C102" s="47" t="s">
        <v>20</v>
      </c>
      <c r="D102" s="15">
        <v>148697</v>
      </c>
      <c r="E102" s="15">
        <v>69129</v>
      </c>
      <c r="F102" s="17">
        <v>15332</v>
      </c>
      <c r="G102" s="15">
        <v>15221</v>
      </c>
      <c r="H102" s="15">
        <v>12254</v>
      </c>
      <c r="I102" s="46">
        <f t="shared" si="1"/>
        <v>111936</v>
      </c>
    </row>
    <row r="103" spans="1:9" s="5" customFormat="1" ht="11.25" customHeight="1">
      <c r="A103" s="43">
        <v>99</v>
      </c>
      <c r="B103" s="50" t="s">
        <v>2</v>
      </c>
      <c r="C103" s="47" t="s">
        <v>19</v>
      </c>
      <c r="D103" s="15">
        <v>120000</v>
      </c>
      <c r="E103" s="15">
        <v>50261</v>
      </c>
      <c r="F103" s="17">
        <v>9762</v>
      </c>
      <c r="G103" s="15">
        <v>9828</v>
      </c>
      <c r="H103" s="15">
        <v>12537</v>
      </c>
      <c r="I103" s="46">
        <f t="shared" si="1"/>
        <v>82388</v>
      </c>
    </row>
    <row r="104" spans="1:9" s="5" customFormat="1" ht="11.25" customHeight="1">
      <c r="A104" s="43">
        <v>100</v>
      </c>
      <c r="B104" s="50" t="s">
        <v>2</v>
      </c>
      <c r="C104" s="47" t="s">
        <v>18</v>
      </c>
      <c r="D104" s="15">
        <v>280555</v>
      </c>
      <c r="E104" s="15">
        <v>132167</v>
      </c>
      <c r="F104" s="17">
        <v>28592</v>
      </c>
      <c r="G104" s="15">
        <v>28788</v>
      </c>
      <c r="H104" s="15">
        <v>22752</v>
      </c>
      <c r="I104" s="46">
        <f t="shared" si="1"/>
        <v>212299</v>
      </c>
    </row>
    <row r="105" spans="1:9" s="5" customFormat="1" ht="11.25" customHeight="1">
      <c r="A105" s="43">
        <v>101</v>
      </c>
      <c r="B105" s="50" t="s">
        <v>2</v>
      </c>
      <c r="C105" s="47" t="s">
        <v>17</v>
      </c>
      <c r="D105" s="15">
        <v>206400</v>
      </c>
      <c r="E105" s="15">
        <v>88604</v>
      </c>
      <c r="F105" s="17">
        <v>18191</v>
      </c>
      <c r="G105" s="15">
        <v>18297</v>
      </c>
      <c r="H105" s="15">
        <v>20327</v>
      </c>
      <c r="I105" s="46">
        <f t="shared" si="1"/>
        <v>145419</v>
      </c>
    </row>
    <row r="106" spans="1:9" s="5" customFormat="1" ht="11.25" customHeight="1">
      <c r="A106" s="43">
        <v>102</v>
      </c>
      <c r="B106" s="50" t="s">
        <v>2</v>
      </c>
      <c r="C106" s="47" t="s">
        <v>16</v>
      </c>
      <c r="D106" s="15">
        <v>240000</v>
      </c>
      <c r="E106" s="15">
        <v>132656</v>
      </c>
      <c r="F106" s="17">
        <v>0</v>
      </c>
      <c r="G106" s="15">
        <v>17975</v>
      </c>
      <c r="H106" s="15">
        <v>22342</v>
      </c>
      <c r="I106" s="46">
        <f t="shared" si="1"/>
        <v>172973</v>
      </c>
    </row>
    <row r="107" spans="1:9" s="5" customFormat="1" ht="11.25" customHeight="1">
      <c r="A107" s="43">
        <v>103</v>
      </c>
      <c r="B107" s="50" t="s">
        <v>2</v>
      </c>
      <c r="C107" s="47" t="s">
        <v>15</v>
      </c>
      <c r="D107" s="15">
        <v>190000</v>
      </c>
      <c r="E107" s="15">
        <v>109135</v>
      </c>
      <c r="F107" s="17">
        <v>13478</v>
      </c>
      <c r="G107" s="15">
        <v>13573</v>
      </c>
      <c r="H107" s="15">
        <v>13454</v>
      </c>
      <c r="I107" s="46">
        <f t="shared" si="1"/>
        <v>149640</v>
      </c>
    </row>
    <row r="108" spans="1:9" s="5" customFormat="1" ht="11.25" customHeight="1">
      <c r="A108" s="43">
        <v>104</v>
      </c>
      <c r="B108" s="50" t="s">
        <v>2</v>
      </c>
      <c r="C108" s="47" t="s">
        <v>14</v>
      </c>
      <c r="D108" s="15">
        <v>70000</v>
      </c>
      <c r="E108" s="15">
        <v>49047</v>
      </c>
      <c r="F108" s="17">
        <v>3492</v>
      </c>
      <c r="G108" s="15">
        <v>3542</v>
      </c>
      <c r="H108" s="15">
        <v>3480</v>
      </c>
      <c r="I108" s="46">
        <f t="shared" si="1"/>
        <v>59561</v>
      </c>
    </row>
    <row r="109" spans="1:9" s="5" customFormat="1" ht="11.25" customHeight="1">
      <c r="A109" s="43">
        <v>105</v>
      </c>
      <c r="B109" s="50" t="s">
        <v>2</v>
      </c>
      <c r="C109" s="47" t="s">
        <v>13</v>
      </c>
      <c r="D109" s="15">
        <v>256000</v>
      </c>
      <c r="E109" s="15">
        <v>109957</v>
      </c>
      <c r="F109" s="17">
        <v>22332</v>
      </c>
      <c r="G109" s="15">
        <v>22327</v>
      </c>
      <c r="H109" s="15">
        <v>25346</v>
      </c>
      <c r="I109" s="46">
        <f t="shared" si="1"/>
        <v>179962</v>
      </c>
    </row>
    <row r="110" spans="1:9" s="5" customFormat="1" ht="11.25" customHeight="1">
      <c r="A110" s="43">
        <v>106</v>
      </c>
      <c r="B110" s="50" t="s">
        <v>2</v>
      </c>
      <c r="C110" s="47" t="s">
        <v>12</v>
      </c>
      <c r="D110" s="15">
        <v>90260</v>
      </c>
      <c r="E110" s="15">
        <v>71317</v>
      </c>
      <c r="F110" s="17">
        <v>3157</v>
      </c>
      <c r="G110" s="15">
        <v>3168</v>
      </c>
      <c r="H110" s="15">
        <v>3155</v>
      </c>
      <c r="I110" s="46">
        <f t="shared" si="1"/>
        <v>80797</v>
      </c>
    </row>
    <row r="111" spans="1:9" s="5" customFormat="1" ht="11.25" customHeight="1">
      <c r="A111" s="43">
        <v>107</v>
      </c>
      <c r="B111" s="50" t="s">
        <v>2</v>
      </c>
      <c r="C111" s="47" t="s">
        <v>11</v>
      </c>
      <c r="D111" s="15">
        <v>102400</v>
      </c>
      <c r="E111" s="15">
        <v>49209</v>
      </c>
      <c r="F111" s="17">
        <v>10131</v>
      </c>
      <c r="G111" s="15">
        <v>10172</v>
      </c>
      <c r="H111" s="15">
        <v>8222</v>
      </c>
      <c r="I111" s="46">
        <f t="shared" si="1"/>
        <v>77734</v>
      </c>
    </row>
    <row r="112" spans="1:9" s="5" customFormat="1" ht="11.25" customHeight="1">
      <c r="A112" s="43">
        <v>108</v>
      </c>
      <c r="B112" s="50" t="s">
        <v>2</v>
      </c>
      <c r="C112" s="47" t="s">
        <v>10</v>
      </c>
      <c r="D112" s="15">
        <v>104000</v>
      </c>
      <c r="E112" s="15">
        <v>40016</v>
      </c>
      <c r="F112" s="17">
        <v>8007</v>
      </c>
      <c r="G112" s="15">
        <v>8062</v>
      </c>
      <c r="H112" s="15">
        <v>11979</v>
      </c>
      <c r="I112" s="46">
        <f t="shared" si="1"/>
        <v>68064</v>
      </c>
    </row>
    <row r="113" spans="1:9" s="5" customFormat="1" ht="11.25" customHeight="1">
      <c r="A113" s="43">
        <v>109</v>
      </c>
      <c r="B113" s="50" t="s">
        <v>2</v>
      </c>
      <c r="C113" s="47" t="s">
        <v>9</v>
      </c>
      <c r="D113" s="15">
        <v>336000</v>
      </c>
      <c r="E113" s="15">
        <v>163355</v>
      </c>
      <c r="F113" s="17">
        <v>30510</v>
      </c>
      <c r="G113" s="15">
        <v>30505</v>
      </c>
      <c r="H113" s="15">
        <v>27908</v>
      </c>
      <c r="I113" s="46">
        <f t="shared" si="1"/>
        <v>252278</v>
      </c>
    </row>
    <row r="114" spans="1:9" s="5" customFormat="1" ht="11.25" customHeight="1">
      <c r="A114" s="43">
        <v>110</v>
      </c>
      <c r="B114" s="50" t="s">
        <v>2</v>
      </c>
      <c r="C114" s="47" t="s">
        <v>8</v>
      </c>
      <c r="D114" s="15">
        <v>138000</v>
      </c>
      <c r="E114" s="15">
        <v>75632</v>
      </c>
      <c r="F114" s="17">
        <v>10395</v>
      </c>
      <c r="G114" s="15">
        <v>10469</v>
      </c>
      <c r="H114" s="15">
        <v>10376</v>
      </c>
      <c r="I114" s="46">
        <f t="shared" si="1"/>
        <v>106872</v>
      </c>
    </row>
    <row r="115" spans="1:9" s="5" customFormat="1" ht="11.25" customHeight="1">
      <c r="A115" s="43">
        <v>111</v>
      </c>
      <c r="B115" s="50" t="s">
        <v>2</v>
      </c>
      <c r="C115" s="47" t="s">
        <v>7</v>
      </c>
      <c r="D115" s="15">
        <v>220000</v>
      </c>
      <c r="E115" s="15">
        <v>98698</v>
      </c>
      <c r="F115" s="17">
        <v>18516</v>
      </c>
      <c r="G115" s="15">
        <v>18408</v>
      </c>
      <c r="H115" s="15">
        <v>21095</v>
      </c>
      <c r="I115" s="46">
        <f t="shared" si="1"/>
        <v>156717</v>
      </c>
    </row>
    <row r="116" spans="1:9" s="5" customFormat="1" ht="11.25" customHeight="1">
      <c r="A116" s="43">
        <v>112</v>
      </c>
      <c r="B116" s="50" t="s">
        <v>2</v>
      </c>
      <c r="C116" s="47" t="s">
        <v>6</v>
      </c>
      <c r="D116" s="15">
        <v>200000</v>
      </c>
      <c r="E116" s="15">
        <v>81062</v>
      </c>
      <c r="F116" s="17">
        <v>14627</v>
      </c>
      <c r="G116" s="15">
        <v>14686</v>
      </c>
      <c r="H116" s="15">
        <v>22406</v>
      </c>
      <c r="I116" s="46">
        <f t="shared" si="1"/>
        <v>132781</v>
      </c>
    </row>
    <row r="117" spans="1:9" s="5" customFormat="1" ht="11.25" customHeight="1">
      <c r="A117" s="43">
        <v>113</v>
      </c>
      <c r="B117" s="50" t="s">
        <v>2</v>
      </c>
      <c r="C117" s="47" t="s">
        <v>5</v>
      </c>
      <c r="D117" s="15">
        <v>225723</v>
      </c>
      <c r="E117" s="15">
        <v>110800</v>
      </c>
      <c r="F117" s="17">
        <v>22144</v>
      </c>
      <c r="G117" s="15">
        <v>22193</v>
      </c>
      <c r="H117" s="15">
        <v>17647</v>
      </c>
      <c r="I117" s="46">
        <f t="shared" si="1"/>
        <v>172784</v>
      </c>
    </row>
    <row r="118" spans="1:9" s="5" customFormat="1" ht="11.25" customHeight="1">
      <c r="A118" s="43">
        <v>114</v>
      </c>
      <c r="B118" s="50" t="s">
        <v>2</v>
      </c>
      <c r="C118" s="47" t="s">
        <v>4</v>
      </c>
      <c r="D118" s="15">
        <v>119460</v>
      </c>
      <c r="E118" s="15">
        <v>54113</v>
      </c>
      <c r="F118" s="17">
        <v>11907</v>
      </c>
      <c r="G118" s="15">
        <v>11989</v>
      </c>
      <c r="H118" s="15">
        <v>10363</v>
      </c>
      <c r="I118" s="46">
        <f t="shared" si="1"/>
        <v>88372</v>
      </c>
    </row>
    <row r="119" spans="1:9" s="5" customFormat="1" ht="11.25" customHeight="1">
      <c r="A119" s="43">
        <v>115</v>
      </c>
      <c r="B119" s="50" t="s">
        <v>2</v>
      </c>
      <c r="C119" s="47" t="s">
        <v>3</v>
      </c>
      <c r="D119" s="15">
        <v>109352</v>
      </c>
      <c r="E119" s="15">
        <v>43741</v>
      </c>
      <c r="F119" s="17">
        <v>7056</v>
      </c>
      <c r="G119" s="15">
        <v>7075</v>
      </c>
      <c r="H119" s="15">
        <v>12870</v>
      </c>
      <c r="I119" s="46">
        <f t="shared" si="1"/>
        <v>70742</v>
      </c>
    </row>
    <row r="120" spans="1:9" s="5" customFormat="1" ht="11.25" customHeight="1">
      <c r="A120" s="43">
        <v>116</v>
      </c>
      <c r="B120" s="50" t="s">
        <v>2</v>
      </c>
      <c r="C120" s="47" t="s">
        <v>1</v>
      </c>
      <c r="D120" s="15">
        <v>320000</v>
      </c>
      <c r="E120" s="15">
        <v>157273</v>
      </c>
      <c r="F120" s="17">
        <v>15813</v>
      </c>
      <c r="G120" s="15">
        <v>15741</v>
      </c>
      <c r="H120" s="15">
        <v>32793</v>
      </c>
      <c r="I120" s="46">
        <f t="shared" si="1"/>
        <v>221620</v>
      </c>
    </row>
    <row r="121" spans="1:10" s="22" customFormat="1" ht="32.25" customHeight="1" thickBot="1">
      <c r="A121" s="176" t="s">
        <v>0</v>
      </c>
      <c r="B121" s="177"/>
      <c r="C121" s="177"/>
      <c r="D121" s="51">
        <f aca="true" t="shared" si="2" ref="D121:I121">SUM(D5:D120)</f>
        <v>38634614</v>
      </c>
      <c r="E121" s="12">
        <f t="shared" si="2"/>
        <v>17444708</v>
      </c>
      <c r="F121" s="12">
        <f t="shared" si="2"/>
        <v>2878500</v>
      </c>
      <c r="G121" s="12">
        <f t="shared" si="2"/>
        <v>2886899</v>
      </c>
      <c r="H121" s="12">
        <f t="shared" si="2"/>
        <v>3856148</v>
      </c>
      <c r="I121" s="12">
        <f t="shared" si="2"/>
        <v>27066255</v>
      </c>
      <c r="J121" s="5"/>
    </row>
    <row r="123" ht="15" customHeight="1">
      <c r="A123" s="3" t="s">
        <v>137</v>
      </c>
    </row>
    <row r="124" ht="14.25">
      <c r="A124" s="3" t="s">
        <v>138</v>
      </c>
    </row>
  </sheetData>
  <sheetProtection/>
  <mergeCells count="10">
    <mergeCell ref="F3:H3"/>
    <mergeCell ref="I3:I4"/>
    <mergeCell ref="A121:C121"/>
    <mergeCell ref="B1:H1"/>
    <mergeCell ref="D2:H2"/>
    <mergeCell ref="A3:A4"/>
    <mergeCell ref="B3:B4"/>
    <mergeCell ref="C3:C4"/>
    <mergeCell ref="D3:D4"/>
    <mergeCell ref="E3:E4"/>
  </mergeCells>
  <conditionalFormatting sqref="B5:C120 A121">
    <cfRule type="cellIs" priority="2" dxfId="0" operator="lessThan" stopIfTrue="1">
      <formula>0</formula>
    </cfRule>
  </conditionalFormatting>
  <conditionalFormatting sqref="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pane xSplit="3" ySplit="6" topLeftCell="D94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D6" sqref="D6:I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57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87" t="s">
        <v>141</v>
      </c>
      <c r="D1" s="187"/>
      <c r="E1" s="187"/>
      <c r="F1" s="187"/>
      <c r="G1" s="187"/>
      <c r="H1" s="187"/>
      <c r="I1" s="187"/>
    </row>
    <row r="2" ht="15" customHeight="1"/>
    <row r="3" spans="4:9" ht="15" thickBot="1">
      <c r="D3" s="188" t="s">
        <v>174</v>
      </c>
      <c r="E3" s="179"/>
      <c r="F3" s="179"/>
      <c r="G3" s="179"/>
      <c r="H3" s="179"/>
      <c r="I3" s="60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176</v>
      </c>
    </row>
    <row r="5" spans="1:9" ht="42.75" customHeight="1" thickBot="1">
      <c r="A5" s="159"/>
      <c r="B5" s="159"/>
      <c r="C5" s="159"/>
      <c r="D5" s="180"/>
      <c r="E5" s="189"/>
      <c r="F5" s="109" t="s">
        <v>156</v>
      </c>
      <c r="G5" s="109" t="s">
        <v>157</v>
      </c>
      <c r="H5" s="109" t="s">
        <v>158</v>
      </c>
      <c r="I5" s="175"/>
    </row>
    <row r="6" spans="1:9" s="5" customFormat="1" ht="11.25" customHeight="1">
      <c r="A6" s="43">
        <v>1</v>
      </c>
      <c r="B6" s="61" t="s">
        <v>70</v>
      </c>
      <c r="C6" s="62" t="s">
        <v>118</v>
      </c>
      <c r="D6" s="15">
        <v>25870</v>
      </c>
      <c r="E6" s="15">
        <v>0</v>
      </c>
      <c r="F6" s="17">
        <v>0</v>
      </c>
      <c r="G6" s="15">
        <v>0</v>
      </c>
      <c r="H6" s="15">
        <v>6670</v>
      </c>
      <c r="I6" s="16">
        <v>6670</v>
      </c>
    </row>
    <row r="7" spans="1:9" s="5" customFormat="1" ht="11.25" customHeight="1">
      <c r="A7" s="43">
        <v>2</v>
      </c>
      <c r="B7" s="61" t="s">
        <v>70</v>
      </c>
      <c r="C7" s="62" t="s">
        <v>117</v>
      </c>
      <c r="D7" s="15">
        <v>0</v>
      </c>
      <c r="E7" s="15">
        <v>0</v>
      </c>
      <c r="F7" s="17">
        <v>0</v>
      </c>
      <c r="G7" s="15">
        <v>0</v>
      </c>
      <c r="H7" s="15">
        <v>0</v>
      </c>
      <c r="I7" s="16">
        <v>0</v>
      </c>
    </row>
    <row r="8" spans="1:9" s="5" customFormat="1" ht="11.25" customHeight="1">
      <c r="A8" s="43">
        <v>3</v>
      </c>
      <c r="B8" s="61" t="s">
        <v>70</v>
      </c>
      <c r="C8" s="62" t="s">
        <v>116</v>
      </c>
      <c r="D8" s="15">
        <v>0</v>
      </c>
      <c r="E8" s="15">
        <v>0</v>
      </c>
      <c r="F8" s="17">
        <v>0</v>
      </c>
      <c r="G8" s="15">
        <v>0</v>
      </c>
      <c r="H8" s="15">
        <v>0</v>
      </c>
      <c r="I8" s="16">
        <v>0</v>
      </c>
    </row>
    <row r="9" spans="1:9" s="5" customFormat="1" ht="11.25" customHeight="1">
      <c r="A9" s="43">
        <v>4</v>
      </c>
      <c r="B9" s="61" t="s">
        <v>70</v>
      </c>
      <c r="C9" s="62" t="s">
        <v>115</v>
      </c>
      <c r="D9" s="15">
        <v>37862</v>
      </c>
      <c r="E9" s="15">
        <v>17210</v>
      </c>
      <c r="F9" s="17">
        <v>3442</v>
      </c>
      <c r="G9" s="15">
        <v>3442</v>
      </c>
      <c r="H9" s="15">
        <v>3442</v>
      </c>
      <c r="I9" s="16">
        <v>27536</v>
      </c>
    </row>
    <row r="10" spans="1:9" s="5" customFormat="1" ht="11.25" customHeight="1">
      <c r="A10" s="43">
        <v>5</v>
      </c>
      <c r="B10" s="61" t="s">
        <v>70</v>
      </c>
      <c r="C10" s="62" t="s">
        <v>114</v>
      </c>
      <c r="D10" s="15">
        <v>0</v>
      </c>
      <c r="E10" s="15">
        <v>0</v>
      </c>
      <c r="F10" s="17">
        <v>0</v>
      </c>
      <c r="G10" s="15">
        <v>0</v>
      </c>
      <c r="H10" s="15">
        <v>0</v>
      </c>
      <c r="I10" s="16">
        <v>0</v>
      </c>
    </row>
    <row r="11" spans="1:9" s="5" customFormat="1" ht="11.25" customHeight="1">
      <c r="A11" s="43">
        <v>6</v>
      </c>
      <c r="B11" s="61" t="s">
        <v>70</v>
      </c>
      <c r="C11" s="62" t="s">
        <v>113</v>
      </c>
      <c r="D11" s="15">
        <v>46125</v>
      </c>
      <c r="E11" s="15">
        <v>0</v>
      </c>
      <c r="F11" s="17">
        <v>0</v>
      </c>
      <c r="G11" s="15">
        <v>0</v>
      </c>
      <c r="H11" s="15">
        <v>0</v>
      </c>
      <c r="I11" s="16">
        <v>0</v>
      </c>
    </row>
    <row r="12" spans="1:9" s="5" customFormat="1" ht="11.25" customHeight="1">
      <c r="A12" s="43">
        <v>7</v>
      </c>
      <c r="B12" s="61" t="s">
        <v>70</v>
      </c>
      <c r="C12" s="62" t="s">
        <v>112</v>
      </c>
      <c r="D12" s="15">
        <v>0</v>
      </c>
      <c r="E12" s="15">
        <v>0</v>
      </c>
      <c r="F12" s="17">
        <v>0</v>
      </c>
      <c r="G12" s="15">
        <v>0</v>
      </c>
      <c r="H12" s="15">
        <v>0</v>
      </c>
      <c r="I12" s="16">
        <v>0</v>
      </c>
    </row>
    <row r="13" spans="1:9" s="5" customFormat="1" ht="11.25" customHeight="1">
      <c r="A13" s="43">
        <v>8</v>
      </c>
      <c r="B13" s="61" t="s">
        <v>70</v>
      </c>
      <c r="C13" s="62" t="s">
        <v>111</v>
      </c>
      <c r="D13" s="15">
        <v>0</v>
      </c>
      <c r="E13" s="15">
        <v>0</v>
      </c>
      <c r="F13" s="17">
        <v>0</v>
      </c>
      <c r="G13" s="15">
        <v>0</v>
      </c>
      <c r="H13" s="15">
        <v>0</v>
      </c>
      <c r="I13" s="16">
        <v>0</v>
      </c>
    </row>
    <row r="14" spans="1:9" s="5" customFormat="1" ht="11.25" customHeight="1">
      <c r="A14" s="43">
        <v>9</v>
      </c>
      <c r="B14" s="61" t="s">
        <v>70</v>
      </c>
      <c r="C14" s="62" t="s">
        <v>110</v>
      </c>
      <c r="D14" s="15">
        <v>212974</v>
      </c>
      <c r="E14" s="15">
        <v>52280</v>
      </c>
      <c r="F14" s="17">
        <v>97880</v>
      </c>
      <c r="G14" s="15">
        <v>36814</v>
      </c>
      <c r="H14" s="15">
        <v>16000</v>
      </c>
      <c r="I14" s="16">
        <v>202974</v>
      </c>
    </row>
    <row r="15" spans="1:9" s="5" customFormat="1" ht="11.25" customHeight="1">
      <c r="A15" s="43">
        <v>10</v>
      </c>
      <c r="B15" s="61" t="s">
        <v>70</v>
      </c>
      <c r="C15" s="62" t="s">
        <v>109</v>
      </c>
      <c r="D15" s="15">
        <v>91160</v>
      </c>
      <c r="E15" s="15">
        <v>35496</v>
      </c>
      <c r="F15" s="17">
        <v>0</v>
      </c>
      <c r="G15" s="15">
        <v>0</v>
      </c>
      <c r="H15" s="15">
        <v>13916</v>
      </c>
      <c r="I15" s="16">
        <v>49412</v>
      </c>
    </row>
    <row r="16" spans="1:9" s="5" customFormat="1" ht="11.25" customHeight="1">
      <c r="A16" s="43">
        <v>11</v>
      </c>
      <c r="B16" s="61" t="s">
        <v>70</v>
      </c>
      <c r="C16" s="62" t="s">
        <v>108</v>
      </c>
      <c r="D16" s="15">
        <v>0</v>
      </c>
      <c r="E16" s="15">
        <v>0</v>
      </c>
      <c r="F16" s="17">
        <v>0</v>
      </c>
      <c r="G16" s="15">
        <v>0</v>
      </c>
      <c r="H16" s="15">
        <v>0</v>
      </c>
      <c r="I16" s="16">
        <v>0</v>
      </c>
    </row>
    <row r="17" spans="1:9" s="5" customFormat="1" ht="11.25" customHeight="1">
      <c r="A17" s="43">
        <v>12</v>
      </c>
      <c r="B17" s="61" t="s">
        <v>70</v>
      </c>
      <c r="C17" s="62" t="s">
        <v>107</v>
      </c>
      <c r="D17" s="15">
        <v>0</v>
      </c>
      <c r="E17" s="15">
        <v>0</v>
      </c>
      <c r="F17" s="17">
        <v>0</v>
      </c>
      <c r="G17" s="15">
        <v>0</v>
      </c>
      <c r="H17" s="15">
        <v>0</v>
      </c>
      <c r="I17" s="16">
        <v>0</v>
      </c>
    </row>
    <row r="18" spans="1:9" s="5" customFormat="1" ht="11.25" customHeight="1">
      <c r="A18" s="43">
        <v>13</v>
      </c>
      <c r="B18" s="61" t="s">
        <v>70</v>
      </c>
      <c r="C18" s="62" t="s">
        <v>106</v>
      </c>
      <c r="D18" s="15">
        <v>0</v>
      </c>
      <c r="E18" s="15">
        <v>0</v>
      </c>
      <c r="F18" s="17">
        <v>0</v>
      </c>
      <c r="G18" s="15">
        <v>0</v>
      </c>
      <c r="H18" s="15">
        <v>0</v>
      </c>
      <c r="I18" s="16">
        <v>0</v>
      </c>
    </row>
    <row r="19" spans="1:9" s="5" customFormat="1" ht="11.25" customHeight="1">
      <c r="A19" s="43">
        <v>14</v>
      </c>
      <c r="B19" s="61" t="s">
        <v>70</v>
      </c>
      <c r="C19" s="62" t="s">
        <v>105</v>
      </c>
      <c r="D19" s="15">
        <v>0</v>
      </c>
      <c r="E19" s="15">
        <v>0</v>
      </c>
      <c r="F19" s="17">
        <v>0</v>
      </c>
      <c r="G19" s="15">
        <v>0</v>
      </c>
      <c r="H19" s="15">
        <v>0</v>
      </c>
      <c r="I19" s="16">
        <v>0</v>
      </c>
    </row>
    <row r="20" spans="1:9" s="5" customFormat="1" ht="11.25" customHeight="1">
      <c r="A20" s="43">
        <v>15</v>
      </c>
      <c r="B20" s="61" t="s">
        <v>70</v>
      </c>
      <c r="C20" s="62" t="s">
        <v>104</v>
      </c>
      <c r="D20" s="15">
        <v>0</v>
      </c>
      <c r="E20" s="15">
        <v>0</v>
      </c>
      <c r="F20" s="17">
        <v>0</v>
      </c>
      <c r="G20" s="15">
        <v>0</v>
      </c>
      <c r="H20" s="15">
        <v>0</v>
      </c>
      <c r="I20" s="16">
        <v>0</v>
      </c>
    </row>
    <row r="21" spans="1:9" s="5" customFormat="1" ht="11.25" customHeight="1">
      <c r="A21" s="43">
        <v>16</v>
      </c>
      <c r="B21" s="61" t="s">
        <v>70</v>
      </c>
      <c r="C21" s="62" t="s">
        <v>103</v>
      </c>
      <c r="D21" s="15">
        <v>0</v>
      </c>
      <c r="E21" s="15">
        <v>0</v>
      </c>
      <c r="F21" s="17">
        <v>0</v>
      </c>
      <c r="G21" s="15">
        <v>0</v>
      </c>
      <c r="H21" s="15">
        <v>0</v>
      </c>
      <c r="I21" s="16">
        <v>0</v>
      </c>
    </row>
    <row r="22" spans="1:9" s="5" customFormat="1" ht="11.25" customHeight="1">
      <c r="A22" s="43">
        <v>17</v>
      </c>
      <c r="B22" s="61" t="s">
        <v>70</v>
      </c>
      <c r="C22" s="62" t="s">
        <v>102</v>
      </c>
      <c r="D22" s="15">
        <v>70992</v>
      </c>
      <c r="E22" s="15">
        <v>35496</v>
      </c>
      <c r="F22" s="17">
        <v>5916</v>
      </c>
      <c r="G22" s="15">
        <v>5916</v>
      </c>
      <c r="H22" s="15">
        <v>5916</v>
      </c>
      <c r="I22" s="16">
        <v>53244</v>
      </c>
    </row>
    <row r="23" spans="1:9" s="5" customFormat="1" ht="11.25" customHeight="1">
      <c r="A23" s="43">
        <v>18</v>
      </c>
      <c r="B23" s="61" t="s">
        <v>70</v>
      </c>
      <c r="C23" s="62" t="s">
        <v>101</v>
      </c>
      <c r="D23" s="15">
        <v>0</v>
      </c>
      <c r="E23" s="15">
        <v>0</v>
      </c>
      <c r="F23" s="17">
        <v>0</v>
      </c>
      <c r="G23" s="15">
        <v>0</v>
      </c>
      <c r="H23" s="15">
        <v>0</v>
      </c>
      <c r="I23" s="16">
        <v>0</v>
      </c>
    </row>
    <row r="24" spans="1:9" s="5" customFormat="1" ht="11.25" customHeight="1">
      <c r="A24" s="43">
        <v>19</v>
      </c>
      <c r="B24" s="61" t="s">
        <v>70</v>
      </c>
      <c r="C24" s="62" t="s">
        <v>100</v>
      </c>
      <c r="D24" s="15">
        <v>0</v>
      </c>
      <c r="E24" s="15">
        <v>0</v>
      </c>
      <c r="F24" s="17">
        <v>0</v>
      </c>
      <c r="G24" s="15">
        <v>0</v>
      </c>
      <c r="H24" s="15">
        <v>0</v>
      </c>
      <c r="I24" s="16">
        <v>0</v>
      </c>
    </row>
    <row r="25" spans="1:9" s="5" customFormat="1" ht="11.25" customHeight="1">
      <c r="A25" s="43">
        <v>20</v>
      </c>
      <c r="B25" s="61" t="s">
        <v>70</v>
      </c>
      <c r="C25" s="62" t="s">
        <v>99</v>
      </c>
      <c r="D25" s="15">
        <v>0</v>
      </c>
      <c r="E25" s="15">
        <v>0</v>
      </c>
      <c r="F25" s="17">
        <v>0</v>
      </c>
      <c r="G25" s="15">
        <v>0</v>
      </c>
      <c r="H25" s="15">
        <v>0</v>
      </c>
      <c r="I25" s="16">
        <v>0</v>
      </c>
    </row>
    <row r="26" spans="1:9" s="5" customFormat="1" ht="11.25" customHeight="1">
      <c r="A26" s="43">
        <v>21</v>
      </c>
      <c r="B26" s="61" t="s">
        <v>70</v>
      </c>
      <c r="C26" s="62" t="s">
        <v>98</v>
      </c>
      <c r="D26" s="15">
        <v>0</v>
      </c>
      <c r="E26" s="15">
        <v>0</v>
      </c>
      <c r="F26" s="17">
        <v>0</v>
      </c>
      <c r="G26" s="15">
        <v>0</v>
      </c>
      <c r="H26" s="15">
        <v>0</v>
      </c>
      <c r="I26" s="16">
        <v>0</v>
      </c>
    </row>
    <row r="27" spans="1:9" s="5" customFormat="1" ht="11.25" customHeight="1">
      <c r="A27" s="43">
        <v>22</v>
      </c>
      <c r="B27" s="61" t="s">
        <v>70</v>
      </c>
      <c r="C27" s="62" t="s">
        <v>97</v>
      </c>
      <c r="D27" s="15">
        <v>14694</v>
      </c>
      <c r="E27" s="15">
        <v>0</v>
      </c>
      <c r="F27" s="17">
        <v>0</v>
      </c>
      <c r="G27" s="15">
        <v>0</v>
      </c>
      <c r="H27" s="15">
        <v>0</v>
      </c>
      <c r="I27" s="16">
        <v>0</v>
      </c>
    </row>
    <row r="28" spans="1:9" s="5" customFormat="1" ht="11.25" customHeight="1">
      <c r="A28" s="43">
        <v>23</v>
      </c>
      <c r="B28" s="61" t="s">
        <v>70</v>
      </c>
      <c r="C28" s="62" t="s">
        <v>96</v>
      </c>
      <c r="D28" s="15">
        <v>59160</v>
      </c>
      <c r="E28" s="15">
        <v>30000</v>
      </c>
      <c r="F28" s="17">
        <v>10000</v>
      </c>
      <c r="G28" s="15">
        <v>10000</v>
      </c>
      <c r="H28" s="15">
        <v>9160</v>
      </c>
      <c r="I28" s="16">
        <v>59160</v>
      </c>
    </row>
    <row r="29" spans="1:9" s="5" customFormat="1" ht="11.25" customHeight="1">
      <c r="A29" s="43">
        <v>24</v>
      </c>
      <c r="B29" s="61" t="s">
        <v>70</v>
      </c>
      <c r="C29" s="62" t="s">
        <v>95</v>
      </c>
      <c r="D29" s="18">
        <v>0</v>
      </c>
      <c r="E29" s="15">
        <v>0</v>
      </c>
      <c r="F29" s="17">
        <v>0</v>
      </c>
      <c r="G29" s="18">
        <v>0</v>
      </c>
      <c r="H29" s="18">
        <v>0</v>
      </c>
      <c r="I29" s="16">
        <v>0</v>
      </c>
    </row>
    <row r="30" spans="1:9" s="5" customFormat="1" ht="11.25" customHeight="1">
      <c r="A30" s="43">
        <v>25</v>
      </c>
      <c r="B30" s="61" t="s">
        <v>70</v>
      </c>
      <c r="C30" s="62" t="s">
        <v>94</v>
      </c>
      <c r="D30" s="15">
        <v>0</v>
      </c>
      <c r="E30" s="15">
        <v>0</v>
      </c>
      <c r="F30" s="17">
        <v>0</v>
      </c>
      <c r="G30" s="15">
        <v>0</v>
      </c>
      <c r="H30" s="15">
        <v>0</v>
      </c>
      <c r="I30" s="16">
        <v>0</v>
      </c>
    </row>
    <row r="31" spans="1:9" s="5" customFormat="1" ht="11.25" customHeight="1">
      <c r="A31" s="43">
        <v>26</v>
      </c>
      <c r="B31" s="61" t="s">
        <v>70</v>
      </c>
      <c r="C31" s="62" t="s">
        <v>93</v>
      </c>
      <c r="D31" s="15">
        <v>0</v>
      </c>
      <c r="E31" s="15">
        <v>0</v>
      </c>
      <c r="F31" s="17">
        <v>0</v>
      </c>
      <c r="G31" s="15">
        <v>0</v>
      </c>
      <c r="H31" s="15">
        <v>0</v>
      </c>
      <c r="I31" s="16">
        <v>0</v>
      </c>
    </row>
    <row r="32" spans="1:9" s="5" customFormat="1" ht="11.25" customHeight="1">
      <c r="A32" s="43">
        <v>27</v>
      </c>
      <c r="B32" s="61" t="s">
        <v>70</v>
      </c>
      <c r="C32" s="62" t="s">
        <v>92</v>
      </c>
      <c r="D32" s="15">
        <v>0</v>
      </c>
      <c r="E32" s="15">
        <v>0</v>
      </c>
      <c r="F32" s="17">
        <v>0</v>
      </c>
      <c r="G32" s="15">
        <v>0</v>
      </c>
      <c r="H32" s="15">
        <v>0</v>
      </c>
      <c r="I32" s="16">
        <v>0</v>
      </c>
    </row>
    <row r="33" spans="1:9" s="5" customFormat="1" ht="11.25" customHeight="1">
      <c r="A33" s="43">
        <v>28</v>
      </c>
      <c r="B33" s="61" t="s">
        <v>70</v>
      </c>
      <c r="C33" s="62" t="s">
        <v>91</v>
      </c>
      <c r="D33" s="15">
        <v>0</v>
      </c>
      <c r="E33" s="15">
        <v>0</v>
      </c>
      <c r="F33" s="17">
        <v>0</v>
      </c>
      <c r="G33" s="15">
        <v>0</v>
      </c>
      <c r="H33" s="15">
        <v>0</v>
      </c>
      <c r="I33" s="16">
        <v>0</v>
      </c>
    </row>
    <row r="34" spans="1:9" s="5" customFormat="1" ht="11.25" customHeight="1">
      <c r="A34" s="43">
        <v>29</v>
      </c>
      <c r="B34" s="61" t="s">
        <v>70</v>
      </c>
      <c r="C34" s="62" t="s">
        <v>90</v>
      </c>
      <c r="D34" s="15">
        <v>0</v>
      </c>
      <c r="E34" s="15">
        <v>0</v>
      </c>
      <c r="F34" s="17">
        <v>0</v>
      </c>
      <c r="G34" s="15">
        <v>0</v>
      </c>
      <c r="H34" s="15">
        <v>0</v>
      </c>
      <c r="I34" s="16">
        <v>0</v>
      </c>
    </row>
    <row r="35" spans="1:9" s="5" customFormat="1" ht="11.25" customHeight="1">
      <c r="A35" s="43">
        <v>30</v>
      </c>
      <c r="B35" s="61" t="s">
        <v>70</v>
      </c>
      <c r="C35" s="62" t="s">
        <v>89</v>
      </c>
      <c r="D35" s="15">
        <v>0</v>
      </c>
      <c r="E35" s="15">
        <v>0</v>
      </c>
      <c r="F35" s="17">
        <v>0</v>
      </c>
      <c r="G35" s="15">
        <v>0</v>
      </c>
      <c r="H35" s="15">
        <v>0</v>
      </c>
      <c r="I35" s="16">
        <v>0</v>
      </c>
    </row>
    <row r="36" spans="1:9" s="5" customFormat="1" ht="11.25" customHeight="1">
      <c r="A36" s="43">
        <v>31</v>
      </c>
      <c r="B36" s="61" t="s">
        <v>70</v>
      </c>
      <c r="C36" s="62" t="s">
        <v>88</v>
      </c>
      <c r="D36" s="15">
        <v>0</v>
      </c>
      <c r="E36" s="15">
        <v>0</v>
      </c>
      <c r="F36" s="17">
        <v>0</v>
      </c>
      <c r="G36" s="15">
        <v>0</v>
      </c>
      <c r="H36" s="15">
        <v>0</v>
      </c>
      <c r="I36" s="16">
        <v>0</v>
      </c>
    </row>
    <row r="37" spans="1:9" s="5" customFormat="1" ht="11.25" customHeight="1">
      <c r="A37" s="43">
        <v>32</v>
      </c>
      <c r="B37" s="61" t="s">
        <v>70</v>
      </c>
      <c r="C37" s="62" t="s">
        <v>87</v>
      </c>
      <c r="D37" s="15">
        <v>43384</v>
      </c>
      <c r="E37" s="15">
        <v>43384</v>
      </c>
      <c r="F37" s="17">
        <v>0</v>
      </c>
      <c r="G37" s="15">
        <v>0</v>
      </c>
      <c r="H37" s="15">
        <v>0</v>
      </c>
      <c r="I37" s="16">
        <v>43384</v>
      </c>
    </row>
    <row r="38" spans="1:9" s="5" customFormat="1" ht="11.25" customHeight="1">
      <c r="A38" s="43">
        <v>33</v>
      </c>
      <c r="B38" s="61" t="s">
        <v>70</v>
      </c>
      <c r="C38" s="62" t="s">
        <v>86</v>
      </c>
      <c r="D38" s="15">
        <v>0</v>
      </c>
      <c r="E38" s="15">
        <v>0</v>
      </c>
      <c r="F38" s="17">
        <v>0</v>
      </c>
      <c r="G38" s="15">
        <v>0</v>
      </c>
      <c r="H38" s="15">
        <v>0</v>
      </c>
      <c r="I38" s="16">
        <v>0</v>
      </c>
    </row>
    <row r="39" spans="1:9" s="5" customFormat="1" ht="11.25" customHeight="1">
      <c r="A39" s="43">
        <v>34</v>
      </c>
      <c r="B39" s="61" t="s">
        <v>70</v>
      </c>
      <c r="C39" s="62" t="s">
        <v>85</v>
      </c>
      <c r="D39" s="15">
        <v>0</v>
      </c>
      <c r="E39" s="15">
        <v>0</v>
      </c>
      <c r="F39" s="17">
        <v>0</v>
      </c>
      <c r="G39" s="15">
        <v>0</v>
      </c>
      <c r="H39" s="15">
        <v>0</v>
      </c>
      <c r="I39" s="16">
        <v>0</v>
      </c>
    </row>
    <row r="40" spans="1:9" s="5" customFormat="1" ht="11.25" customHeight="1">
      <c r="A40" s="43">
        <v>35</v>
      </c>
      <c r="B40" s="61" t="s">
        <v>70</v>
      </c>
      <c r="C40" s="62" t="s">
        <v>84</v>
      </c>
      <c r="D40" s="15">
        <v>28200</v>
      </c>
      <c r="E40" s="15">
        <v>15609</v>
      </c>
      <c r="F40" s="17">
        <v>0</v>
      </c>
      <c r="G40" s="15">
        <v>2518</v>
      </c>
      <c r="H40" s="15">
        <v>2520</v>
      </c>
      <c r="I40" s="16">
        <v>20647</v>
      </c>
    </row>
    <row r="41" spans="1:9" s="5" customFormat="1" ht="11.25" customHeight="1">
      <c r="A41" s="43">
        <v>36</v>
      </c>
      <c r="B41" s="61" t="s">
        <v>70</v>
      </c>
      <c r="C41" s="62" t="s">
        <v>83</v>
      </c>
      <c r="D41" s="15">
        <v>0</v>
      </c>
      <c r="E41" s="15">
        <v>0</v>
      </c>
      <c r="F41" s="17">
        <v>0</v>
      </c>
      <c r="G41" s="15">
        <v>0</v>
      </c>
      <c r="H41" s="15">
        <v>0</v>
      </c>
      <c r="I41" s="16">
        <v>0</v>
      </c>
    </row>
    <row r="42" spans="1:9" s="5" customFormat="1" ht="11.25" customHeight="1">
      <c r="A42" s="43">
        <v>37</v>
      </c>
      <c r="B42" s="61" t="s">
        <v>70</v>
      </c>
      <c r="C42" s="62" t="s">
        <v>82</v>
      </c>
      <c r="D42" s="15">
        <v>0</v>
      </c>
      <c r="E42" s="15">
        <v>0</v>
      </c>
      <c r="F42" s="17">
        <v>0</v>
      </c>
      <c r="G42" s="15">
        <v>0</v>
      </c>
      <c r="H42" s="15">
        <v>0</v>
      </c>
      <c r="I42" s="16">
        <v>0</v>
      </c>
    </row>
    <row r="43" spans="1:9" s="5" customFormat="1" ht="11.25" customHeight="1">
      <c r="A43" s="43">
        <v>38</v>
      </c>
      <c r="B43" s="61" t="s">
        <v>70</v>
      </c>
      <c r="C43" s="62" t="s">
        <v>81</v>
      </c>
      <c r="D43" s="15">
        <v>0</v>
      </c>
      <c r="E43" s="15">
        <v>0</v>
      </c>
      <c r="F43" s="17">
        <v>0</v>
      </c>
      <c r="G43" s="15">
        <v>0</v>
      </c>
      <c r="H43" s="15">
        <v>0</v>
      </c>
      <c r="I43" s="16">
        <v>0</v>
      </c>
    </row>
    <row r="44" spans="1:9" s="5" customFormat="1" ht="11.25" customHeight="1">
      <c r="A44" s="43">
        <v>39</v>
      </c>
      <c r="B44" s="61" t="s">
        <v>70</v>
      </c>
      <c r="C44" s="62" t="s">
        <v>80</v>
      </c>
      <c r="D44" s="15">
        <v>0</v>
      </c>
      <c r="E44" s="15">
        <v>0</v>
      </c>
      <c r="F44" s="17">
        <v>0</v>
      </c>
      <c r="G44" s="15">
        <v>0</v>
      </c>
      <c r="H44" s="15">
        <v>0</v>
      </c>
      <c r="I44" s="16">
        <v>0</v>
      </c>
    </row>
    <row r="45" spans="1:9" s="5" customFormat="1" ht="11.25" customHeight="1">
      <c r="A45" s="43">
        <v>40</v>
      </c>
      <c r="B45" s="61" t="s">
        <v>70</v>
      </c>
      <c r="C45" s="62" t="s">
        <v>79</v>
      </c>
      <c r="D45" s="15">
        <v>0</v>
      </c>
      <c r="E45" s="15">
        <v>0</v>
      </c>
      <c r="F45" s="17">
        <v>0</v>
      </c>
      <c r="G45" s="15">
        <v>0</v>
      </c>
      <c r="H45" s="15">
        <v>0</v>
      </c>
      <c r="I45" s="16">
        <v>0</v>
      </c>
    </row>
    <row r="46" spans="1:9" s="5" customFormat="1" ht="11.25" customHeight="1">
      <c r="A46" s="43">
        <v>41</v>
      </c>
      <c r="B46" s="61" t="s">
        <v>70</v>
      </c>
      <c r="C46" s="62" t="s">
        <v>78</v>
      </c>
      <c r="D46" s="15">
        <v>0</v>
      </c>
      <c r="E46" s="15">
        <v>0</v>
      </c>
      <c r="F46" s="17">
        <v>0</v>
      </c>
      <c r="G46" s="15">
        <v>0</v>
      </c>
      <c r="H46" s="15">
        <v>0</v>
      </c>
      <c r="I46" s="16">
        <v>0</v>
      </c>
    </row>
    <row r="47" spans="1:9" s="5" customFormat="1" ht="11.25" customHeight="1">
      <c r="A47" s="43">
        <v>42</v>
      </c>
      <c r="B47" s="61" t="s">
        <v>70</v>
      </c>
      <c r="C47" s="62" t="s">
        <v>77</v>
      </c>
      <c r="D47" s="15">
        <v>0</v>
      </c>
      <c r="E47" s="15">
        <v>0</v>
      </c>
      <c r="F47" s="17">
        <v>0</v>
      </c>
      <c r="G47" s="15">
        <v>0</v>
      </c>
      <c r="H47" s="15">
        <v>0</v>
      </c>
      <c r="I47" s="16">
        <v>0</v>
      </c>
    </row>
    <row r="48" spans="1:9" s="5" customFormat="1" ht="11.25" customHeight="1">
      <c r="A48" s="43">
        <v>43</v>
      </c>
      <c r="B48" s="61" t="s">
        <v>70</v>
      </c>
      <c r="C48" s="62" t="s">
        <v>76</v>
      </c>
      <c r="D48" s="15">
        <v>0</v>
      </c>
      <c r="E48" s="15">
        <v>0</v>
      </c>
      <c r="F48" s="17">
        <v>0</v>
      </c>
      <c r="G48" s="15">
        <v>0</v>
      </c>
      <c r="H48" s="15">
        <v>0</v>
      </c>
      <c r="I48" s="16">
        <v>0</v>
      </c>
    </row>
    <row r="49" spans="1:9" s="5" customFormat="1" ht="11.25" customHeight="1">
      <c r="A49" s="43">
        <v>44</v>
      </c>
      <c r="B49" s="61" t="s">
        <v>70</v>
      </c>
      <c r="C49" s="62" t="s">
        <v>75</v>
      </c>
      <c r="D49" s="15">
        <v>0</v>
      </c>
      <c r="E49" s="15">
        <v>0</v>
      </c>
      <c r="F49" s="17">
        <v>0</v>
      </c>
      <c r="G49" s="15">
        <v>0</v>
      </c>
      <c r="H49" s="15">
        <v>0</v>
      </c>
      <c r="I49" s="16">
        <v>0</v>
      </c>
    </row>
    <row r="50" spans="1:9" s="5" customFormat="1" ht="11.25" customHeight="1">
      <c r="A50" s="43">
        <v>45</v>
      </c>
      <c r="B50" s="61" t="s">
        <v>70</v>
      </c>
      <c r="C50" s="62" t="s">
        <v>74</v>
      </c>
      <c r="D50" s="15">
        <v>0</v>
      </c>
      <c r="E50" s="15">
        <v>0</v>
      </c>
      <c r="F50" s="17">
        <v>0</v>
      </c>
      <c r="G50" s="15">
        <v>0</v>
      </c>
      <c r="H50" s="15">
        <v>0</v>
      </c>
      <c r="I50" s="16">
        <v>0</v>
      </c>
    </row>
    <row r="51" spans="1:9" s="5" customFormat="1" ht="11.25" customHeight="1">
      <c r="A51" s="43">
        <v>46</v>
      </c>
      <c r="B51" s="61" t="s">
        <v>70</v>
      </c>
      <c r="C51" s="62" t="s">
        <v>73</v>
      </c>
      <c r="D51" s="15">
        <v>0</v>
      </c>
      <c r="E51" s="15">
        <v>0</v>
      </c>
      <c r="F51" s="17">
        <v>0</v>
      </c>
      <c r="G51" s="15">
        <v>0</v>
      </c>
      <c r="H51" s="15">
        <v>0</v>
      </c>
      <c r="I51" s="16">
        <v>0</v>
      </c>
    </row>
    <row r="52" spans="1:9" s="5" customFormat="1" ht="11.25" customHeight="1">
      <c r="A52" s="43">
        <v>47</v>
      </c>
      <c r="B52" s="61" t="s">
        <v>70</v>
      </c>
      <c r="C52" s="62" t="s">
        <v>72</v>
      </c>
      <c r="D52" s="15">
        <v>0</v>
      </c>
      <c r="E52" s="15">
        <v>0</v>
      </c>
      <c r="F52" s="17">
        <v>0</v>
      </c>
      <c r="G52" s="15">
        <v>0</v>
      </c>
      <c r="H52" s="15">
        <v>0</v>
      </c>
      <c r="I52" s="16">
        <v>0</v>
      </c>
    </row>
    <row r="53" spans="1:9" s="5" customFormat="1" ht="11.25" customHeight="1">
      <c r="A53" s="43">
        <v>48</v>
      </c>
      <c r="B53" s="61" t="s">
        <v>70</v>
      </c>
      <c r="C53" s="62" t="s">
        <v>71</v>
      </c>
      <c r="D53" s="15">
        <v>0</v>
      </c>
      <c r="E53" s="15">
        <v>0</v>
      </c>
      <c r="F53" s="17">
        <v>0</v>
      </c>
      <c r="G53" s="15">
        <v>0</v>
      </c>
      <c r="H53" s="15">
        <v>0</v>
      </c>
      <c r="I53" s="16">
        <v>0</v>
      </c>
    </row>
    <row r="54" spans="1:9" s="5" customFormat="1" ht="11.25" customHeight="1">
      <c r="A54" s="43">
        <v>49</v>
      </c>
      <c r="B54" s="61" t="s">
        <v>70</v>
      </c>
      <c r="C54" s="62" t="s">
        <v>69</v>
      </c>
      <c r="D54" s="15">
        <v>0</v>
      </c>
      <c r="E54" s="15">
        <v>0</v>
      </c>
      <c r="F54" s="17">
        <v>0</v>
      </c>
      <c r="G54" s="15">
        <v>0</v>
      </c>
      <c r="H54" s="15">
        <v>0</v>
      </c>
      <c r="I54" s="16">
        <v>0</v>
      </c>
    </row>
    <row r="55" spans="1:9" s="5" customFormat="1" ht="11.25" customHeight="1">
      <c r="A55" s="43">
        <v>50</v>
      </c>
      <c r="B55" s="61" t="s">
        <v>2</v>
      </c>
      <c r="C55" s="63" t="s">
        <v>68</v>
      </c>
      <c r="D55" s="15">
        <v>0</v>
      </c>
      <c r="E55" s="15">
        <v>0</v>
      </c>
      <c r="F55" s="17">
        <v>0</v>
      </c>
      <c r="G55" s="15">
        <v>0</v>
      </c>
      <c r="H55" s="15">
        <v>0</v>
      </c>
      <c r="I55" s="16">
        <v>0</v>
      </c>
    </row>
    <row r="56" spans="1:9" s="5" customFormat="1" ht="11.25" customHeight="1">
      <c r="A56" s="43">
        <v>51</v>
      </c>
      <c r="B56" s="61" t="s">
        <v>2</v>
      </c>
      <c r="C56" s="63" t="s">
        <v>67</v>
      </c>
      <c r="D56" s="15">
        <v>0</v>
      </c>
      <c r="E56" s="15">
        <v>0</v>
      </c>
      <c r="F56" s="17">
        <v>0</v>
      </c>
      <c r="G56" s="15">
        <v>0</v>
      </c>
      <c r="H56" s="15">
        <v>0</v>
      </c>
      <c r="I56" s="16">
        <v>0</v>
      </c>
    </row>
    <row r="57" spans="1:9" s="5" customFormat="1" ht="11.25" customHeight="1">
      <c r="A57" s="43">
        <v>52</v>
      </c>
      <c r="B57" s="61" t="s">
        <v>2</v>
      </c>
      <c r="C57" s="63" t="s">
        <v>66</v>
      </c>
      <c r="D57" s="15">
        <v>0</v>
      </c>
      <c r="E57" s="15">
        <v>0</v>
      </c>
      <c r="F57" s="17">
        <v>0</v>
      </c>
      <c r="G57" s="15">
        <v>0</v>
      </c>
      <c r="H57" s="15">
        <v>0</v>
      </c>
      <c r="I57" s="16">
        <v>0</v>
      </c>
    </row>
    <row r="58" spans="1:9" s="5" customFormat="1" ht="11.25" customHeight="1">
      <c r="A58" s="43">
        <v>53</v>
      </c>
      <c r="B58" s="61" t="s">
        <v>2</v>
      </c>
      <c r="C58" s="63" t="s">
        <v>65</v>
      </c>
      <c r="D58" s="15">
        <v>0</v>
      </c>
      <c r="E58" s="15">
        <v>0</v>
      </c>
      <c r="F58" s="17">
        <v>0</v>
      </c>
      <c r="G58" s="15">
        <v>0</v>
      </c>
      <c r="H58" s="15">
        <v>0</v>
      </c>
      <c r="I58" s="16">
        <v>0</v>
      </c>
    </row>
    <row r="59" spans="1:9" s="5" customFormat="1" ht="11.25" customHeight="1">
      <c r="A59" s="43">
        <v>54</v>
      </c>
      <c r="B59" s="61" t="s">
        <v>2</v>
      </c>
      <c r="C59" s="63" t="s">
        <v>64</v>
      </c>
      <c r="D59" s="15">
        <v>0</v>
      </c>
      <c r="E59" s="15">
        <v>0</v>
      </c>
      <c r="F59" s="17">
        <v>0</v>
      </c>
      <c r="G59" s="15">
        <v>0</v>
      </c>
      <c r="H59" s="15">
        <v>0</v>
      </c>
      <c r="I59" s="16">
        <v>0</v>
      </c>
    </row>
    <row r="60" spans="1:9" s="5" customFormat="1" ht="11.25" customHeight="1">
      <c r="A60" s="43">
        <v>55</v>
      </c>
      <c r="B60" s="61" t="s">
        <v>2</v>
      </c>
      <c r="C60" s="63" t="s">
        <v>63</v>
      </c>
      <c r="D60" s="15">
        <v>0</v>
      </c>
      <c r="E60" s="15">
        <v>0</v>
      </c>
      <c r="F60" s="17">
        <v>0</v>
      </c>
      <c r="G60" s="15">
        <v>0</v>
      </c>
      <c r="H60" s="15">
        <v>0</v>
      </c>
      <c r="I60" s="16">
        <v>0</v>
      </c>
    </row>
    <row r="61" spans="1:9" s="5" customFormat="1" ht="11.25" customHeight="1">
      <c r="A61" s="43">
        <v>56</v>
      </c>
      <c r="B61" s="61" t="s">
        <v>2</v>
      </c>
      <c r="C61" s="63" t="s">
        <v>62</v>
      </c>
      <c r="D61" s="15">
        <v>0</v>
      </c>
      <c r="E61" s="15">
        <v>0</v>
      </c>
      <c r="F61" s="17">
        <v>0</v>
      </c>
      <c r="G61" s="15">
        <v>0</v>
      </c>
      <c r="H61" s="15">
        <v>0</v>
      </c>
      <c r="I61" s="16">
        <v>0</v>
      </c>
    </row>
    <row r="62" spans="1:9" s="5" customFormat="1" ht="11.25" customHeight="1">
      <c r="A62" s="43">
        <v>57</v>
      </c>
      <c r="B62" s="61" t="s">
        <v>2</v>
      </c>
      <c r="C62" s="63" t="s">
        <v>61</v>
      </c>
      <c r="D62" s="15">
        <v>0</v>
      </c>
      <c r="E62" s="15">
        <v>0</v>
      </c>
      <c r="F62" s="17">
        <v>0</v>
      </c>
      <c r="G62" s="15">
        <v>0</v>
      </c>
      <c r="H62" s="15">
        <v>0</v>
      </c>
      <c r="I62" s="16">
        <v>0</v>
      </c>
    </row>
    <row r="63" spans="1:9" s="5" customFormat="1" ht="11.25" customHeight="1">
      <c r="A63" s="43">
        <v>58</v>
      </c>
      <c r="B63" s="61" t="s">
        <v>2</v>
      </c>
      <c r="C63" s="63" t="s">
        <v>60</v>
      </c>
      <c r="D63" s="15">
        <v>0</v>
      </c>
      <c r="E63" s="15">
        <v>0</v>
      </c>
      <c r="F63" s="17">
        <v>0</v>
      </c>
      <c r="G63" s="15">
        <v>0</v>
      </c>
      <c r="H63" s="15">
        <v>0</v>
      </c>
      <c r="I63" s="16">
        <v>0</v>
      </c>
    </row>
    <row r="64" spans="1:9" s="5" customFormat="1" ht="11.25" customHeight="1">
      <c r="A64" s="43">
        <v>59</v>
      </c>
      <c r="B64" s="61" t="s">
        <v>2</v>
      </c>
      <c r="C64" s="63" t="s">
        <v>59</v>
      </c>
      <c r="D64" s="15">
        <v>0</v>
      </c>
      <c r="E64" s="15">
        <v>0</v>
      </c>
      <c r="F64" s="17">
        <v>0</v>
      </c>
      <c r="G64" s="15">
        <v>0</v>
      </c>
      <c r="H64" s="15">
        <v>0</v>
      </c>
      <c r="I64" s="16">
        <v>0</v>
      </c>
    </row>
    <row r="65" spans="1:9" s="5" customFormat="1" ht="11.25" customHeight="1">
      <c r="A65" s="43">
        <v>60</v>
      </c>
      <c r="B65" s="61" t="s">
        <v>2</v>
      </c>
      <c r="C65" s="63" t="s">
        <v>58</v>
      </c>
      <c r="D65" s="15">
        <v>0</v>
      </c>
      <c r="E65" s="15">
        <v>0</v>
      </c>
      <c r="F65" s="17">
        <v>0</v>
      </c>
      <c r="G65" s="15">
        <v>0</v>
      </c>
      <c r="H65" s="15">
        <v>0</v>
      </c>
      <c r="I65" s="16">
        <v>0</v>
      </c>
    </row>
    <row r="66" spans="1:9" s="5" customFormat="1" ht="11.25" customHeight="1">
      <c r="A66" s="43">
        <v>61</v>
      </c>
      <c r="B66" s="61" t="s">
        <v>2</v>
      </c>
      <c r="C66" s="63" t="s">
        <v>57</v>
      </c>
      <c r="D66" s="15">
        <v>0</v>
      </c>
      <c r="E66" s="15">
        <v>0</v>
      </c>
      <c r="F66" s="17">
        <v>0</v>
      </c>
      <c r="G66" s="15">
        <v>0</v>
      </c>
      <c r="H66" s="15">
        <v>0</v>
      </c>
      <c r="I66" s="16">
        <v>0</v>
      </c>
    </row>
    <row r="67" spans="1:9" s="5" customFormat="1" ht="11.25" customHeight="1">
      <c r="A67" s="43">
        <v>62</v>
      </c>
      <c r="B67" s="61" t="s">
        <v>2</v>
      </c>
      <c r="C67" s="63" t="s">
        <v>56</v>
      </c>
      <c r="D67" s="15">
        <v>0</v>
      </c>
      <c r="E67" s="15">
        <v>0</v>
      </c>
      <c r="F67" s="17">
        <v>0</v>
      </c>
      <c r="G67" s="15">
        <v>0</v>
      </c>
      <c r="H67" s="15">
        <v>0</v>
      </c>
      <c r="I67" s="16">
        <v>0</v>
      </c>
    </row>
    <row r="68" spans="1:10" s="10" customFormat="1" ht="11.25" customHeight="1">
      <c r="A68" s="43">
        <v>63</v>
      </c>
      <c r="B68" s="61" t="s">
        <v>2</v>
      </c>
      <c r="C68" s="63" t="s">
        <v>55</v>
      </c>
      <c r="D68" s="15">
        <v>0</v>
      </c>
      <c r="E68" s="15">
        <v>0</v>
      </c>
      <c r="F68" s="17">
        <v>0</v>
      </c>
      <c r="G68" s="15">
        <v>0</v>
      </c>
      <c r="H68" s="15">
        <v>0</v>
      </c>
      <c r="I68" s="16">
        <v>0</v>
      </c>
      <c r="J68" s="5"/>
    </row>
    <row r="69" spans="1:9" s="5" customFormat="1" ht="11.25" customHeight="1">
      <c r="A69" s="43">
        <v>64</v>
      </c>
      <c r="B69" s="61" t="s">
        <v>2</v>
      </c>
      <c r="C69" s="63" t="s">
        <v>54</v>
      </c>
      <c r="D69" s="15">
        <v>0</v>
      </c>
      <c r="E69" s="15">
        <v>0</v>
      </c>
      <c r="F69" s="17">
        <v>0</v>
      </c>
      <c r="G69" s="15">
        <v>0</v>
      </c>
      <c r="H69" s="15">
        <v>0</v>
      </c>
      <c r="I69" s="16">
        <v>0</v>
      </c>
    </row>
    <row r="70" spans="1:9" s="5" customFormat="1" ht="11.25" customHeight="1">
      <c r="A70" s="43">
        <v>65</v>
      </c>
      <c r="B70" s="61" t="s">
        <v>2</v>
      </c>
      <c r="C70" s="63" t="s">
        <v>53</v>
      </c>
      <c r="D70" s="15">
        <v>0</v>
      </c>
      <c r="E70" s="15">
        <v>0</v>
      </c>
      <c r="F70" s="17">
        <v>0</v>
      </c>
      <c r="G70" s="15">
        <v>0</v>
      </c>
      <c r="H70" s="15">
        <v>0</v>
      </c>
      <c r="I70" s="16">
        <v>0</v>
      </c>
    </row>
    <row r="71" spans="1:9" s="5" customFormat="1" ht="11.25" customHeight="1">
      <c r="A71" s="43">
        <v>66</v>
      </c>
      <c r="B71" s="61" t="s">
        <v>2</v>
      </c>
      <c r="C71" s="63" t="s">
        <v>52</v>
      </c>
      <c r="D71" s="15">
        <v>0</v>
      </c>
      <c r="E71" s="15">
        <v>0</v>
      </c>
      <c r="F71" s="17">
        <v>0</v>
      </c>
      <c r="G71" s="15">
        <v>0</v>
      </c>
      <c r="H71" s="15">
        <v>0</v>
      </c>
      <c r="I71" s="16">
        <v>0</v>
      </c>
    </row>
    <row r="72" spans="1:9" s="5" customFormat="1" ht="11.25" customHeight="1">
      <c r="A72" s="43">
        <v>67</v>
      </c>
      <c r="B72" s="61" t="s">
        <v>2</v>
      </c>
      <c r="C72" s="63" t="s">
        <v>51</v>
      </c>
      <c r="D72" s="15">
        <v>0</v>
      </c>
      <c r="E72" s="15">
        <v>0</v>
      </c>
      <c r="F72" s="17">
        <v>0</v>
      </c>
      <c r="G72" s="15">
        <v>0</v>
      </c>
      <c r="H72" s="15">
        <v>0</v>
      </c>
      <c r="I72" s="16">
        <v>0</v>
      </c>
    </row>
    <row r="73" spans="1:9" s="5" customFormat="1" ht="11.25" customHeight="1">
      <c r="A73" s="43">
        <v>68</v>
      </c>
      <c r="B73" s="61" t="s">
        <v>2</v>
      </c>
      <c r="C73" s="63" t="s">
        <v>50</v>
      </c>
      <c r="D73" s="15">
        <v>0</v>
      </c>
      <c r="E73" s="15">
        <v>0</v>
      </c>
      <c r="F73" s="17">
        <v>0</v>
      </c>
      <c r="G73" s="15">
        <v>0</v>
      </c>
      <c r="H73" s="15">
        <v>0</v>
      </c>
      <c r="I73" s="16">
        <v>0</v>
      </c>
    </row>
    <row r="74" spans="1:9" s="5" customFormat="1" ht="11.25" customHeight="1">
      <c r="A74" s="43">
        <v>69</v>
      </c>
      <c r="B74" s="61" t="s">
        <v>2</v>
      </c>
      <c r="C74" s="63" t="s">
        <v>49</v>
      </c>
      <c r="D74" s="15">
        <v>0</v>
      </c>
      <c r="E74" s="15">
        <v>0</v>
      </c>
      <c r="F74" s="17">
        <v>0</v>
      </c>
      <c r="G74" s="15">
        <v>0</v>
      </c>
      <c r="H74" s="15">
        <v>0</v>
      </c>
      <c r="I74" s="16">
        <v>0</v>
      </c>
    </row>
    <row r="75" spans="1:9" s="5" customFormat="1" ht="11.25" customHeight="1">
      <c r="A75" s="43">
        <v>70</v>
      </c>
      <c r="B75" s="61" t="s">
        <v>2</v>
      </c>
      <c r="C75" s="63" t="s">
        <v>48</v>
      </c>
      <c r="D75" s="15">
        <v>0</v>
      </c>
      <c r="E75" s="15">
        <v>0</v>
      </c>
      <c r="F75" s="17">
        <v>0</v>
      </c>
      <c r="G75" s="15">
        <v>0</v>
      </c>
      <c r="H75" s="15">
        <v>0</v>
      </c>
      <c r="I75" s="16">
        <v>0</v>
      </c>
    </row>
    <row r="76" spans="1:9" s="5" customFormat="1" ht="11.25" customHeight="1">
      <c r="A76" s="43">
        <v>71</v>
      </c>
      <c r="B76" s="61" t="s">
        <v>2</v>
      </c>
      <c r="C76" s="63" t="s">
        <v>47</v>
      </c>
      <c r="D76" s="15">
        <v>0</v>
      </c>
      <c r="E76" s="15">
        <v>0</v>
      </c>
      <c r="F76" s="17">
        <v>0</v>
      </c>
      <c r="G76" s="15">
        <v>0</v>
      </c>
      <c r="H76" s="15">
        <v>0</v>
      </c>
      <c r="I76" s="16">
        <v>0</v>
      </c>
    </row>
    <row r="77" spans="1:9" s="5" customFormat="1" ht="11.25" customHeight="1">
      <c r="A77" s="43">
        <v>72</v>
      </c>
      <c r="B77" s="61" t="s">
        <v>2</v>
      </c>
      <c r="C77" s="63" t="s">
        <v>46</v>
      </c>
      <c r="D77" s="15">
        <v>0</v>
      </c>
      <c r="E77" s="15">
        <v>0</v>
      </c>
      <c r="F77" s="17">
        <v>0</v>
      </c>
      <c r="G77" s="15">
        <v>0</v>
      </c>
      <c r="H77" s="15">
        <v>0</v>
      </c>
      <c r="I77" s="16">
        <v>0</v>
      </c>
    </row>
    <row r="78" spans="1:9" s="5" customFormat="1" ht="11.25" customHeight="1">
      <c r="A78" s="43">
        <v>73</v>
      </c>
      <c r="B78" s="61" t="s">
        <v>2</v>
      </c>
      <c r="C78" s="63" t="s">
        <v>45</v>
      </c>
      <c r="D78" s="15">
        <v>0</v>
      </c>
      <c r="E78" s="15">
        <v>0</v>
      </c>
      <c r="F78" s="17">
        <v>0</v>
      </c>
      <c r="G78" s="15">
        <v>0</v>
      </c>
      <c r="H78" s="15">
        <v>0</v>
      </c>
      <c r="I78" s="16">
        <v>0</v>
      </c>
    </row>
    <row r="79" spans="1:9" s="5" customFormat="1" ht="11.25" customHeight="1">
      <c r="A79" s="43">
        <v>74</v>
      </c>
      <c r="B79" s="61" t="s">
        <v>2</v>
      </c>
      <c r="C79" s="63" t="s">
        <v>44</v>
      </c>
      <c r="D79" s="15">
        <v>0</v>
      </c>
      <c r="E79" s="15">
        <v>0</v>
      </c>
      <c r="F79" s="17">
        <v>0</v>
      </c>
      <c r="G79" s="15">
        <v>0</v>
      </c>
      <c r="H79" s="15">
        <v>0</v>
      </c>
      <c r="I79" s="16">
        <v>0</v>
      </c>
    </row>
    <row r="80" spans="1:9" s="5" customFormat="1" ht="11.25" customHeight="1">
      <c r="A80" s="43">
        <v>75</v>
      </c>
      <c r="B80" s="61" t="s">
        <v>2</v>
      </c>
      <c r="C80" s="63" t="s">
        <v>43</v>
      </c>
      <c r="D80" s="15">
        <v>36397</v>
      </c>
      <c r="E80" s="15">
        <v>14196</v>
      </c>
      <c r="F80" s="17">
        <v>2366</v>
      </c>
      <c r="G80" s="15">
        <v>2366</v>
      </c>
      <c r="H80" s="15">
        <v>2366</v>
      </c>
      <c r="I80" s="16">
        <v>21294</v>
      </c>
    </row>
    <row r="81" spans="1:9" s="5" customFormat="1" ht="11.25" customHeight="1">
      <c r="A81" s="43">
        <v>76</v>
      </c>
      <c r="B81" s="61" t="s">
        <v>2</v>
      </c>
      <c r="C81" s="63" t="s">
        <v>42</v>
      </c>
      <c r="D81" s="15">
        <v>0</v>
      </c>
      <c r="E81" s="15">
        <v>0</v>
      </c>
      <c r="F81" s="17">
        <v>0</v>
      </c>
      <c r="G81" s="15">
        <v>0</v>
      </c>
      <c r="H81" s="15">
        <v>0</v>
      </c>
      <c r="I81" s="16">
        <v>0</v>
      </c>
    </row>
    <row r="82" spans="1:9" s="5" customFormat="1" ht="11.25" customHeight="1">
      <c r="A82" s="43">
        <v>77</v>
      </c>
      <c r="B82" s="61" t="s">
        <v>2</v>
      </c>
      <c r="C82" s="63" t="s">
        <v>41</v>
      </c>
      <c r="D82" s="15">
        <v>0</v>
      </c>
      <c r="E82" s="15">
        <v>0</v>
      </c>
      <c r="F82" s="17">
        <v>0</v>
      </c>
      <c r="G82" s="15">
        <v>0</v>
      </c>
      <c r="H82" s="15">
        <v>0</v>
      </c>
      <c r="I82" s="16">
        <v>0</v>
      </c>
    </row>
    <row r="83" spans="1:9" s="5" customFormat="1" ht="11.25" customHeight="1">
      <c r="A83" s="43">
        <v>78</v>
      </c>
      <c r="B83" s="61" t="s">
        <v>2</v>
      </c>
      <c r="C83" s="63" t="s">
        <v>40</v>
      </c>
      <c r="D83" s="15">
        <v>0</v>
      </c>
      <c r="E83" s="15">
        <v>0</v>
      </c>
      <c r="F83" s="17">
        <v>0</v>
      </c>
      <c r="G83" s="15">
        <v>0</v>
      </c>
      <c r="H83" s="15">
        <v>0</v>
      </c>
      <c r="I83" s="16">
        <v>0</v>
      </c>
    </row>
    <row r="84" spans="1:9" s="5" customFormat="1" ht="11.25" customHeight="1">
      <c r="A84" s="43">
        <v>79</v>
      </c>
      <c r="B84" s="61" t="s">
        <v>2</v>
      </c>
      <c r="C84" s="63" t="s">
        <v>39</v>
      </c>
      <c r="D84" s="15">
        <v>0</v>
      </c>
      <c r="E84" s="15">
        <v>0</v>
      </c>
      <c r="F84" s="17">
        <v>0</v>
      </c>
      <c r="G84" s="15">
        <v>0</v>
      </c>
      <c r="H84" s="15">
        <v>0</v>
      </c>
      <c r="I84" s="16">
        <v>0</v>
      </c>
    </row>
    <row r="85" spans="1:9" s="5" customFormat="1" ht="11.25" customHeight="1">
      <c r="A85" s="43">
        <v>80</v>
      </c>
      <c r="B85" s="61" t="s">
        <v>2</v>
      </c>
      <c r="C85" s="63" t="s">
        <v>38</v>
      </c>
      <c r="D85" s="15">
        <v>0</v>
      </c>
      <c r="E85" s="15">
        <v>0</v>
      </c>
      <c r="F85" s="17">
        <v>0</v>
      </c>
      <c r="G85" s="15">
        <v>0</v>
      </c>
      <c r="H85" s="15">
        <v>0</v>
      </c>
      <c r="I85" s="16">
        <v>0</v>
      </c>
    </row>
    <row r="86" spans="1:9" s="5" customFormat="1" ht="11.25" customHeight="1">
      <c r="A86" s="43">
        <v>81</v>
      </c>
      <c r="B86" s="61" t="s">
        <v>2</v>
      </c>
      <c r="C86" s="63" t="s">
        <v>37</v>
      </c>
      <c r="D86" s="15">
        <v>0</v>
      </c>
      <c r="E86" s="15">
        <v>0</v>
      </c>
      <c r="F86" s="17">
        <v>0</v>
      </c>
      <c r="G86" s="15">
        <v>0</v>
      </c>
      <c r="H86" s="15">
        <v>0</v>
      </c>
      <c r="I86" s="16">
        <v>0</v>
      </c>
    </row>
    <row r="87" spans="1:9" s="5" customFormat="1" ht="11.25" customHeight="1">
      <c r="A87" s="43">
        <v>82</v>
      </c>
      <c r="B87" s="61" t="s">
        <v>2</v>
      </c>
      <c r="C87" s="63" t="s">
        <v>36</v>
      </c>
      <c r="D87" s="15">
        <v>0</v>
      </c>
      <c r="E87" s="15">
        <v>0</v>
      </c>
      <c r="F87" s="17">
        <v>0</v>
      </c>
      <c r="G87" s="15">
        <v>0</v>
      </c>
      <c r="H87" s="15">
        <v>0</v>
      </c>
      <c r="I87" s="16">
        <v>0</v>
      </c>
    </row>
    <row r="88" spans="1:9" s="5" customFormat="1" ht="11.25" customHeight="1">
      <c r="A88" s="43">
        <v>83</v>
      </c>
      <c r="B88" s="61" t="s">
        <v>2</v>
      </c>
      <c r="C88" s="63" t="s">
        <v>35</v>
      </c>
      <c r="D88" s="15">
        <v>54427</v>
      </c>
      <c r="E88" s="15">
        <v>23300</v>
      </c>
      <c r="F88" s="17">
        <v>7900</v>
      </c>
      <c r="G88" s="15">
        <v>7900</v>
      </c>
      <c r="H88" s="15">
        <v>7900</v>
      </c>
      <c r="I88" s="16">
        <v>47000</v>
      </c>
    </row>
    <row r="89" spans="1:9" s="5" customFormat="1" ht="11.25" customHeight="1">
      <c r="A89" s="43">
        <v>84</v>
      </c>
      <c r="B89" s="61" t="s">
        <v>2</v>
      </c>
      <c r="C89" s="63" t="s">
        <v>34</v>
      </c>
      <c r="D89" s="15">
        <v>0</v>
      </c>
      <c r="E89" s="15">
        <v>0</v>
      </c>
      <c r="F89" s="17">
        <v>0</v>
      </c>
      <c r="G89" s="15">
        <v>0</v>
      </c>
      <c r="H89" s="15">
        <v>0</v>
      </c>
      <c r="I89" s="16">
        <v>0</v>
      </c>
    </row>
    <row r="90" spans="1:9" s="5" customFormat="1" ht="11.25" customHeight="1">
      <c r="A90" s="43">
        <v>85</v>
      </c>
      <c r="B90" s="61" t="s">
        <v>2</v>
      </c>
      <c r="C90" s="63" t="s">
        <v>33</v>
      </c>
      <c r="D90" s="15">
        <v>0</v>
      </c>
      <c r="E90" s="15">
        <v>0</v>
      </c>
      <c r="F90" s="17">
        <v>0</v>
      </c>
      <c r="G90" s="15">
        <v>0</v>
      </c>
      <c r="H90" s="15">
        <v>0</v>
      </c>
      <c r="I90" s="16">
        <v>0</v>
      </c>
    </row>
    <row r="91" spans="1:9" s="5" customFormat="1" ht="11.25" customHeight="1">
      <c r="A91" s="43">
        <v>86</v>
      </c>
      <c r="B91" s="61" t="s">
        <v>2</v>
      </c>
      <c r="C91" s="63" t="s">
        <v>32</v>
      </c>
      <c r="D91" s="15">
        <v>0</v>
      </c>
      <c r="E91" s="15">
        <v>0</v>
      </c>
      <c r="F91" s="17">
        <v>0</v>
      </c>
      <c r="G91" s="15">
        <v>0</v>
      </c>
      <c r="H91" s="15">
        <v>0</v>
      </c>
      <c r="I91" s="16">
        <v>0</v>
      </c>
    </row>
    <row r="92" spans="1:9" s="5" customFormat="1" ht="11.25" customHeight="1">
      <c r="A92" s="43">
        <v>87</v>
      </c>
      <c r="B92" s="61" t="s">
        <v>2</v>
      </c>
      <c r="C92" s="63" t="s">
        <v>31</v>
      </c>
      <c r="D92" s="15">
        <v>0</v>
      </c>
      <c r="E92" s="15">
        <v>0</v>
      </c>
      <c r="F92" s="17">
        <v>0</v>
      </c>
      <c r="G92" s="15">
        <v>0</v>
      </c>
      <c r="H92" s="15">
        <v>0</v>
      </c>
      <c r="I92" s="16">
        <v>0</v>
      </c>
    </row>
    <row r="93" spans="1:9" s="5" customFormat="1" ht="11.25" customHeight="1">
      <c r="A93" s="43">
        <v>88</v>
      </c>
      <c r="B93" s="61" t="s">
        <v>2</v>
      </c>
      <c r="C93" s="63" t="s">
        <v>30</v>
      </c>
      <c r="D93" s="15">
        <v>0</v>
      </c>
      <c r="E93" s="15">
        <v>0</v>
      </c>
      <c r="F93" s="17">
        <v>0</v>
      </c>
      <c r="G93" s="15">
        <v>0</v>
      </c>
      <c r="H93" s="15">
        <v>0</v>
      </c>
      <c r="I93" s="16">
        <v>0</v>
      </c>
    </row>
    <row r="94" spans="1:10" s="9" customFormat="1" ht="11.25" customHeight="1">
      <c r="A94" s="43">
        <v>89</v>
      </c>
      <c r="B94" s="61" t="s">
        <v>2</v>
      </c>
      <c r="C94" s="63" t="s">
        <v>29</v>
      </c>
      <c r="D94" s="15">
        <v>0</v>
      </c>
      <c r="E94" s="15">
        <v>0</v>
      </c>
      <c r="F94" s="17">
        <v>0</v>
      </c>
      <c r="G94" s="15">
        <v>0</v>
      </c>
      <c r="H94" s="15">
        <v>0</v>
      </c>
      <c r="I94" s="16">
        <v>0</v>
      </c>
      <c r="J94" s="5"/>
    </row>
    <row r="95" spans="1:9" s="5" customFormat="1" ht="11.25" customHeight="1">
      <c r="A95" s="43">
        <v>90</v>
      </c>
      <c r="B95" s="61" t="s">
        <v>2</v>
      </c>
      <c r="C95" s="63" t="s">
        <v>28</v>
      </c>
      <c r="D95" s="15">
        <v>0</v>
      </c>
      <c r="E95" s="15">
        <v>0</v>
      </c>
      <c r="F95" s="17">
        <v>0</v>
      </c>
      <c r="G95" s="15">
        <v>0</v>
      </c>
      <c r="H95" s="15">
        <v>0</v>
      </c>
      <c r="I95" s="16">
        <v>0</v>
      </c>
    </row>
    <row r="96" spans="1:9" s="5" customFormat="1" ht="11.25" customHeight="1">
      <c r="A96" s="43">
        <v>91</v>
      </c>
      <c r="B96" s="61" t="s">
        <v>2</v>
      </c>
      <c r="C96" s="63" t="s">
        <v>27</v>
      </c>
      <c r="D96" s="15">
        <v>0</v>
      </c>
      <c r="E96" s="15">
        <v>0</v>
      </c>
      <c r="F96" s="17">
        <v>0</v>
      </c>
      <c r="G96" s="15">
        <v>0</v>
      </c>
      <c r="H96" s="15">
        <v>0</v>
      </c>
      <c r="I96" s="16">
        <v>0</v>
      </c>
    </row>
    <row r="97" spans="1:9" s="5" customFormat="1" ht="11.25" customHeight="1">
      <c r="A97" s="43">
        <v>92</v>
      </c>
      <c r="B97" s="61" t="s">
        <v>2</v>
      </c>
      <c r="C97" s="63" t="s">
        <v>26</v>
      </c>
      <c r="D97" s="15">
        <v>0</v>
      </c>
      <c r="E97" s="15">
        <v>0</v>
      </c>
      <c r="F97" s="17">
        <v>0</v>
      </c>
      <c r="G97" s="15">
        <v>0</v>
      </c>
      <c r="H97" s="15">
        <v>0</v>
      </c>
      <c r="I97" s="16">
        <v>0</v>
      </c>
    </row>
    <row r="98" spans="1:9" s="5" customFormat="1" ht="11.25" customHeight="1">
      <c r="A98" s="43">
        <v>93</v>
      </c>
      <c r="B98" s="61" t="s">
        <v>2</v>
      </c>
      <c r="C98" s="63" t="s">
        <v>25</v>
      </c>
      <c r="D98" s="15">
        <v>0</v>
      </c>
      <c r="E98" s="15">
        <v>0</v>
      </c>
      <c r="F98" s="17">
        <v>0</v>
      </c>
      <c r="G98" s="15">
        <v>0</v>
      </c>
      <c r="H98" s="15">
        <v>0</v>
      </c>
      <c r="I98" s="16">
        <v>0</v>
      </c>
    </row>
    <row r="99" spans="1:9" s="5" customFormat="1" ht="11.25" customHeight="1">
      <c r="A99" s="43">
        <v>94</v>
      </c>
      <c r="B99" s="61" t="s">
        <v>2</v>
      </c>
      <c r="C99" s="63" t="s">
        <v>24</v>
      </c>
      <c r="D99" s="15">
        <v>0</v>
      </c>
      <c r="E99" s="15">
        <v>0</v>
      </c>
      <c r="F99" s="17">
        <v>0</v>
      </c>
      <c r="G99" s="15">
        <v>0</v>
      </c>
      <c r="H99" s="15">
        <v>0</v>
      </c>
      <c r="I99" s="16">
        <v>0</v>
      </c>
    </row>
    <row r="100" spans="1:9" s="5" customFormat="1" ht="11.25" customHeight="1">
      <c r="A100" s="43">
        <v>95</v>
      </c>
      <c r="B100" s="61" t="s">
        <v>2</v>
      </c>
      <c r="C100" s="63" t="s">
        <v>23</v>
      </c>
      <c r="D100" s="15">
        <v>0</v>
      </c>
      <c r="E100" s="15">
        <v>0</v>
      </c>
      <c r="F100" s="17">
        <v>0</v>
      </c>
      <c r="G100" s="15">
        <v>0</v>
      </c>
      <c r="H100" s="15">
        <v>0</v>
      </c>
      <c r="I100" s="16">
        <v>0</v>
      </c>
    </row>
    <row r="101" spans="1:9" s="5" customFormat="1" ht="11.25" customHeight="1">
      <c r="A101" s="43">
        <v>96</v>
      </c>
      <c r="B101" s="61" t="s">
        <v>2</v>
      </c>
      <c r="C101" s="63" t="s">
        <v>22</v>
      </c>
      <c r="D101" s="15">
        <v>0</v>
      </c>
      <c r="E101" s="15">
        <v>0</v>
      </c>
      <c r="F101" s="17">
        <v>0</v>
      </c>
      <c r="G101" s="15">
        <v>0</v>
      </c>
      <c r="H101" s="15">
        <v>0</v>
      </c>
      <c r="I101" s="16">
        <v>0</v>
      </c>
    </row>
    <row r="102" spans="1:9" s="5" customFormat="1" ht="11.25" customHeight="1">
      <c r="A102" s="43">
        <v>97</v>
      </c>
      <c r="B102" s="61" t="s">
        <v>2</v>
      </c>
      <c r="C102" s="63" t="s">
        <v>21</v>
      </c>
      <c r="D102" s="15">
        <v>0</v>
      </c>
      <c r="E102" s="15">
        <v>0</v>
      </c>
      <c r="F102" s="17">
        <v>0</v>
      </c>
      <c r="G102" s="15">
        <v>0</v>
      </c>
      <c r="H102" s="15">
        <v>0</v>
      </c>
      <c r="I102" s="16">
        <v>0</v>
      </c>
    </row>
    <row r="103" spans="1:9" s="5" customFormat="1" ht="11.25" customHeight="1">
      <c r="A103" s="43">
        <v>98</v>
      </c>
      <c r="B103" s="61" t="s">
        <v>2</v>
      </c>
      <c r="C103" s="63" t="s">
        <v>20</v>
      </c>
      <c r="D103" s="15">
        <v>0</v>
      </c>
      <c r="E103" s="15">
        <v>0</v>
      </c>
      <c r="F103" s="17">
        <v>0</v>
      </c>
      <c r="G103" s="15">
        <v>0</v>
      </c>
      <c r="H103" s="15">
        <v>0</v>
      </c>
      <c r="I103" s="16">
        <v>0</v>
      </c>
    </row>
    <row r="104" spans="1:9" s="5" customFormat="1" ht="11.25" customHeight="1">
      <c r="A104" s="43">
        <v>99</v>
      </c>
      <c r="B104" s="61" t="s">
        <v>2</v>
      </c>
      <c r="C104" s="63" t="s">
        <v>19</v>
      </c>
      <c r="D104" s="15">
        <v>0</v>
      </c>
      <c r="E104" s="15">
        <v>0</v>
      </c>
      <c r="F104" s="17">
        <v>0</v>
      </c>
      <c r="G104" s="15">
        <v>0</v>
      </c>
      <c r="H104" s="15">
        <v>0</v>
      </c>
      <c r="I104" s="16">
        <v>0</v>
      </c>
    </row>
    <row r="105" spans="1:9" s="5" customFormat="1" ht="11.25" customHeight="1">
      <c r="A105" s="43">
        <v>100</v>
      </c>
      <c r="B105" s="61" t="s">
        <v>2</v>
      </c>
      <c r="C105" s="63" t="s">
        <v>18</v>
      </c>
      <c r="D105" s="15">
        <v>0</v>
      </c>
      <c r="E105" s="15">
        <v>0</v>
      </c>
      <c r="F105" s="17">
        <v>0</v>
      </c>
      <c r="G105" s="15">
        <v>0</v>
      </c>
      <c r="H105" s="15">
        <v>0</v>
      </c>
      <c r="I105" s="16">
        <v>0</v>
      </c>
    </row>
    <row r="106" spans="1:9" s="5" customFormat="1" ht="11.25" customHeight="1">
      <c r="A106" s="43">
        <v>101</v>
      </c>
      <c r="B106" s="61" t="s">
        <v>2</v>
      </c>
      <c r="C106" s="63" t="s">
        <v>17</v>
      </c>
      <c r="D106" s="15">
        <v>0</v>
      </c>
      <c r="E106" s="15">
        <v>0</v>
      </c>
      <c r="F106" s="17">
        <v>0</v>
      </c>
      <c r="G106" s="15">
        <v>0</v>
      </c>
      <c r="H106" s="15">
        <v>0</v>
      </c>
      <c r="I106" s="16">
        <v>0</v>
      </c>
    </row>
    <row r="107" spans="1:9" s="5" customFormat="1" ht="11.25" customHeight="1">
      <c r="A107" s="43">
        <v>102</v>
      </c>
      <c r="B107" s="61" t="s">
        <v>2</v>
      </c>
      <c r="C107" s="63" t="s">
        <v>16</v>
      </c>
      <c r="D107" s="15">
        <v>0</v>
      </c>
      <c r="E107" s="15">
        <v>0</v>
      </c>
      <c r="F107" s="17">
        <v>0</v>
      </c>
      <c r="G107" s="15">
        <v>0</v>
      </c>
      <c r="H107" s="15">
        <v>0</v>
      </c>
      <c r="I107" s="16">
        <v>0</v>
      </c>
    </row>
    <row r="108" spans="1:9" s="5" customFormat="1" ht="11.25" customHeight="1">
      <c r="A108" s="43">
        <v>103</v>
      </c>
      <c r="B108" s="61" t="s">
        <v>2</v>
      </c>
      <c r="C108" s="63" t="s">
        <v>15</v>
      </c>
      <c r="D108" s="15">
        <v>0</v>
      </c>
      <c r="E108" s="15">
        <v>0</v>
      </c>
      <c r="F108" s="17">
        <v>0</v>
      </c>
      <c r="G108" s="15">
        <v>0</v>
      </c>
      <c r="H108" s="15">
        <v>0</v>
      </c>
      <c r="I108" s="16">
        <v>0</v>
      </c>
    </row>
    <row r="109" spans="1:9" s="5" customFormat="1" ht="11.25" customHeight="1">
      <c r="A109" s="43">
        <v>104</v>
      </c>
      <c r="B109" s="61" t="s">
        <v>2</v>
      </c>
      <c r="C109" s="63" t="s">
        <v>14</v>
      </c>
      <c r="D109" s="15">
        <v>0</v>
      </c>
      <c r="E109" s="15">
        <v>0</v>
      </c>
      <c r="F109" s="17">
        <v>0</v>
      </c>
      <c r="G109" s="15">
        <v>0</v>
      </c>
      <c r="H109" s="15">
        <v>0</v>
      </c>
      <c r="I109" s="16">
        <v>0</v>
      </c>
    </row>
    <row r="110" spans="1:9" s="5" customFormat="1" ht="11.25" customHeight="1">
      <c r="A110" s="43">
        <v>105</v>
      </c>
      <c r="B110" s="61" t="s">
        <v>2</v>
      </c>
      <c r="C110" s="63" t="s">
        <v>13</v>
      </c>
      <c r="D110" s="15">
        <v>0</v>
      </c>
      <c r="E110" s="15">
        <v>0</v>
      </c>
      <c r="F110" s="17">
        <v>0</v>
      </c>
      <c r="G110" s="15">
        <v>0</v>
      </c>
      <c r="H110" s="15">
        <v>0</v>
      </c>
      <c r="I110" s="16">
        <v>0</v>
      </c>
    </row>
    <row r="111" spans="1:9" s="5" customFormat="1" ht="11.25" customHeight="1">
      <c r="A111" s="43">
        <v>106</v>
      </c>
      <c r="B111" s="61" t="s">
        <v>2</v>
      </c>
      <c r="C111" s="63" t="s">
        <v>12</v>
      </c>
      <c r="D111" s="15">
        <v>0</v>
      </c>
      <c r="E111" s="15">
        <v>0</v>
      </c>
      <c r="F111" s="17">
        <v>0</v>
      </c>
      <c r="G111" s="15">
        <v>0</v>
      </c>
      <c r="H111" s="15">
        <v>0</v>
      </c>
      <c r="I111" s="16">
        <v>0</v>
      </c>
    </row>
    <row r="112" spans="1:9" s="5" customFormat="1" ht="11.25" customHeight="1">
      <c r="A112" s="43">
        <v>107</v>
      </c>
      <c r="B112" s="61" t="s">
        <v>2</v>
      </c>
      <c r="C112" s="63" t="s">
        <v>11</v>
      </c>
      <c r="D112" s="15">
        <v>0</v>
      </c>
      <c r="E112" s="15">
        <v>0</v>
      </c>
      <c r="F112" s="17">
        <v>0</v>
      </c>
      <c r="G112" s="15">
        <v>0</v>
      </c>
      <c r="H112" s="15">
        <v>0</v>
      </c>
      <c r="I112" s="16">
        <v>0</v>
      </c>
    </row>
    <row r="113" spans="1:9" s="5" customFormat="1" ht="11.25" customHeight="1">
      <c r="A113" s="43">
        <v>108</v>
      </c>
      <c r="B113" s="61" t="s">
        <v>2</v>
      </c>
      <c r="C113" s="63" t="s">
        <v>10</v>
      </c>
      <c r="D113" s="15">
        <v>0</v>
      </c>
      <c r="E113" s="15">
        <v>0</v>
      </c>
      <c r="F113" s="17">
        <v>0</v>
      </c>
      <c r="G113" s="15">
        <v>0</v>
      </c>
      <c r="H113" s="15">
        <v>0</v>
      </c>
      <c r="I113" s="16">
        <v>0</v>
      </c>
    </row>
    <row r="114" spans="1:9" s="5" customFormat="1" ht="11.25" customHeight="1">
      <c r="A114" s="43">
        <v>109</v>
      </c>
      <c r="B114" s="61" t="s">
        <v>2</v>
      </c>
      <c r="C114" s="63" t="s">
        <v>9</v>
      </c>
      <c r="D114" s="15">
        <v>0</v>
      </c>
      <c r="E114" s="15">
        <v>0</v>
      </c>
      <c r="F114" s="17">
        <v>0</v>
      </c>
      <c r="G114" s="15">
        <v>0</v>
      </c>
      <c r="H114" s="15">
        <v>0</v>
      </c>
      <c r="I114" s="16">
        <v>0</v>
      </c>
    </row>
    <row r="115" spans="1:9" s="5" customFormat="1" ht="11.25" customHeight="1">
      <c r="A115" s="43">
        <v>110</v>
      </c>
      <c r="B115" s="61" t="s">
        <v>2</v>
      </c>
      <c r="C115" s="63" t="s">
        <v>8</v>
      </c>
      <c r="D115" s="15">
        <v>8000</v>
      </c>
      <c r="E115" s="15">
        <v>0</v>
      </c>
      <c r="F115" s="17">
        <v>0</v>
      </c>
      <c r="G115" s="15">
        <v>0</v>
      </c>
      <c r="H115" s="15">
        <v>0</v>
      </c>
      <c r="I115" s="16">
        <v>0</v>
      </c>
    </row>
    <row r="116" spans="1:9" s="5" customFormat="1" ht="11.25" customHeight="1">
      <c r="A116" s="43">
        <v>111</v>
      </c>
      <c r="B116" s="61" t="s">
        <v>2</v>
      </c>
      <c r="C116" s="63" t="s">
        <v>7</v>
      </c>
      <c r="D116" s="15">
        <v>0</v>
      </c>
      <c r="E116" s="15">
        <v>0</v>
      </c>
      <c r="F116" s="17">
        <v>0</v>
      </c>
      <c r="G116" s="15">
        <v>0</v>
      </c>
      <c r="H116" s="15">
        <v>0</v>
      </c>
      <c r="I116" s="16">
        <v>0</v>
      </c>
    </row>
    <row r="117" spans="1:9" s="5" customFormat="1" ht="11.25" customHeight="1">
      <c r="A117" s="43">
        <v>112</v>
      </c>
      <c r="B117" s="61" t="s">
        <v>2</v>
      </c>
      <c r="C117" s="63" t="s">
        <v>6</v>
      </c>
      <c r="D117" s="15">
        <v>0</v>
      </c>
      <c r="E117" s="15">
        <v>0</v>
      </c>
      <c r="F117" s="17">
        <v>0</v>
      </c>
      <c r="G117" s="15">
        <v>0</v>
      </c>
      <c r="H117" s="15">
        <v>0</v>
      </c>
      <c r="I117" s="16">
        <v>0</v>
      </c>
    </row>
    <row r="118" spans="1:9" s="5" customFormat="1" ht="11.25" customHeight="1">
      <c r="A118" s="43">
        <v>113</v>
      </c>
      <c r="B118" s="61" t="s">
        <v>2</v>
      </c>
      <c r="C118" s="63" t="s">
        <v>5</v>
      </c>
      <c r="D118" s="15">
        <v>0</v>
      </c>
      <c r="E118" s="15">
        <v>0</v>
      </c>
      <c r="F118" s="17">
        <v>0</v>
      </c>
      <c r="G118" s="15">
        <v>0</v>
      </c>
      <c r="H118" s="15">
        <v>0</v>
      </c>
      <c r="I118" s="16">
        <v>0</v>
      </c>
    </row>
    <row r="119" spans="1:9" s="5" customFormat="1" ht="11.25" customHeight="1">
      <c r="A119" s="43">
        <v>114</v>
      </c>
      <c r="B119" s="61" t="s">
        <v>2</v>
      </c>
      <c r="C119" s="63" t="s">
        <v>4</v>
      </c>
      <c r="D119" s="15">
        <v>0</v>
      </c>
      <c r="E119" s="15">
        <v>0</v>
      </c>
      <c r="F119" s="17">
        <v>0</v>
      </c>
      <c r="G119" s="15">
        <v>0</v>
      </c>
      <c r="H119" s="15">
        <v>0</v>
      </c>
      <c r="I119" s="16">
        <v>0</v>
      </c>
    </row>
    <row r="120" spans="1:9" s="5" customFormat="1" ht="11.25" customHeight="1">
      <c r="A120" s="43">
        <v>115</v>
      </c>
      <c r="B120" s="61" t="s">
        <v>2</v>
      </c>
      <c r="C120" s="63" t="s">
        <v>3</v>
      </c>
      <c r="D120" s="15">
        <v>0</v>
      </c>
      <c r="E120" s="15">
        <v>0</v>
      </c>
      <c r="F120" s="17">
        <v>0</v>
      </c>
      <c r="G120" s="15">
        <v>0</v>
      </c>
      <c r="H120" s="15">
        <v>0</v>
      </c>
      <c r="I120" s="16">
        <v>0</v>
      </c>
    </row>
    <row r="121" spans="1:9" s="5" customFormat="1" ht="11.25" customHeight="1">
      <c r="A121" s="43">
        <v>116</v>
      </c>
      <c r="B121" s="61" t="s">
        <v>2</v>
      </c>
      <c r="C121" s="63" t="s">
        <v>1</v>
      </c>
      <c r="D121" s="15">
        <v>0</v>
      </c>
      <c r="E121" s="15">
        <v>0</v>
      </c>
      <c r="F121" s="17">
        <v>0</v>
      </c>
      <c r="G121" s="16">
        <v>0</v>
      </c>
      <c r="H121" s="15">
        <v>0</v>
      </c>
      <c r="I121" s="16">
        <v>0</v>
      </c>
    </row>
    <row r="122" spans="1:10" s="22" customFormat="1" ht="32.25" customHeight="1" thickBot="1">
      <c r="A122" s="185" t="s">
        <v>0</v>
      </c>
      <c r="B122" s="186"/>
      <c r="C122" s="186"/>
      <c r="D122" s="2">
        <f>SUM(D5:D120)</f>
        <v>729245</v>
      </c>
      <c r="E122" s="53">
        <f>SUM(E6:E121)</f>
        <v>266971</v>
      </c>
      <c r="F122" s="54">
        <f>SUM(F6:F121)</f>
        <v>127504</v>
      </c>
      <c r="G122" s="13">
        <f>SUM(G6:G121)</f>
        <v>68956</v>
      </c>
      <c r="H122" s="48">
        <f>SUM(H6:H121)</f>
        <v>67890</v>
      </c>
      <c r="I122" s="64">
        <f>SUM(I6:I121)</f>
        <v>531321</v>
      </c>
      <c r="J122" s="5"/>
    </row>
    <row r="123" ht="14.25">
      <c r="J123" s="5"/>
    </row>
    <row r="124" ht="14.25">
      <c r="A124" s="3" t="s">
        <v>152</v>
      </c>
    </row>
    <row r="125" ht="14.25">
      <c r="A125" s="3" t="s">
        <v>153</v>
      </c>
    </row>
  </sheetData>
  <sheetProtection/>
  <mergeCells count="10">
    <mergeCell ref="A122:C122"/>
    <mergeCell ref="C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pane xSplit="3" ySplit="6" topLeftCell="D97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L112" sqref="L11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57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87" t="s">
        <v>142</v>
      </c>
      <c r="D1" s="187"/>
      <c r="E1" s="187"/>
      <c r="F1" s="187"/>
      <c r="G1" s="187"/>
      <c r="H1" s="187"/>
      <c r="I1" s="187"/>
    </row>
    <row r="2" ht="15" customHeight="1"/>
    <row r="3" spans="4:9" ht="15" thickBot="1">
      <c r="D3" s="188" t="s">
        <v>174</v>
      </c>
      <c r="E3" s="179"/>
      <c r="F3" s="179"/>
      <c r="G3" s="179"/>
      <c r="H3" s="179"/>
      <c r="I3" s="60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42.75" customHeight="1" thickBot="1">
      <c r="A5" s="159"/>
      <c r="B5" s="159"/>
      <c r="C5" s="159"/>
      <c r="D5" s="180"/>
      <c r="E5" s="189"/>
      <c r="F5" s="109" t="s">
        <v>156</v>
      </c>
      <c r="G5" s="109" t="s">
        <v>157</v>
      </c>
      <c r="H5" s="109" t="s">
        <v>158</v>
      </c>
      <c r="I5" s="175"/>
    </row>
    <row r="6" spans="1:9" s="5" customFormat="1" ht="11.25" customHeight="1">
      <c r="A6" s="43">
        <v>1</v>
      </c>
      <c r="B6" s="61" t="s">
        <v>70</v>
      </c>
      <c r="C6" s="62" t="s">
        <v>118</v>
      </c>
      <c r="D6" s="15">
        <v>0</v>
      </c>
      <c r="E6" s="15">
        <v>0</v>
      </c>
      <c r="F6" s="17">
        <v>0</v>
      </c>
      <c r="G6" s="15">
        <v>0</v>
      </c>
      <c r="H6" s="15">
        <v>0</v>
      </c>
      <c r="I6" s="46">
        <v>0</v>
      </c>
    </row>
    <row r="7" spans="1:9" s="5" customFormat="1" ht="11.25" customHeight="1">
      <c r="A7" s="43">
        <v>2</v>
      </c>
      <c r="B7" s="61" t="s">
        <v>70</v>
      </c>
      <c r="C7" s="62" t="s">
        <v>117</v>
      </c>
      <c r="D7" s="15">
        <v>94656</v>
      </c>
      <c r="E7" s="15">
        <v>78420</v>
      </c>
      <c r="F7" s="17">
        <v>2706</v>
      </c>
      <c r="G7" s="15">
        <v>2706</v>
      </c>
      <c r="H7" s="15">
        <v>2706</v>
      </c>
      <c r="I7" s="46">
        <v>86538</v>
      </c>
    </row>
    <row r="8" spans="1:9" s="5" customFormat="1" ht="11.25" customHeight="1">
      <c r="A8" s="43">
        <v>3</v>
      </c>
      <c r="B8" s="61" t="s">
        <v>70</v>
      </c>
      <c r="C8" s="62" t="s">
        <v>116</v>
      </c>
      <c r="D8" s="15">
        <v>0</v>
      </c>
      <c r="E8" s="15">
        <v>0</v>
      </c>
      <c r="F8" s="17">
        <v>0</v>
      </c>
      <c r="G8" s="15">
        <v>0</v>
      </c>
      <c r="H8" s="15">
        <v>0</v>
      </c>
      <c r="I8" s="46">
        <v>0</v>
      </c>
    </row>
    <row r="9" spans="1:9" s="5" customFormat="1" ht="11.25" customHeight="1">
      <c r="A9" s="43">
        <v>4</v>
      </c>
      <c r="B9" s="61" t="s">
        <v>70</v>
      </c>
      <c r="C9" s="62" t="s">
        <v>115</v>
      </c>
      <c r="D9" s="15">
        <v>0</v>
      </c>
      <c r="E9" s="15">
        <v>0</v>
      </c>
      <c r="F9" s="17">
        <v>0</v>
      </c>
      <c r="G9" s="15">
        <v>0</v>
      </c>
      <c r="H9" s="15">
        <v>0</v>
      </c>
      <c r="I9" s="46">
        <v>0</v>
      </c>
    </row>
    <row r="10" spans="1:9" s="5" customFormat="1" ht="11.25" customHeight="1">
      <c r="A10" s="43">
        <v>5</v>
      </c>
      <c r="B10" s="61" t="s">
        <v>70</v>
      </c>
      <c r="C10" s="62" t="s">
        <v>114</v>
      </c>
      <c r="D10" s="15">
        <v>0</v>
      </c>
      <c r="E10" s="15">
        <v>0</v>
      </c>
      <c r="F10" s="17">
        <v>0</v>
      </c>
      <c r="G10" s="15">
        <v>0</v>
      </c>
      <c r="H10" s="15">
        <v>0</v>
      </c>
      <c r="I10" s="46">
        <v>0</v>
      </c>
    </row>
    <row r="11" spans="1:9" s="5" customFormat="1" ht="11.25" customHeight="1">
      <c r="A11" s="43">
        <v>6</v>
      </c>
      <c r="B11" s="61" t="s">
        <v>70</v>
      </c>
      <c r="C11" s="62" t="s">
        <v>113</v>
      </c>
      <c r="D11" s="15">
        <v>0</v>
      </c>
      <c r="E11" s="15">
        <v>0</v>
      </c>
      <c r="F11" s="17">
        <v>0</v>
      </c>
      <c r="G11" s="15">
        <v>0</v>
      </c>
      <c r="H11" s="15">
        <v>0</v>
      </c>
      <c r="I11" s="46">
        <v>0</v>
      </c>
    </row>
    <row r="12" spans="1:9" s="5" customFormat="1" ht="11.25" customHeight="1">
      <c r="A12" s="43">
        <v>7</v>
      </c>
      <c r="B12" s="61" t="s">
        <v>70</v>
      </c>
      <c r="C12" s="62" t="s">
        <v>112</v>
      </c>
      <c r="D12" s="15">
        <v>0</v>
      </c>
      <c r="E12" s="15">
        <v>0</v>
      </c>
      <c r="F12" s="17">
        <v>0</v>
      </c>
      <c r="G12" s="15">
        <v>0</v>
      </c>
      <c r="H12" s="15">
        <v>0</v>
      </c>
      <c r="I12" s="46">
        <v>0</v>
      </c>
    </row>
    <row r="13" spans="1:9" s="5" customFormat="1" ht="11.25" customHeight="1">
      <c r="A13" s="43">
        <v>8</v>
      </c>
      <c r="B13" s="61" t="s">
        <v>70</v>
      </c>
      <c r="C13" s="62" t="s">
        <v>111</v>
      </c>
      <c r="D13" s="15">
        <v>0</v>
      </c>
      <c r="E13" s="15">
        <v>0</v>
      </c>
      <c r="F13" s="17">
        <v>0</v>
      </c>
      <c r="G13" s="15">
        <v>0</v>
      </c>
      <c r="H13" s="15">
        <v>0</v>
      </c>
      <c r="I13" s="46">
        <v>0</v>
      </c>
    </row>
    <row r="14" spans="1:9" s="5" customFormat="1" ht="11.25" customHeight="1">
      <c r="A14" s="43">
        <v>9</v>
      </c>
      <c r="B14" s="61" t="s">
        <v>70</v>
      </c>
      <c r="C14" s="62" t="s">
        <v>110</v>
      </c>
      <c r="D14" s="15">
        <v>0</v>
      </c>
      <c r="E14" s="15">
        <v>0</v>
      </c>
      <c r="F14" s="17">
        <v>0</v>
      </c>
      <c r="G14" s="15">
        <v>0</v>
      </c>
      <c r="H14" s="15">
        <v>0</v>
      </c>
      <c r="I14" s="46">
        <v>0</v>
      </c>
    </row>
    <row r="15" spans="1:9" s="5" customFormat="1" ht="11.25" customHeight="1">
      <c r="A15" s="43">
        <v>10</v>
      </c>
      <c r="B15" s="61" t="s">
        <v>70</v>
      </c>
      <c r="C15" s="62" t="s">
        <v>109</v>
      </c>
      <c r="D15" s="15">
        <v>0</v>
      </c>
      <c r="E15" s="15">
        <v>0</v>
      </c>
      <c r="F15" s="17">
        <v>0</v>
      </c>
      <c r="G15" s="15">
        <v>0</v>
      </c>
      <c r="H15" s="15">
        <v>0</v>
      </c>
      <c r="I15" s="46">
        <v>0</v>
      </c>
    </row>
    <row r="16" spans="1:9" s="5" customFormat="1" ht="11.25" customHeight="1">
      <c r="A16" s="43">
        <v>11</v>
      </c>
      <c r="B16" s="61" t="s">
        <v>70</v>
      </c>
      <c r="C16" s="62" t="s">
        <v>108</v>
      </c>
      <c r="D16" s="15">
        <v>0</v>
      </c>
      <c r="E16" s="15">
        <v>0</v>
      </c>
      <c r="F16" s="17">
        <v>0</v>
      </c>
      <c r="G16" s="15">
        <v>0</v>
      </c>
      <c r="H16" s="15">
        <v>0</v>
      </c>
      <c r="I16" s="46">
        <v>0</v>
      </c>
    </row>
    <row r="17" spans="1:9" s="5" customFormat="1" ht="11.25" customHeight="1">
      <c r="A17" s="43">
        <v>12</v>
      </c>
      <c r="B17" s="61" t="s">
        <v>70</v>
      </c>
      <c r="C17" s="62" t="s">
        <v>107</v>
      </c>
      <c r="D17" s="15">
        <v>0</v>
      </c>
      <c r="E17" s="15">
        <v>0</v>
      </c>
      <c r="F17" s="17">
        <v>0</v>
      </c>
      <c r="G17" s="15">
        <v>0</v>
      </c>
      <c r="H17" s="15">
        <v>0</v>
      </c>
      <c r="I17" s="46">
        <v>0</v>
      </c>
    </row>
    <row r="18" spans="1:9" s="5" customFormat="1" ht="11.25" customHeight="1">
      <c r="A18" s="43">
        <v>13</v>
      </c>
      <c r="B18" s="61" t="s">
        <v>70</v>
      </c>
      <c r="C18" s="62" t="s">
        <v>106</v>
      </c>
      <c r="D18" s="15">
        <v>0</v>
      </c>
      <c r="E18" s="15">
        <v>0</v>
      </c>
      <c r="F18" s="17">
        <v>0</v>
      </c>
      <c r="G18" s="15">
        <v>0</v>
      </c>
      <c r="H18" s="15">
        <v>0</v>
      </c>
      <c r="I18" s="46">
        <v>0</v>
      </c>
    </row>
    <row r="19" spans="1:9" s="5" customFormat="1" ht="11.25" customHeight="1">
      <c r="A19" s="43">
        <v>14</v>
      </c>
      <c r="B19" s="61" t="s">
        <v>70</v>
      </c>
      <c r="C19" s="62" t="s">
        <v>105</v>
      </c>
      <c r="D19" s="15">
        <v>0</v>
      </c>
      <c r="E19" s="15">
        <v>0</v>
      </c>
      <c r="F19" s="17">
        <v>0</v>
      </c>
      <c r="G19" s="15">
        <v>0</v>
      </c>
      <c r="H19" s="15">
        <v>0</v>
      </c>
      <c r="I19" s="46">
        <v>0</v>
      </c>
    </row>
    <row r="20" spans="1:9" s="5" customFormat="1" ht="11.25" customHeight="1">
      <c r="A20" s="43">
        <v>15</v>
      </c>
      <c r="B20" s="61" t="s">
        <v>70</v>
      </c>
      <c r="C20" s="62" t="s">
        <v>104</v>
      </c>
      <c r="D20" s="15">
        <v>0</v>
      </c>
      <c r="E20" s="15">
        <v>0</v>
      </c>
      <c r="F20" s="17">
        <v>0</v>
      </c>
      <c r="G20" s="15">
        <v>0</v>
      </c>
      <c r="H20" s="15">
        <v>0</v>
      </c>
      <c r="I20" s="46">
        <v>0</v>
      </c>
    </row>
    <row r="21" spans="1:9" s="5" customFormat="1" ht="11.25" customHeight="1">
      <c r="A21" s="43">
        <v>16</v>
      </c>
      <c r="B21" s="61" t="s">
        <v>70</v>
      </c>
      <c r="C21" s="62" t="s">
        <v>103</v>
      </c>
      <c r="D21" s="15">
        <v>0</v>
      </c>
      <c r="E21" s="15">
        <v>0</v>
      </c>
      <c r="F21" s="17">
        <v>0</v>
      </c>
      <c r="G21" s="15">
        <v>0</v>
      </c>
      <c r="H21" s="15">
        <v>0</v>
      </c>
      <c r="I21" s="46">
        <v>0</v>
      </c>
    </row>
    <row r="22" spans="1:9" s="5" customFormat="1" ht="11.25" customHeight="1">
      <c r="A22" s="43">
        <v>17</v>
      </c>
      <c r="B22" s="61" t="s">
        <v>70</v>
      </c>
      <c r="C22" s="62" t="s">
        <v>102</v>
      </c>
      <c r="D22" s="15">
        <v>0</v>
      </c>
      <c r="E22" s="15">
        <v>0</v>
      </c>
      <c r="F22" s="17">
        <v>0</v>
      </c>
      <c r="G22" s="15">
        <v>0</v>
      </c>
      <c r="H22" s="15">
        <v>0</v>
      </c>
      <c r="I22" s="46">
        <v>0</v>
      </c>
    </row>
    <row r="23" spans="1:9" s="5" customFormat="1" ht="11.25" customHeight="1">
      <c r="A23" s="43">
        <v>18</v>
      </c>
      <c r="B23" s="61" t="s">
        <v>70</v>
      </c>
      <c r="C23" s="62" t="s">
        <v>101</v>
      </c>
      <c r="D23" s="15">
        <v>0</v>
      </c>
      <c r="E23" s="15">
        <v>0</v>
      </c>
      <c r="F23" s="17">
        <v>0</v>
      </c>
      <c r="G23" s="15">
        <v>0</v>
      </c>
      <c r="H23" s="15">
        <v>0</v>
      </c>
      <c r="I23" s="46">
        <v>0</v>
      </c>
    </row>
    <row r="24" spans="1:9" s="5" customFormat="1" ht="11.25" customHeight="1">
      <c r="A24" s="43">
        <v>19</v>
      </c>
      <c r="B24" s="61" t="s">
        <v>70</v>
      </c>
      <c r="C24" s="62" t="s">
        <v>100</v>
      </c>
      <c r="D24" s="15">
        <v>0</v>
      </c>
      <c r="E24" s="15">
        <v>0</v>
      </c>
      <c r="F24" s="17">
        <v>0</v>
      </c>
      <c r="G24" s="15">
        <v>0</v>
      </c>
      <c r="H24" s="15">
        <v>0</v>
      </c>
      <c r="I24" s="46">
        <v>0</v>
      </c>
    </row>
    <row r="25" spans="1:9" s="5" customFormat="1" ht="11.25" customHeight="1">
      <c r="A25" s="43">
        <v>20</v>
      </c>
      <c r="B25" s="61" t="s">
        <v>70</v>
      </c>
      <c r="C25" s="62" t="s">
        <v>99</v>
      </c>
      <c r="D25" s="15">
        <v>0</v>
      </c>
      <c r="E25" s="15">
        <v>0</v>
      </c>
      <c r="F25" s="17">
        <v>0</v>
      </c>
      <c r="G25" s="15">
        <v>0</v>
      </c>
      <c r="H25" s="15">
        <v>0</v>
      </c>
      <c r="I25" s="46">
        <v>0</v>
      </c>
    </row>
    <row r="26" spans="1:9" s="5" customFormat="1" ht="11.25" customHeight="1">
      <c r="A26" s="43">
        <v>21</v>
      </c>
      <c r="B26" s="61" t="s">
        <v>70</v>
      </c>
      <c r="C26" s="62" t="s">
        <v>98</v>
      </c>
      <c r="D26" s="15">
        <v>0</v>
      </c>
      <c r="E26" s="15">
        <v>0</v>
      </c>
      <c r="F26" s="17">
        <v>0</v>
      </c>
      <c r="G26" s="15">
        <v>0</v>
      </c>
      <c r="H26" s="15">
        <v>0</v>
      </c>
      <c r="I26" s="46">
        <v>0</v>
      </c>
    </row>
    <row r="27" spans="1:9" s="5" customFormat="1" ht="11.25" customHeight="1">
      <c r="A27" s="43">
        <v>22</v>
      </c>
      <c r="B27" s="61" t="s">
        <v>70</v>
      </c>
      <c r="C27" s="62" t="s">
        <v>97</v>
      </c>
      <c r="D27" s="15">
        <v>0</v>
      </c>
      <c r="E27" s="15">
        <v>0</v>
      </c>
      <c r="F27" s="17">
        <v>0</v>
      </c>
      <c r="G27" s="15">
        <v>0</v>
      </c>
      <c r="H27" s="15">
        <v>0</v>
      </c>
      <c r="I27" s="46">
        <v>0</v>
      </c>
    </row>
    <row r="28" spans="1:9" s="5" customFormat="1" ht="11.25" customHeight="1">
      <c r="A28" s="43">
        <v>23</v>
      </c>
      <c r="B28" s="61" t="s">
        <v>70</v>
      </c>
      <c r="C28" s="62" t="s">
        <v>96</v>
      </c>
      <c r="D28" s="15">
        <v>0</v>
      </c>
      <c r="E28" s="15">
        <v>0</v>
      </c>
      <c r="F28" s="17">
        <v>0</v>
      </c>
      <c r="G28" s="15">
        <v>0</v>
      </c>
      <c r="H28" s="15">
        <v>0</v>
      </c>
      <c r="I28" s="46">
        <v>0</v>
      </c>
    </row>
    <row r="29" spans="1:9" s="5" customFormat="1" ht="11.25" customHeight="1">
      <c r="A29" s="43">
        <v>24</v>
      </c>
      <c r="B29" s="61" t="s">
        <v>70</v>
      </c>
      <c r="C29" s="62" t="s">
        <v>95</v>
      </c>
      <c r="D29" s="18">
        <v>0</v>
      </c>
      <c r="E29" s="15">
        <v>0</v>
      </c>
      <c r="F29" s="17">
        <v>0</v>
      </c>
      <c r="G29" s="18">
        <v>0</v>
      </c>
      <c r="H29" s="15">
        <v>0</v>
      </c>
      <c r="I29" s="46">
        <v>0</v>
      </c>
    </row>
    <row r="30" spans="1:9" s="5" customFormat="1" ht="11.25" customHeight="1">
      <c r="A30" s="43">
        <v>25</v>
      </c>
      <c r="B30" s="61" t="s">
        <v>70</v>
      </c>
      <c r="C30" s="62" t="s">
        <v>94</v>
      </c>
      <c r="D30" s="15">
        <v>0</v>
      </c>
      <c r="E30" s="15">
        <v>0</v>
      </c>
      <c r="F30" s="17">
        <v>0</v>
      </c>
      <c r="G30" s="15">
        <v>0</v>
      </c>
      <c r="H30" s="15">
        <v>0</v>
      </c>
      <c r="I30" s="46">
        <v>0</v>
      </c>
    </row>
    <row r="31" spans="1:9" s="5" customFormat="1" ht="11.25" customHeight="1">
      <c r="A31" s="43">
        <v>26</v>
      </c>
      <c r="B31" s="61" t="s">
        <v>70</v>
      </c>
      <c r="C31" s="62" t="s">
        <v>93</v>
      </c>
      <c r="D31" s="15">
        <v>0</v>
      </c>
      <c r="E31" s="15">
        <v>0</v>
      </c>
      <c r="F31" s="17">
        <v>0</v>
      </c>
      <c r="G31" s="15">
        <v>0</v>
      </c>
      <c r="H31" s="15">
        <v>0</v>
      </c>
      <c r="I31" s="46">
        <v>0</v>
      </c>
    </row>
    <row r="32" spans="1:9" s="5" customFormat="1" ht="11.25" customHeight="1">
      <c r="A32" s="43">
        <v>27</v>
      </c>
      <c r="B32" s="61" t="s">
        <v>70</v>
      </c>
      <c r="C32" s="62" t="s">
        <v>92</v>
      </c>
      <c r="D32" s="15">
        <v>0</v>
      </c>
      <c r="E32" s="15">
        <v>0</v>
      </c>
      <c r="F32" s="17">
        <v>0</v>
      </c>
      <c r="G32" s="15">
        <v>0</v>
      </c>
      <c r="H32" s="15">
        <v>0</v>
      </c>
      <c r="I32" s="46">
        <v>0</v>
      </c>
    </row>
    <row r="33" spans="1:9" s="5" customFormat="1" ht="11.25" customHeight="1">
      <c r="A33" s="43">
        <v>28</v>
      </c>
      <c r="B33" s="61" t="s">
        <v>70</v>
      </c>
      <c r="C33" s="62" t="s">
        <v>91</v>
      </c>
      <c r="D33" s="15">
        <v>0</v>
      </c>
      <c r="E33" s="15">
        <v>0</v>
      </c>
      <c r="F33" s="17">
        <v>0</v>
      </c>
      <c r="G33" s="15">
        <v>0</v>
      </c>
      <c r="H33" s="15">
        <v>0</v>
      </c>
      <c r="I33" s="46">
        <v>0</v>
      </c>
    </row>
    <row r="34" spans="1:9" s="5" customFormat="1" ht="11.25" customHeight="1">
      <c r="A34" s="43">
        <v>29</v>
      </c>
      <c r="B34" s="61" t="s">
        <v>70</v>
      </c>
      <c r="C34" s="62" t="s">
        <v>90</v>
      </c>
      <c r="D34" s="15">
        <v>0</v>
      </c>
      <c r="E34" s="15">
        <v>0</v>
      </c>
      <c r="F34" s="17">
        <v>0</v>
      </c>
      <c r="G34" s="15">
        <v>0</v>
      </c>
      <c r="H34" s="15">
        <v>0</v>
      </c>
      <c r="I34" s="46">
        <v>0</v>
      </c>
    </row>
    <row r="35" spans="1:9" s="5" customFormat="1" ht="11.25" customHeight="1">
      <c r="A35" s="43">
        <v>30</v>
      </c>
      <c r="B35" s="61" t="s">
        <v>70</v>
      </c>
      <c r="C35" s="62" t="s">
        <v>89</v>
      </c>
      <c r="D35" s="15">
        <v>0</v>
      </c>
      <c r="E35" s="15">
        <v>0</v>
      </c>
      <c r="F35" s="17">
        <v>0</v>
      </c>
      <c r="G35" s="15">
        <v>0</v>
      </c>
      <c r="H35" s="15">
        <v>0</v>
      </c>
      <c r="I35" s="46">
        <v>0</v>
      </c>
    </row>
    <row r="36" spans="1:9" s="5" customFormat="1" ht="11.25" customHeight="1">
      <c r="A36" s="43">
        <v>31</v>
      </c>
      <c r="B36" s="61" t="s">
        <v>70</v>
      </c>
      <c r="C36" s="62" t="s">
        <v>88</v>
      </c>
      <c r="D36" s="15">
        <v>0</v>
      </c>
      <c r="E36" s="15">
        <v>0</v>
      </c>
      <c r="F36" s="17">
        <v>0</v>
      </c>
      <c r="G36" s="15">
        <v>0</v>
      </c>
      <c r="H36" s="15">
        <v>0</v>
      </c>
      <c r="I36" s="46">
        <v>0</v>
      </c>
    </row>
    <row r="37" spans="1:9" s="5" customFormat="1" ht="11.25" customHeight="1">
      <c r="A37" s="43">
        <v>32</v>
      </c>
      <c r="B37" s="61" t="s">
        <v>70</v>
      </c>
      <c r="C37" s="62" t="s">
        <v>87</v>
      </c>
      <c r="D37" s="15">
        <v>0</v>
      </c>
      <c r="E37" s="15">
        <v>0</v>
      </c>
      <c r="F37" s="17">
        <v>0</v>
      </c>
      <c r="G37" s="15">
        <v>0</v>
      </c>
      <c r="H37" s="15">
        <v>0</v>
      </c>
      <c r="I37" s="46">
        <v>0</v>
      </c>
    </row>
    <row r="38" spans="1:9" s="5" customFormat="1" ht="11.25" customHeight="1">
      <c r="A38" s="43">
        <v>33</v>
      </c>
      <c r="B38" s="61" t="s">
        <v>70</v>
      </c>
      <c r="C38" s="62" t="s">
        <v>86</v>
      </c>
      <c r="D38" s="15">
        <v>0</v>
      </c>
      <c r="E38" s="15">
        <v>0</v>
      </c>
      <c r="F38" s="17">
        <v>0</v>
      </c>
      <c r="G38" s="15">
        <v>0</v>
      </c>
      <c r="H38" s="15">
        <v>0</v>
      </c>
      <c r="I38" s="46">
        <v>0</v>
      </c>
    </row>
    <row r="39" spans="1:9" s="5" customFormat="1" ht="11.25" customHeight="1">
      <c r="A39" s="43">
        <v>34</v>
      </c>
      <c r="B39" s="61" t="s">
        <v>70</v>
      </c>
      <c r="C39" s="62" t="s">
        <v>85</v>
      </c>
      <c r="D39" s="15">
        <v>0</v>
      </c>
      <c r="E39" s="15">
        <v>0</v>
      </c>
      <c r="F39" s="17">
        <v>0</v>
      </c>
      <c r="G39" s="15">
        <v>0</v>
      </c>
      <c r="H39" s="15">
        <v>0</v>
      </c>
      <c r="I39" s="46">
        <v>0</v>
      </c>
    </row>
    <row r="40" spans="1:9" s="5" customFormat="1" ht="11.25" customHeight="1">
      <c r="A40" s="43">
        <v>35</v>
      </c>
      <c r="B40" s="61" t="s">
        <v>70</v>
      </c>
      <c r="C40" s="62" t="s">
        <v>84</v>
      </c>
      <c r="D40" s="15">
        <v>0</v>
      </c>
      <c r="E40" s="15">
        <v>0</v>
      </c>
      <c r="F40" s="17">
        <v>0</v>
      </c>
      <c r="G40" s="15">
        <v>0</v>
      </c>
      <c r="H40" s="15">
        <v>0</v>
      </c>
      <c r="I40" s="46">
        <v>0</v>
      </c>
    </row>
    <row r="41" spans="1:9" s="5" customFormat="1" ht="11.25" customHeight="1">
      <c r="A41" s="43">
        <v>36</v>
      </c>
      <c r="B41" s="61" t="s">
        <v>70</v>
      </c>
      <c r="C41" s="62" t="s">
        <v>83</v>
      </c>
      <c r="D41" s="15">
        <v>0</v>
      </c>
      <c r="E41" s="15">
        <v>0</v>
      </c>
      <c r="F41" s="17">
        <v>0</v>
      </c>
      <c r="G41" s="15">
        <v>0</v>
      </c>
      <c r="H41" s="15">
        <v>0</v>
      </c>
      <c r="I41" s="46">
        <v>0</v>
      </c>
    </row>
    <row r="42" spans="1:9" s="5" customFormat="1" ht="11.25" customHeight="1">
      <c r="A42" s="43">
        <v>37</v>
      </c>
      <c r="B42" s="61" t="s">
        <v>70</v>
      </c>
      <c r="C42" s="62" t="s">
        <v>82</v>
      </c>
      <c r="D42" s="15">
        <v>0</v>
      </c>
      <c r="E42" s="15">
        <v>0</v>
      </c>
      <c r="F42" s="17">
        <v>0</v>
      </c>
      <c r="G42" s="15">
        <v>0</v>
      </c>
      <c r="H42" s="15">
        <v>0</v>
      </c>
      <c r="I42" s="46">
        <v>0</v>
      </c>
    </row>
    <row r="43" spans="1:9" s="5" customFormat="1" ht="11.25" customHeight="1">
      <c r="A43" s="43">
        <v>38</v>
      </c>
      <c r="B43" s="61" t="s">
        <v>70</v>
      </c>
      <c r="C43" s="62" t="s">
        <v>81</v>
      </c>
      <c r="D43" s="15">
        <v>0</v>
      </c>
      <c r="E43" s="15">
        <v>0</v>
      </c>
      <c r="F43" s="17">
        <v>0</v>
      </c>
      <c r="G43" s="15">
        <v>0</v>
      </c>
      <c r="H43" s="15">
        <v>0</v>
      </c>
      <c r="I43" s="46">
        <v>0</v>
      </c>
    </row>
    <row r="44" spans="1:9" s="5" customFormat="1" ht="11.25" customHeight="1">
      <c r="A44" s="43">
        <v>39</v>
      </c>
      <c r="B44" s="61" t="s">
        <v>70</v>
      </c>
      <c r="C44" s="62" t="s">
        <v>80</v>
      </c>
      <c r="D44" s="15">
        <v>0</v>
      </c>
      <c r="E44" s="15">
        <v>0</v>
      </c>
      <c r="F44" s="17">
        <v>0</v>
      </c>
      <c r="G44" s="15">
        <v>0</v>
      </c>
      <c r="H44" s="15">
        <v>0</v>
      </c>
      <c r="I44" s="46">
        <v>0</v>
      </c>
    </row>
    <row r="45" spans="1:9" s="5" customFormat="1" ht="11.25" customHeight="1">
      <c r="A45" s="43">
        <v>40</v>
      </c>
      <c r="B45" s="61" t="s">
        <v>70</v>
      </c>
      <c r="C45" s="62" t="s">
        <v>79</v>
      </c>
      <c r="D45" s="15">
        <v>0</v>
      </c>
      <c r="E45" s="15">
        <v>0</v>
      </c>
      <c r="F45" s="17">
        <v>0</v>
      </c>
      <c r="G45" s="15">
        <v>0</v>
      </c>
      <c r="H45" s="15">
        <v>0</v>
      </c>
      <c r="I45" s="46">
        <v>0</v>
      </c>
    </row>
    <row r="46" spans="1:9" s="5" customFormat="1" ht="11.25" customHeight="1">
      <c r="A46" s="43">
        <v>41</v>
      </c>
      <c r="B46" s="61" t="s">
        <v>70</v>
      </c>
      <c r="C46" s="62" t="s">
        <v>78</v>
      </c>
      <c r="D46" s="15">
        <v>0</v>
      </c>
      <c r="E46" s="15">
        <v>0</v>
      </c>
      <c r="F46" s="17">
        <v>0</v>
      </c>
      <c r="G46" s="15">
        <v>0</v>
      </c>
      <c r="H46" s="15">
        <v>0</v>
      </c>
      <c r="I46" s="46">
        <v>0</v>
      </c>
    </row>
    <row r="47" spans="1:9" s="5" customFormat="1" ht="11.25" customHeight="1">
      <c r="A47" s="43">
        <v>42</v>
      </c>
      <c r="B47" s="61" t="s">
        <v>70</v>
      </c>
      <c r="C47" s="62" t="s">
        <v>77</v>
      </c>
      <c r="D47" s="15">
        <v>0</v>
      </c>
      <c r="E47" s="15">
        <v>0</v>
      </c>
      <c r="F47" s="17">
        <v>0</v>
      </c>
      <c r="G47" s="15">
        <v>0</v>
      </c>
      <c r="H47" s="15">
        <v>0</v>
      </c>
      <c r="I47" s="46">
        <v>0</v>
      </c>
    </row>
    <row r="48" spans="1:9" s="5" customFormat="1" ht="11.25" customHeight="1">
      <c r="A48" s="43">
        <v>43</v>
      </c>
      <c r="B48" s="61" t="s">
        <v>70</v>
      </c>
      <c r="C48" s="62" t="s">
        <v>76</v>
      </c>
      <c r="D48" s="15">
        <v>0</v>
      </c>
      <c r="E48" s="15">
        <v>0</v>
      </c>
      <c r="F48" s="17">
        <v>0</v>
      </c>
      <c r="G48" s="15">
        <v>0</v>
      </c>
      <c r="H48" s="15">
        <v>0</v>
      </c>
      <c r="I48" s="46">
        <v>0</v>
      </c>
    </row>
    <row r="49" spans="1:9" s="5" customFormat="1" ht="11.25" customHeight="1">
      <c r="A49" s="43">
        <v>44</v>
      </c>
      <c r="B49" s="61" t="s">
        <v>70</v>
      </c>
      <c r="C49" s="62" t="s">
        <v>75</v>
      </c>
      <c r="D49" s="15">
        <v>0</v>
      </c>
      <c r="E49" s="15">
        <v>0</v>
      </c>
      <c r="F49" s="17">
        <v>0</v>
      </c>
      <c r="G49" s="15">
        <v>0</v>
      </c>
      <c r="H49" s="15">
        <v>0</v>
      </c>
      <c r="I49" s="46">
        <v>0</v>
      </c>
    </row>
    <row r="50" spans="1:9" s="5" customFormat="1" ht="11.25" customHeight="1">
      <c r="A50" s="43">
        <v>45</v>
      </c>
      <c r="B50" s="61" t="s">
        <v>70</v>
      </c>
      <c r="C50" s="62" t="s">
        <v>74</v>
      </c>
      <c r="D50" s="15">
        <v>0</v>
      </c>
      <c r="E50" s="15">
        <v>0</v>
      </c>
      <c r="F50" s="17">
        <v>0</v>
      </c>
      <c r="G50" s="15">
        <v>0</v>
      </c>
      <c r="H50" s="15">
        <v>0</v>
      </c>
      <c r="I50" s="46">
        <v>0</v>
      </c>
    </row>
    <row r="51" spans="1:9" s="5" customFormat="1" ht="11.25" customHeight="1">
      <c r="A51" s="43">
        <v>46</v>
      </c>
      <c r="B51" s="61" t="s">
        <v>70</v>
      </c>
      <c r="C51" s="62" t="s">
        <v>73</v>
      </c>
      <c r="D51" s="15">
        <v>0</v>
      </c>
      <c r="E51" s="15">
        <v>0</v>
      </c>
      <c r="F51" s="17">
        <v>0</v>
      </c>
      <c r="G51" s="15">
        <v>0</v>
      </c>
      <c r="H51" s="15">
        <v>0</v>
      </c>
      <c r="I51" s="46">
        <v>0</v>
      </c>
    </row>
    <row r="52" spans="1:9" s="5" customFormat="1" ht="11.25" customHeight="1">
      <c r="A52" s="43">
        <v>47</v>
      </c>
      <c r="B52" s="61" t="s">
        <v>70</v>
      </c>
      <c r="C52" s="62" t="s">
        <v>72</v>
      </c>
      <c r="D52" s="15">
        <v>0</v>
      </c>
      <c r="E52" s="15">
        <v>0</v>
      </c>
      <c r="F52" s="17">
        <v>0</v>
      </c>
      <c r="G52" s="15">
        <v>0</v>
      </c>
      <c r="H52" s="15">
        <v>0</v>
      </c>
      <c r="I52" s="46">
        <v>0</v>
      </c>
    </row>
    <row r="53" spans="1:9" s="5" customFormat="1" ht="11.25" customHeight="1">
      <c r="A53" s="43">
        <v>48</v>
      </c>
      <c r="B53" s="61" t="s">
        <v>70</v>
      </c>
      <c r="C53" s="62" t="s">
        <v>71</v>
      </c>
      <c r="D53" s="15">
        <v>0</v>
      </c>
      <c r="E53" s="15">
        <v>0</v>
      </c>
      <c r="F53" s="17">
        <v>0</v>
      </c>
      <c r="G53" s="15">
        <v>0</v>
      </c>
      <c r="H53" s="15">
        <v>0</v>
      </c>
      <c r="I53" s="46">
        <v>0</v>
      </c>
    </row>
    <row r="54" spans="1:9" s="5" customFormat="1" ht="11.25" customHeight="1">
      <c r="A54" s="43">
        <v>49</v>
      </c>
      <c r="B54" s="61" t="s">
        <v>70</v>
      </c>
      <c r="C54" s="62" t="s">
        <v>69</v>
      </c>
      <c r="D54" s="15">
        <v>0</v>
      </c>
      <c r="E54" s="15">
        <v>0</v>
      </c>
      <c r="F54" s="17">
        <v>0</v>
      </c>
      <c r="G54" s="15">
        <v>0</v>
      </c>
      <c r="H54" s="15">
        <v>0</v>
      </c>
      <c r="I54" s="46">
        <v>0</v>
      </c>
    </row>
    <row r="55" spans="1:9" s="5" customFormat="1" ht="11.25" customHeight="1">
      <c r="A55" s="43">
        <v>50</v>
      </c>
      <c r="B55" s="61" t="s">
        <v>2</v>
      </c>
      <c r="C55" s="63" t="s">
        <v>68</v>
      </c>
      <c r="D55" s="15">
        <v>0</v>
      </c>
      <c r="E55" s="15">
        <v>0</v>
      </c>
      <c r="F55" s="17">
        <v>0</v>
      </c>
      <c r="G55" s="15">
        <v>0</v>
      </c>
      <c r="H55" s="15">
        <v>0</v>
      </c>
      <c r="I55" s="46">
        <v>0</v>
      </c>
    </row>
    <row r="56" spans="1:9" s="5" customFormat="1" ht="11.25" customHeight="1">
      <c r="A56" s="43">
        <v>51</v>
      </c>
      <c r="B56" s="61" t="s">
        <v>2</v>
      </c>
      <c r="C56" s="63" t="s">
        <v>67</v>
      </c>
      <c r="D56" s="15">
        <v>0</v>
      </c>
      <c r="E56" s="15">
        <v>0</v>
      </c>
      <c r="F56" s="17">
        <v>0</v>
      </c>
      <c r="G56" s="15">
        <v>0</v>
      </c>
      <c r="H56" s="15">
        <v>0</v>
      </c>
      <c r="I56" s="46">
        <v>0</v>
      </c>
    </row>
    <row r="57" spans="1:9" s="5" customFormat="1" ht="11.25" customHeight="1">
      <c r="A57" s="43">
        <v>52</v>
      </c>
      <c r="B57" s="61" t="s">
        <v>2</v>
      </c>
      <c r="C57" s="63" t="s">
        <v>66</v>
      </c>
      <c r="D57" s="15">
        <v>0</v>
      </c>
      <c r="E57" s="15">
        <v>0</v>
      </c>
      <c r="F57" s="17">
        <v>0</v>
      </c>
      <c r="G57" s="15">
        <v>0</v>
      </c>
      <c r="H57" s="15">
        <v>0</v>
      </c>
      <c r="I57" s="46">
        <v>0</v>
      </c>
    </row>
    <row r="58" spans="1:9" s="5" customFormat="1" ht="11.25" customHeight="1">
      <c r="A58" s="43">
        <v>53</v>
      </c>
      <c r="B58" s="61" t="s">
        <v>2</v>
      </c>
      <c r="C58" s="63" t="s">
        <v>65</v>
      </c>
      <c r="D58" s="15">
        <v>0</v>
      </c>
      <c r="E58" s="15">
        <v>0</v>
      </c>
      <c r="F58" s="17">
        <v>0</v>
      </c>
      <c r="G58" s="15">
        <v>0</v>
      </c>
      <c r="H58" s="15">
        <v>0</v>
      </c>
      <c r="I58" s="46">
        <v>0</v>
      </c>
    </row>
    <row r="59" spans="1:9" s="5" customFormat="1" ht="11.25" customHeight="1">
      <c r="A59" s="43">
        <v>54</v>
      </c>
      <c r="B59" s="61" t="s">
        <v>2</v>
      </c>
      <c r="C59" s="63" t="s">
        <v>64</v>
      </c>
      <c r="D59" s="15">
        <v>0</v>
      </c>
      <c r="E59" s="15">
        <v>0</v>
      </c>
      <c r="F59" s="17">
        <v>0</v>
      </c>
      <c r="G59" s="15">
        <v>0</v>
      </c>
      <c r="H59" s="15">
        <v>0</v>
      </c>
      <c r="I59" s="46">
        <v>0</v>
      </c>
    </row>
    <row r="60" spans="1:9" s="5" customFormat="1" ht="11.25" customHeight="1">
      <c r="A60" s="43">
        <v>55</v>
      </c>
      <c r="B60" s="61" t="s">
        <v>2</v>
      </c>
      <c r="C60" s="63" t="s">
        <v>63</v>
      </c>
      <c r="D60" s="15">
        <v>0</v>
      </c>
      <c r="E60" s="15">
        <v>0</v>
      </c>
      <c r="F60" s="17">
        <v>0</v>
      </c>
      <c r="G60" s="15">
        <v>0</v>
      </c>
      <c r="H60" s="15">
        <v>0</v>
      </c>
      <c r="I60" s="46">
        <v>0</v>
      </c>
    </row>
    <row r="61" spans="1:9" s="5" customFormat="1" ht="11.25" customHeight="1">
      <c r="A61" s="43">
        <v>56</v>
      </c>
      <c r="B61" s="61" t="s">
        <v>2</v>
      </c>
      <c r="C61" s="63" t="s">
        <v>62</v>
      </c>
      <c r="D61" s="15">
        <v>0</v>
      </c>
      <c r="E61" s="15">
        <v>0</v>
      </c>
      <c r="F61" s="17">
        <v>0</v>
      </c>
      <c r="G61" s="15">
        <v>0</v>
      </c>
      <c r="H61" s="15">
        <v>0</v>
      </c>
      <c r="I61" s="46">
        <v>0</v>
      </c>
    </row>
    <row r="62" spans="1:9" s="5" customFormat="1" ht="11.25" customHeight="1">
      <c r="A62" s="43">
        <v>57</v>
      </c>
      <c r="B62" s="61" t="s">
        <v>2</v>
      </c>
      <c r="C62" s="63" t="s">
        <v>61</v>
      </c>
      <c r="D62" s="15">
        <v>0</v>
      </c>
      <c r="E62" s="15">
        <v>0</v>
      </c>
      <c r="F62" s="17">
        <v>0</v>
      </c>
      <c r="G62" s="15">
        <v>0</v>
      </c>
      <c r="H62" s="15">
        <v>0</v>
      </c>
      <c r="I62" s="46">
        <v>0</v>
      </c>
    </row>
    <row r="63" spans="1:9" s="5" customFormat="1" ht="11.25" customHeight="1">
      <c r="A63" s="43">
        <v>58</v>
      </c>
      <c r="B63" s="61" t="s">
        <v>2</v>
      </c>
      <c r="C63" s="63" t="s">
        <v>60</v>
      </c>
      <c r="D63" s="15">
        <v>0</v>
      </c>
      <c r="E63" s="15">
        <v>0</v>
      </c>
      <c r="F63" s="17">
        <v>0</v>
      </c>
      <c r="G63" s="15">
        <v>0</v>
      </c>
      <c r="H63" s="15">
        <v>0</v>
      </c>
      <c r="I63" s="46">
        <v>0</v>
      </c>
    </row>
    <row r="64" spans="1:9" s="5" customFormat="1" ht="11.25" customHeight="1">
      <c r="A64" s="43">
        <v>59</v>
      </c>
      <c r="B64" s="61" t="s">
        <v>2</v>
      </c>
      <c r="C64" s="63" t="s">
        <v>59</v>
      </c>
      <c r="D64" s="15">
        <v>0</v>
      </c>
      <c r="E64" s="15">
        <v>0</v>
      </c>
      <c r="F64" s="17">
        <v>0</v>
      </c>
      <c r="G64" s="15">
        <v>0</v>
      </c>
      <c r="H64" s="15">
        <v>0</v>
      </c>
      <c r="I64" s="46">
        <v>0</v>
      </c>
    </row>
    <row r="65" spans="1:9" s="5" customFormat="1" ht="11.25" customHeight="1">
      <c r="A65" s="43">
        <v>60</v>
      </c>
      <c r="B65" s="61" t="s">
        <v>2</v>
      </c>
      <c r="C65" s="63" t="s">
        <v>58</v>
      </c>
      <c r="D65" s="15">
        <v>0</v>
      </c>
      <c r="E65" s="15">
        <v>0</v>
      </c>
      <c r="F65" s="17">
        <v>0</v>
      </c>
      <c r="G65" s="15">
        <v>0</v>
      </c>
      <c r="H65" s="15">
        <v>0</v>
      </c>
      <c r="I65" s="46">
        <v>0</v>
      </c>
    </row>
    <row r="66" spans="1:9" s="5" customFormat="1" ht="11.25" customHeight="1">
      <c r="A66" s="43">
        <v>61</v>
      </c>
      <c r="B66" s="61" t="s">
        <v>2</v>
      </c>
      <c r="C66" s="63" t="s">
        <v>57</v>
      </c>
      <c r="D66" s="15">
        <v>0</v>
      </c>
      <c r="E66" s="15">
        <v>0</v>
      </c>
      <c r="F66" s="17">
        <v>0</v>
      </c>
      <c r="G66" s="15">
        <v>0</v>
      </c>
      <c r="H66" s="15">
        <v>0</v>
      </c>
      <c r="I66" s="46">
        <v>0</v>
      </c>
    </row>
    <row r="67" spans="1:9" s="5" customFormat="1" ht="11.25" customHeight="1">
      <c r="A67" s="43">
        <v>62</v>
      </c>
      <c r="B67" s="61" t="s">
        <v>2</v>
      </c>
      <c r="C67" s="63" t="s">
        <v>56</v>
      </c>
      <c r="D67" s="15">
        <v>0</v>
      </c>
      <c r="E67" s="15">
        <v>0</v>
      </c>
      <c r="F67" s="17">
        <v>0</v>
      </c>
      <c r="G67" s="15">
        <v>0</v>
      </c>
      <c r="H67" s="15">
        <v>0</v>
      </c>
      <c r="I67" s="46">
        <v>0</v>
      </c>
    </row>
    <row r="68" spans="1:10" s="10" customFormat="1" ht="11.25" customHeight="1">
      <c r="A68" s="43">
        <v>63</v>
      </c>
      <c r="B68" s="61" t="s">
        <v>2</v>
      </c>
      <c r="C68" s="63" t="s">
        <v>55</v>
      </c>
      <c r="D68" s="15">
        <v>0</v>
      </c>
      <c r="E68" s="15">
        <v>0</v>
      </c>
      <c r="F68" s="17">
        <v>0</v>
      </c>
      <c r="G68" s="15">
        <v>0</v>
      </c>
      <c r="H68" s="15">
        <v>0</v>
      </c>
      <c r="I68" s="46">
        <v>0</v>
      </c>
      <c r="J68" s="5"/>
    </row>
    <row r="69" spans="1:9" s="5" customFormat="1" ht="11.25" customHeight="1">
      <c r="A69" s="43">
        <v>64</v>
      </c>
      <c r="B69" s="61" t="s">
        <v>2</v>
      </c>
      <c r="C69" s="63" t="s">
        <v>54</v>
      </c>
      <c r="D69" s="15">
        <v>0</v>
      </c>
      <c r="E69" s="15">
        <v>0</v>
      </c>
      <c r="F69" s="17">
        <v>0</v>
      </c>
      <c r="G69" s="15">
        <v>0</v>
      </c>
      <c r="H69" s="15">
        <v>0</v>
      </c>
      <c r="I69" s="46">
        <v>0</v>
      </c>
    </row>
    <row r="70" spans="1:9" s="5" customFormat="1" ht="11.25" customHeight="1">
      <c r="A70" s="43">
        <v>65</v>
      </c>
      <c r="B70" s="61" t="s">
        <v>2</v>
      </c>
      <c r="C70" s="63" t="s">
        <v>53</v>
      </c>
      <c r="D70" s="15">
        <v>0</v>
      </c>
      <c r="E70" s="15">
        <v>0</v>
      </c>
      <c r="F70" s="17">
        <v>0</v>
      </c>
      <c r="G70" s="15">
        <v>0</v>
      </c>
      <c r="H70" s="15">
        <v>0</v>
      </c>
      <c r="I70" s="46">
        <v>0</v>
      </c>
    </row>
    <row r="71" spans="1:9" s="5" customFormat="1" ht="11.25" customHeight="1">
      <c r="A71" s="43">
        <v>66</v>
      </c>
      <c r="B71" s="61" t="s">
        <v>2</v>
      </c>
      <c r="C71" s="63" t="s">
        <v>52</v>
      </c>
      <c r="D71" s="15">
        <v>0</v>
      </c>
      <c r="E71" s="15">
        <v>0</v>
      </c>
      <c r="F71" s="17">
        <v>0</v>
      </c>
      <c r="G71" s="15">
        <v>0</v>
      </c>
      <c r="H71" s="15">
        <v>0</v>
      </c>
      <c r="I71" s="46">
        <v>0</v>
      </c>
    </row>
    <row r="72" spans="1:9" s="5" customFormat="1" ht="11.25" customHeight="1">
      <c r="A72" s="43">
        <v>67</v>
      </c>
      <c r="B72" s="61" t="s">
        <v>2</v>
      </c>
      <c r="C72" s="63" t="s">
        <v>51</v>
      </c>
      <c r="D72" s="15">
        <v>0</v>
      </c>
      <c r="E72" s="15">
        <v>0</v>
      </c>
      <c r="F72" s="17">
        <v>0</v>
      </c>
      <c r="G72" s="15">
        <v>0</v>
      </c>
      <c r="H72" s="15">
        <v>0</v>
      </c>
      <c r="I72" s="46">
        <v>0</v>
      </c>
    </row>
    <row r="73" spans="1:9" s="5" customFormat="1" ht="11.25" customHeight="1">
      <c r="A73" s="43">
        <v>68</v>
      </c>
      <c r="B73" s="61" t="s">
        <v>2</v>
      </c>
      <c r="C73" s="63" t="s">
        <v>50</v>
      </c>
      <c r="D73" s="15">
        <v>0</v>
      </c>
      <c r="E73" s="15">
        <v>0</v>
      </c>
      <c r="F73" s="17">
        <v>0</v>
      </c>
      <c r="G73" s="15">
        <v>0</v>
      </c>
      <c r="H73" s="15">
        <v>0</v>
      </c>
      <c r="I73" s="46">
        <v>0</v>
      </c>
    </row>
    <row r="74" spans="1:9" s="5" customFormat="1" ht="11.25" customHeight="1">
      <c r="A74" s="43">
        <v>69</v>
      </c>
      <c r="B74" s="61" t="s">
        <v>2</v>
      </c>
      <c r="C74" s="63" t="s">
        <v>49</v>
      </c>
      <c r="D74" s="15">
        <v>0</v>
      </c>
      <c r="E74" s="15">
        <v>0</v>
      </c>
      <c r="F74" s="17">
        <v>0</v>
      </c>
      <c r="G74" s="15">
        <v>0</v>
      </c>
      <c r="H74" s="15">
        <v>0</v>
      </c>
      <c r="I74" s="46">
        <v>0</v>
      </c>
    </row>
    <row r="75" spans="1:9" s="5" customFormat="1" ht="11.25" customHeight="1">
      <c r="A75" s="43">
        <v>70</v>
      </c>
      <c r="B75" s="61" t="s">
        <v>2</v>
      </c>
      <c r="C75" s="63" t="s">
        <v>48</v>
      </c>
      <c r="D75" s="15">
        <v>0</v>
      </c>
      <c r="E75" s="15">
        <v>0</v>
      </c>
      <c r="F75" s="17">
        <v>0</v>
      </c>
      <c r="G75" s="15">
        <v>0</v>
      </c>
      <c r="H75" s="15">
        <v>0</v>
      </c>
      <c r="I75" s="46">
        <v>0</v>
      </c>
    </row>
    <row r="76" spans="1:9" s="5" customFormat="1" ht="11.25" customHeight="1">
      <c r="A76" s="43">
        <v>71</v>
      </c>
      <c r="B76" s="61" t="s">
        <v>2</v>
      </c>
      <c r="C76" s="63" t="s">
        <v>47</v>
      </c>
      <c r="D76" s="15">
        <v>0</v>
      </c>
      <c r="E76" s="15">
        <v>0</v>
      </c>
      <c r="F76" s="17">
        <v>0</v>
      </c>
      <c r="G76" s="15">
        <v>0</v>
      </c>
      <c r="H76" s="15">
        <v>0</v>
      </c>
      <c r="I76" s="46">
        <v>0</v>
      </c>
    </row>
    <row r="77" spans="1:9" s="5" customFormat="1" ht="11.25" customHeight="1">
      <c r="A77" s="43">
        <v>72</v>
      </c>
      <c r="B77" s="61" t="s">
        <v>2</v>
      </c>
      <c r="C77" s="63" t="s">
        <v>46</v>
      </c>
      <c r="D77" s="15">
        <v>0</v>
      </c>
      <c r="E77" s="15">
        <v>0</v>
      </c>
      <c r="F77" s="17">
        <v>0</v>
      </c>
      <c r="G77" s="15">
        <v>0</v>
      </c>
      <c r="H77" s="15">
        <v>0</v>
      </c>
      <c r="I77" s="46">
        <v>0</v>
      </c>
    </row>
    <row r="78" spans="1:9" s="5" customFormat="1" ht="11.25" customHeight="1">
      <c r="A78" s="43">
        <v>73</v>
      </c>
      <c r="B78" s="61" t="s">
        <v>2</v>
      </c>
      <c r="C78" s="63" t="s">
        <v>45</v>
      </c>
      <c r="D78" s="15">
        <v>0</v>
      </c>
      <c r="E78" s="15">
        <v>0</v>
      </c>
      <c r="F78" s="17">
        <v>0</v>
      </c>
      <c r="G78" s="15">
        <v>0</v>
      </c>
      <c r="H78" s="15">
        <v>0</v>
      </c>
      <c r="I78" s="46">
        <v>0</v>
      </c>
    </row>
    <row r="79" spans="1:9" s="5" customFormat="1" ht="11.25" customHeight="1">
      <c r="A79" s="43">
        <v>74</v>
      </c>
      <c r="B79" s="61" t="s">
        <v>2</v>
      </c>
      <c r="C79" s="63" t="s">
        <v>44</v>
      </c>
      <c r="D79" s="15">
        <v>0</v>
      </c>
      <c r="E79" s="15">
        <v>0</v>
      </c>
      <c r="F79" s="17">
        <v>0</v>
      </c>
      <c r="G79" s="15">
        <v>0</v>
      </c>
      <c r="H79" s="15">
        <v>0</v>
      </c>
      <c r="I79" s="46">
        <v>0</v>
      </c>
    </row>
    <row r="80" spans="1:9" s="5" customFormat="1" ht="11.25" customHeight="1">
      <c r="A80" s="43">
        <v>75</v>
      </c>
      <c r="B80" s="61" t="s">
        <v>2</v>
      </c>
      <c r="C80" s="63" t="s">
        <v>43</v>
      </c>
      <c r="D80" s="15">
        <v>0</v>
      </c>
      <c r="E80" s="15">
        <v>0</v>
      </c>
      <c r="F80" s="17">
        <v>0</v>
      </c>
      <c r="G80" s="15">
        <v>0</v>
      </c>
      <c r="H80" s="15">
        <v>0</v>
      </c>
      <c r="I80" s="46">
        <v>0</v>
      </c>
    </row>
    <row r="81" spans="1:9" s="5" customFormat="1" ht="11.25" customHeight="1">
      <c r="A81" s="43">
        <v>76</v>
      </c>
      <c r="B81" s="61" t="s">
        <v>2</v>
      </c>
      <c r="C81" s="63" t="s">
        <v>42</v>
      </c>
      <c r="D81" s="15">
        <v>0</v>
      </c>
      <c r="E81" s="15">
        <v>0</v>
      </c>
      <c r="F81" s="17">
        <v>0</v>
      </c>
      <c r="G81" s="15">
        <v>0</v>
      </c>
      <c r="H81" s="15">
        <v>0</v>
      </c>
      <c r="I81" s="46">
        <v>0</v>
      </c>
    </row>
    <row r="82" spans="1:9" s="5" customFormat="1" ht="11.25" customHeight="1">
      <c r="A82" s="43">
        <v>77</v>
      </c>
      <c r="B82" s="61" t="s">
        <v>2</v>
      </c>
      <c r="C82" s="63" t="s">
        <v>41</v>
      </c>
      <c r="D82" s="15">
        <v>0</v>
      </c>
      <c r="E82" s="15">
        <v>0</v>
      </c>
      <c r="F82" s="17">
        <v>0</v>
      </c>
      <c r="G82" s="15">
        <v>0</v>
      </c>
      <c r="H82" s="15">
        <v>0</v>
      </c>
      <c r="I82" s="46">
        <v>0</v>
      </c>
    </row>
    <row r="83" spans="1:9" s="5" customFormat="1" ht="11.25" customHeight="1">
      <c r="A83" s="43">
        <v>78</v>
      </c>
      <c r="B83" s="61" t="s">
        <v>2</v>
      </c>
      <c r="C83" s="63" t="s">
        <v>40</v>
      </c>
      <c r="D83" s="15">
        <v>0</v>
      </c>
      <c r="E83" s="15">
        <v>0</v>
      </c>
      <c r="F83" s="17">
        <v>0</v>
      </c>
      <c r="G83" s="15">
        <v>0</v>
      </c>
      <c r="H83" s="15">
        <v>0</v>
      </c>
      <c r="I83" s="46">
        <v>0</v>
      </c>
    </row>
    <row r="84" spans="1:9" s="5" customFormat="1" ht="11.25" customHeight="1">
      <c r="A84" s="43">
        <v>79</v>
      </c>
      <c r="B84" s="61" t="s">
        <v>2</v>
      </c>
      <c r="C84" s="63" t="s">
        <v>39</v>
      </c>
      <c r="D84" s="15">
        <v>0</v>
      </c>
      <c r="E84" s="15">
        <v>0</v>
      </c>
      <c r="F84" s="17">
        <v>0</v>
      </c>
      <c r="G84" s="15">
        <v>0</v>
      </c>
      <c r="H84" s="15">
        <v>0</v>
      </c>
      <c r="I84" s="46">
        <v>0</v>
      </c>
    </row>
    <row r="85" spans="1:9" s="5" customFormat="1" ht="11.25" customHeight="1">
      <c r="A85" s="43">
        <v>80</v>
      </c>
      <c r="B85" s="61" t="s">
        <v>2</v>
      </c>
      <c r="C85" s="63" t="s">
        <v>38</v>
      </c>
      <c r="D85" s="15">
        <v>0</v>
      </c>
      <c r="E85" s="15">
        <v>0</v>
      </c>
      <c r="F85" s="17">
        <v>0</v>
      </c>
      <c r="G85" s="15">
        <v>0</v>
      </c>
      <c r="H85" s="15">
        <v>0</v>
      </c>
      <c r="I85" s="46">
        <v>0</v>
      </c>
    </row>
    <row r="86" spans="1:9" s="5" customFormat="1" ht="11.25" customHeight="1">
      <c r="A86" s="43">
        <v>81</v>
      </c>
      <c r="B86" s="61" t="s">
        <v>2</v>
      </c>
      <c r="C86" s="63" t="s">
        <v>37</v>
      </c>
      <c r="D86" s="15">
        <v>0</v>
      </c>
      <c r="E86" s="15">
        <v>0</v>
      </c>
      <c r="F86" s="17">
        <v>0</v>
      </c>
      <c r="G86" s="15">
        <v>0</v>
      </c>
      <c r="H86" s="15">
        <v>0</v>
      </c>
      <c r="I86" s="46">
        <v>0</v>
      </c>
    </row>
    <row r="87" spans="1:9" s="5" customFormat="1" ht="11.25" customHeight="1">
      <c r="A87" s="43">
        <v>82</v>
      </c>
      <c r="B87" s="61" t="s">
        <v>2</v>
      </c>
      <c r="C87" s="63" t="s">
        <v>36</v>
      </c>
      <c r="D87" s="15">
        <v>0</v>
      </c>
      <c r="E87" s="15">
        <v>0</v>
      </c>
      <c r="F87" s="17">
        <v>0</v>
      </c>
      <c r="G87" s="15">
        <v>0</v>
      </c>
      <c r="H87" s="15">
        <v>0</v>
      </c>
      <c r="I87" s="46">
        <v>0</v>
      </c>
    </row>
    <row r="88" spans="1:9" s="5" customFormat="1" ht="11.25" customHeight="1">
      <c r="A88" s="43">
        <v>83</v>
      </c>
      <c r="B88" s="61" t="s">
        <v>2</v>
      </c>
      <c r="C88" s="63" t="s">
        <v>35</v>
      </c>
      <c r="D88" s="15">
        <v>0</v>
      </c>
      <c r="E88" s="15">
        <v>0</v>
      </c>
      <c r="F88" s="17">
        <v>0</v>
      </c>
      <c r="G88" s="15">
        <v>0</v>
      </c>
      <c r="H88" s="15">
        <v>0</v>
      </c>
      <c r="I88" s="46">
        <v>0</v>
      </c>
    </row>
    <row r="89" spans="1:9" s="5" customFormat="1" ht="11.25" customHeight="1">
      <c r="A89" s="43">
        <v>84</v>
      </c>
      <c r="B89" s="61" t="s">
        <v>2</v>
      </c>
      <c r="C89" s="63" t="s">
        <v>34</v>
      </c>
      <c r="D89" s="15">
        <v>0</v>
      </c>
      <c r="E89" s="15">
        <v>0</v>
      </c>
      <c r="F89" s="17">
        <v>0</v>
      </c>
      <c r="G89" s="15">
        <v>0</v>
      </c>
      <c r="H89" s="15">
        <v>0</v>
      </c>
      <c r="I89" s="46">
        <v>0</v>
      </c>
    </row>
    <row r="90" spans="1:9" s="5" customFormat="1" ht="11.25" customHeight="1">
      <c r="A90" s="43">
        <v>85</v>
      </c>
      <c r="B90" s="61" t="s">
        <v>2</v>
      </c>
      <c r="C90" s="63" t="s">
        <v>33</v>
      </c>
      <c r="D90" s="15">
        <v>0</v>
      </c>
      <c r="E90" s="15">
        <v>0</v>
      </c>
      <c r="F90" s="17">
        <v>0</v>
      </c>
      <c r="G90" s="15">
        <v>0</v>
      </c>
      <c r="H90" s="15">
        <v>0</v>
      </c>
      <c r="I90" s="46">
        <v>0</v>
      </c>
    </row>
    <row r="91" spans="1:9" s="5" customFormat="1" ht="11.25" customHeight="1">
      <c r="A91" s="43">
        <v>86</v>
      </c>
      <c r="B91" s="61" t="s">
        <v>2</v>
      </c>
      <c r="C91" s="63" t="s">
        <v>32</v>
      </c>
      <c r="D91" s="15">
        <v>0</v>
      </c>
      <c r="E91" s="15">
        <v>0</v>
      </c>
      <c r="F91" s="17">
        <v>0</v>
      </c>
      <c r="G91" s="15">
        <v>0</v>
      </c>
      <c r="H91" s="15">
        <v>0</v>
      </c>
      <c r="I91" s="46">
        <v>0</v>
      </c>
    </row>
    <row r="92" spans="1:9" s="5" customFormat="1" ht="11.25" customHeight="1">
      <c r="A92" s="43">
        <v>87</v>
      </c>
      <c r="B92" s="61" t="s">
        <v>2</v>
      </c>
      <c r="C92" s="63" t="s">
        <v>31</v>
      </c>
      <c r="D92" s="15">
        <v>0</v>
      </c>
      <c r="E92" s="15">
        <v>0</v>
      </c>
      <c r="F92" s="17">
        <v>0</v>
      </c>
      <c r="G92" s="15">
        <v>0</v>
      </c>
      <c r="H92" s="15">
        <v>0</v>
      </c>
      <c r="I92" s="46">
        <v>0</v>
      </c>
    </row>
    <row r="93" spans="1:9" s="5" customFormat="1" ht="11.25" customHeight="1">
      <c r="A93" s="43">
        <v>88</v>
      </c>
      <c r="B93" s="61" t="s">
        <v>2</v>
      </c>
      <c r="C93" s="63" t="s">
        <v>30</v>
      </c>
      <c r="D93" s="15">
        <v>0</v>
      </c>
      <c r="E93" s="15">
        <v>0</v>
      </c>
      <c r="F93" s="17">
        <v>0</v>
      </c>
      <c r="G93" s="15">
        <v>0</v>
      </c>
      <c r="H93" s="15">
        <v>0</v>
      </c>
      <c r="I93" s="46">
        <v>0</v>
      </c>
    </row>
    <row r="94" spans="1:10" s="9" customFormat="1" ht="11.25" customHeight="1">
      <c r="A94" s="43">
        <v>89</v>
      </c>
      <c r="B94" s="61" t="s">
        <v>2</v>
      </c>
      <c r="C94" s="63" t="s">
        <v>29</v>
      </c>
      <c r="D94" s="15">
        <v>0</v>
      </c>
      <c r="E94" s="15">
        <v>0</v>
      </c>
      <c r="F94" s="17">
        <v>0</v>
      </c>
      <c r="G94" s="15">
        <v>0</v>
      </c>
      <c r="H94" s="15">
        <v>0</v>
      </c>
      <c r="I94" s="46">
        <v>0</v>
      </c>
      <c r="J94" s="5"/>
    </row>
    <row r="95" spans="1:9" s="5" customFormat="1" ht="11.25" customHeight="1">
      <c r="A95" s="43">
        <v>90</v>
      </c>
      <c r="B95" s="61" t="s">
        <v>2</v>
      </c>
      <c r="C95" s="63" t="s">
        <v>28</v>
      </c>
      <c r="D95" s="15">
        <v>0</v>
      </c>
      <c r="E95" s="15">
        <v>0</v>
      </c>
      <c r="F95" s="17">
        <v>0</v>
      </c>
      <c r="G95" s="15">
        <v>0</v>
      </c>
      <c r="H95" s="15">
        <v>0</v>
      </c>
      <c r="I95" s="46">
        <v>0</v>
      </c>
    </row>
    <row r="96" spans="1:9" s="5" customFormat="1" ht="11.25" customHeight="1">
      <c r="A96" s="43">
        <v>91</v>
      </c>
      <c r="B96" s="61" t="s">
        <v>2</v>
      </c>
      <c r="C96" s="63" t="s">
        <v>27</v>
      </c>
      <c r="D96" s="15">
        <v>0</v>
      </c>
      <c r="E96" s="15">
        <v>0</v>
      </c>
      <c r="F96" s="17">
        <v>0</v>
      </c>
      <c r="G96" s="15">
        <v>0</v>
      </c>
      <c r="H96" s="15">
        <v>0</v>
      </c>
      <c r="I96" s="46">
        <v>0</v>
      </c>
    </row>
    <row r="97" spans="1:9" s="5" customFormat="1" ht="11.25" customHeight="1">
      <c r="A97" s="43">
        <v>92</v>
      </c>
      <c r="B97" s="61" t="s">
        <v>2</v>
      </c>
      <c r="C97" s="63" t="s">
        <v>26</v>
      </c>
      <c r="D97" s="15">
        <v>0</v>
      </c>
      <c r="E97" s="15">
        <v>0</v>
      </c>
      <c r="F97" s="17">
        <v>0</v>
      </c>
      <c r="G97" s="15">
        <v>0</v>
      </c>
      <c r="H97" s="15">
        <v>0</v>
      </c>
      <c r="I97" s="46">
        <v>0</v>
      </c>
    </row>
    <row r="98" spans="1:9" s="5" customFormat="1" ht="11.25" customHeight="1">
      <c r="A98" s="43">
        <v>93</v>
      </c>
      <c r="B98" s="61" t="s">
        <v>2</v>
      </c>
      <c r="C98" s="63" t="s">
        <v>25</v>
      </c>
      <c r="D98" s="15">
        <v>0</v>
      </c>
      <c r="E98" s="15">
        <v>0</v>
      </c>
      <c r="F98" s="17">
        <v>0</v>
      </c>
      <c r="G98" s="15">
        <v>0</v>
      </c>
      <c r="H98" s="15">
        <v>0</v>
      </c>
      <c r="I98" s="46">
        <v>0</v>
      </c>
    </row>
    <row r="99" spans="1:9" s="5" customFormat="1" ht="11.25" customHeight="1">
      <c r="A99" s="43">
        <v>94</v>
      </c>
      <c r="B99" s="61" t="s">
        <v>2</v>
      </c>
      <c r="C99" s="63" t="s">
        <v>24</v>
      </c>
      <c r="D99" s="15">
        <v>0</v>
      </c>
      <c r="E99" s="15">
        <v>0</v>
      </c>
      <c r="F99" s="17">
        <v>0</v>
      </c>
      <c r="G99" s="15">
        <v>0</v>
      </c>
      <c r="H99" s="15">
        <v>0</v>
      </c>
      <c r="I99" s="46">
        <v>0</v>
      </c>
    </row>
    <row r="100" spans="1:9" s="5" customFormat="1" ht="11.25" customHeight="1">
      <c r="A100" s="43">
        <v>95</v>
      </c>
      <c r="B100" s="61" t="s">
        <v>2</v>
      </c>
      <c r="C100" s="63" t="s">
        <v>23</v>
      </c>
      <c r="D100" s="15">
        <v>0</v>
      </c>
      <c r="E100" s="15">
        <v>0</v>
      </c>
      <c r="F100" s="17">
        <v>0</v>
      </c>
      <c r="G100" s="15">
        <v>0</v>
      </c>
      <c r="H100" s="15">
        <v>0</v>
      </c>
      <c r="I100" s="46">
        <v>0</v>
      </c>
    </row>
    <row r="101" spans="1:9" s="5" customFormat="1" ht="11.25" customHeight="1">
      <c r="A101" s="43">
        <v>96</v>
      </c>
      <c r="B101" s="61" t="s">
        <v>2</v>
      </c>
      <c r="C101" s="63" t="s">
        <v>22</v>
      </c>
      <c r="D101" s="15">
        <v>0</v>
      </c>
      <c r="E101" s="15">
        <v>0</v>
      </c>
      <c r="F101" s="17">
        <v>0</v>
      </c>
      <c r="G101" s="15">
        <v>0</v>
      </c>
      <c r="H101" s="15">
        <v>0</v>
      </c>
      <c r="I101" s="46">
        <v>0</v>
      </c>
    </row>
    <row r="102" spans="1:9" s="5" customFormat="1" ht="11.25" customHeight="1">
      <c r="A102" s="43">
        <v>97</v>
      </c>
      <c r="B102" s="61" t="s">
        <v>2</v>
      </c>
      <c r="C102" s="63" t="s">
        <v>21</v>
      </c>
      <c r="D102" s="15">
        <v>0</v>
      </c>
      <c r="E102" s="15">
        <v>0</v>
      </c>
      <c r="F102" s="17">
        <v>0</v>
      </c>
      <c r="G102" s="15">
        <v>0</v>
      </c>
      <c r="H102" s="15">
        <v>0</v>
      </c>
      <c r="I102" s="46">
        <v>0</v>
      </c>
    </row>
    <row r="103" spans="1:9" s="5" customFormat="1" ht="11.25" customHeight="1">
      <c r="A103" s="43">
        <v>98</v>
      </c>
      <c r="B103" s="61" t="s">
        <v>2</v>
      </c>
      <c r="C103" s="63" t="s">
        <v>20</v>
      </c>
      <c r="D103" s="15">
        <v>0</v>
      </c>
      <c r="E103" s="15">
        <v>0</v>
      </c>
      <c r="F103" s="17">
        <v>0</v>
      </c>
      <c r="G103" s="15">
        <v>0</v>
      </c>
      <c r="H103" s="15">
        <v>0</v>
      </c>
      <c r="I103" s="46">
        <v>0</v>
      </c>
    </row>
    <row r="104" spans="1:9" s="5" customFormat="1" ht="11.25" customHeight="1">
      <c r="A104" s="43">
        <v>99</v>
      </c>
      <c r="B104" s="61" t="s">
        <v>2</v>
      </c>
      <c r="C104" s="63" t="s">
        <v>19</v>
      </c>
      <c r="D104" s="15">
        <v>0</v>
      </c>
      <c r="E104" s="15">
        <v>0</v>
      </c>
      <c r="F104" s="17">
        <v>0</v>
      </c>
      <c r="G104" s="15">
        <v>0</v>
      </c>
      <c r="H104" s="15">
        <v>0</v>
      </c>
      <c r="I104" s="46">
        <v>0</v>
      </c>
    </row>
    <row r="105" spans="1:9" s="5" customFormat="1" ht="11.25" customHeight="1">
      <c r="A105" s="43">
        <v>100</v>
      </c>
      <c r="B105" s="61" t="s">
        <v>2</v>
      </c>
      <c r="C105" s="63" t="s">
        <v>18</v>
      </c>
      <c r="D105" s="15">
        <v>0</v>
      </c>
      <c r="E105" s="15">
        <v>0</v>
      </c>
      <c r="F105" s="17">
        <v>0</v>
      </c>
      <c r="G105" s="15">
        <v>0</v>
      </c>
      <c r="H105" s="15">
        <v>0</v>
      </c>
      <c r="I105" s="46">
        <v>0</v>
      </c>
    </row>
    <row r="106" spans="1:9" s="5" customFormat="1" ht="11.25" customHeight="1">
      <c r="A106" s="43">
        <v>101</v>
      </c>
      <c r="B106" s="61" t="s">
        <v>2</v>
      </c>
      <c r="C106" s="63" t="s">
        <v>17</v>
      </c>
      <c r="D106" s="15">
        <v>0</v>
      </c>
      <c r="E106" s="15">
        <v>0</v>
      </c>
      <c r="F106" s="17">
        <v>0</v>
      </c>
      <c r="G106" s="15">
        <v>0</v>
      </c>
      <c r="H106" s="15">
        <v>0</v>
      </c>
      <c r="I106" s="46">
        <v>0</v>
      </c>
    </row>
    <row r="107" spans="1:9" s="5" customFormat="1" ht="11.25" customHeight="1">
      <c r="A107" s="43">
        <v>102</v>
      </c>
      <c r="B107" s="61" t="s">
        <v>2</v>
      </c>
      <c r="C107" s="63" t="s">
        <v>16</v>
      </c>
      <c r="D107" s="15">
        <v>0</v>
      </c>
      <c r="E107" s="15">
        <v>0</v>
      </c>
      <c r="F107" s="17">
        <v>0</v>
      </c>
      <c r="G107" s="15">
        <v>0</v>
      </c>
      <c r="H107" s="15">
        <v>0</v>
      </c>
      <c r="I107" s="46">
        <v>0</v>
      </c>
    </row>
    <row r="108" spans="1:9" s="5" customFormat="1" ht="11.25" customHeight="1">
      <c r="A108" s="43">
        <v>103</v>
      </c>
      <c r="B108" s="61" t="s">
        <v>2</v>
      </c>
      <c r="C108" s="63" t="s">
        <v>15</v>
      </c>
      <c r="D108" s="15">
        <v>0</v>
      </c>
      <c r="E108" s="15">
        <v>0</v>
      </c>
      <c r="F108" s="17">
        <v>0</v>
      </c>
      <c r="G108" s="15">
        <v>0</v>
      </c>
      <c r="H108" s="15">
        <v>0</v>
      </c>
      <c r="I108" s="46">
        <v>0</v>
      </c>
    </row>
    <row r="109" spans="1:9" s="5" customFormat="1" ht="11.25" customHeight="1">
      <c r="A109" s="43">
        <v>104</v>
      </c>
      <c r="B109" s="61" t="s">
        <v>2</v>
      </c>
      <c r="C109" s="63" t="s">
        <v>14</v>
      </c>
      <c r="D109" s="15">
        <v>0</v>
      </c>
      <c r="E109" s="15">
        <v>0</v>
      </c>
      <c r="F109" s="17">
        <v>0</v>
      </c>
      <c r="G109" s="15">
        <v>0</v>
      </c>
      <c r="H109" s="15">
        <v>0</v>
      </c>
      <c r="I109" s="46">
        <v>0</v>
      </c>
    </row>
    <row r="110" spans="1:9" s="5" customFormat="1" ht="11.25" customHeight="1">
      <c r="A110" s="43">
        <v>105</v>
      </c>
      <c r="B110" s="61" t="s">
        <v>2</v>
      </c>
      <c r="C110" s="63" t="s">
        <v>13</v>
      </c>
      <c r="D110" s="15">
        <v>0</v>
      </c>
      <c r="E110" s="15">
        <v>0</v>
      </c>
      <c r="F110" s="17">
        <v>0</v>
      </c>
      <c r="G110" s="15">
        <v>0</v>
      </c>
      <c r="H110" s="15">
        <v>0</v>
      </c>
      <c r="I110" s="46">
        <v>0</v>
      </c>
    </row>
    <row r="111" spans="1:9" s="5" customFormat="1" ht="11.25" customHeight="1">
      <c r="A111" s="43">
        <v>106</v>
      </c>
      <c r="B111" s="61" t="s">
        <v>2</v>
      </c>
      <c r="C111" s="63" t="s">
        <v>12</v>
      </c>
      <c r="D111" s="15">
        <v>0</v>
      </c>
      <c r="E111" s="15">
        <v>0</v>
      </c>
      <c r="F111" s="17">
        <v>0</v>
      </c>
      <c r="G111" s="15">
        <v>0</v>
      </c>
      <c r="H111" s="15">
        <v>0</v>
      </c>
      <c r="I111" s="46">
        <v>0</v>
      </c>
    </row>
    <row r="112" spans="1:9" s="5" customFormat="1" ht="11.25" customHeight="1">
      <c r="A112" s="43">
        <v>107</v>
      </c>
      <c r="B112" s="61" t="s">
        <v>2</v>
      </c>
      <c r="C112" s="63" t="s">
        <v>11</v>
      </c>
      <c r="D112" s="15">
        <v>0</v>
      </c>
      <c r="E112" s="15">
        <v>0</v>
      </c>
      <c r="F112" s="17">
        <v>0</v>
      </c>
      <c r="G112" s="15">
        <v>0</v>
      </c>
      <c r="H112" s="15">
        <v>0</v>
      </c>
      <c r="I112" s="46">
        <v>0</v>
      </c>
    </row>
    <row r="113" spans="1:9" s="5" customFormat="1" ht="11.25" customHeight="1">
      <c r="A113" s="43">
        <v>108</v>
      </c>
      <c r="B113" s="61" t="s">
        <v>2</v>
      </c>
      <c r="C113" s="63" t="s">
        <v>10</v>
      </c>
      <c r="D113" s="15">
        <v>0</v>
      </c>
      <c r="E113" s="15">
        <v>0</v>
      </c>
      <c r="F113" s="17">
        <v>0</v>
      </c>
      <c r="G113" s="15">
        <v>0</v>
      </c>
      <c r="H113" s="15">
        <v>0</v>
      </c>
      <c r="I113" s="46">
        <v>0</v>
      </c>
    </row>
    <row r="114" spans="1:9" s="5" customFormat="1" ht="11.25" customHeight="1">
      <c r="A114" s="43">
        <v>109</v>
      </c>
      <c r="B114" s="61" t="s">
        <v>2</v>
      </c>
      <c r="C114" s="63" t="s">
        <v>9</v>
      </c>
      <c r="D114" s="15">
        <v>0</v>
      </c>
      <c r="E114" s="15">
        <v>0</v>
      </c>
      <c r="F114" s="17">
        <v>0</v>
      </c>
      <c r="G114" s="15">
        <v>0</v>
      </c>
      <c r="H114" s="15">
        <v>0</v>
      </c>
      <c r="I114" s="46">
        <v>0</v>
      </c>
    </row>
    <row r="115" spans="1:9" s="5" customFormat="1" ht="11.25" customHeight="1">
      <c r="A115" s="43">
        <v>110</v>
      </c>
      <c r="B115" s="61" t="s">
        <v>2</v>
      </c>
      <c r="C115" s="63" t="s">
        <v>8</v>
      </c>
      <c r="D115" s="15">
        <v>0</v>
      </c>
      <c r="E115" s="15">
        <v>0</v>
      </c>
      <c r="F115" s="17">
        <v>0</v>
      </c>
      <c r="G115" s="15">
        <v>0</v>
      </c>
      <c r="H115" s="15">
        <v>0</v>
      </c>
      <c r="I115" s="46">
        <v>0</v>
      </c>
    </row>
    <row r="116" spans="1:9" s="5" customFormat="1" ht="11.25" customHeight="1">
      <c r="A116" s="43">
        <v>111</v>
      </c>
      <c r="B116" s="61" t="s">
        <v>2</v>
      </c>
      <c r="C116" s="63" t="s">
        <v>7</v>
      </c>
      <c r="D116" s="15">
        <v>0</v>
      </c>
      <c r="E116" s="15">
        <v>0</v>
      </c>
      <c r="F116" s="17">
        <v>0</v>
      </c>
      <c r="G116" s="15">
        <v>0</v>
      </c>
      <c r="H116" s="15">
        <v>0</v>
      </c>
      <c r="I116" s="46">
        <v>0</v>
      </c>
    </row>
    <row r="117" spans="1:9" s="5" customFormat="1" ht="11.25" customHeight="1">
      <c r="A117" s="43">
        <v>112</v>
      </c>
      <c r="B117" s="61" t="s">
        <v>2</v>
      </c>
      <c r="C117" s="63" t="s">
        <v>6</v>
      </c>
      <c r="D117" s="15">
        <v>0</v>
      </c>
      <c r="E117" s="15">
        <v>0</v>
      </c>
      <c r="F117" s="17">
        <v>0</v>
      </c>
      <c r="G117" s="15">
        <v>0</v>
      </c>
      <c r="H117" s="15">
        <v>0</v>
      </c>
      <c r="I117" s="46">
        <v>0</v>
      </c>
    </row>
    <row r="118" spans="1:9" s="5" customFormat="1" ht="11.25" customHeight="1">
      <c r="A118" s="43">
        <v>113</v>
      </c>
      <c r="B118" s="61" t="s">
        <v>2</v>
      </c>
      <c r="C118" s="63" t="s">
        <v>5</v>
      </c>
      <c r="D118" s="15">
        <v>0</v>
      </c>
      <c r="E118" s="15">
        <v>0</v>
      </c>
      <c r="F118" s="17">
        <v>0</v>
      </c>
      <c r="G118" s="15">
        <v>0</v>
      </c>
      <c r="H118" s="15">
        <v>0</v>
      </c>
      <c r="I118" s="46">
        <v>0</v>
      </c>
    </row>
    <row r="119" spans="1:9" s="5" customFormat="1" ht="11.25" customHeight="1">
      <c r="A119" s="43">
        <v>114</v>
      </c>
      <c r="B119" s="61" t="s">
        <v>2</v>
      </c>
      <c r="C119" s="63" t="s">
        <v>4</v>
      </c>
      <c r="D119" s="15">
        <v>0</v>
      </c>
      <c r="E119" s="15">
        <v>0</v>
      </c>
      <c r="F119" s="17">
        <v>0</v>
      </c>
      <c r="G119" s="15">
        <v>0</v>
      </c>
      <c r="H119" s="15">
        <v>0</v>
      </c>
      <c r="I119" s="46">
        <v>0</v>
      </c>
    </row>
    <row r="120" spans="1:9" s="5" customFormat="1" ht="11.25" customHeight="1">
      <c r="A120" s="43">
        <v>115</v>
      </c>
      <c r="B120" s="61" t="s">
        <v>2</v>
      </c>
      <c r="C120" s="63" t="s">
        <v>3</v>
      </c>
      <c r="D120" s="15">
        <v>0</v>
      </c>
      <c r="E120" s="15">
        <v>0</v>
      </c>
      <c r="F120" s="17">
        <v>0</v>
      </c>
      <c r="G120" s="15">
        <v>0</v>
      </c>
      <c r="H120" s="15">
        <v>0</v>
      </c>
      <c r="I120" s="46">
        <v>0</v>
      </c>
    </row>
    <row r="121" spans="1:9" s="5" customFormat="1" ht="11.25" customHeight="1">
      <c r="A121" s="43">
        <v>116</v>
      </c>
      <c r="B121" s="61" t="s">
        <v>2</v>
      </c>
      <c r="C121" s="63" t="s">
        <v>1</v>
      </c>
      <c r="D121" s="15">
        <v>0</v>
      </c>
      <c r="E121" s="15">
        <v>0</v>
      </c>
      <c r="F121" s="17">
        <v>0</v>
      </c>
      <c r="G121" s="16">
        <v>0</v>
      </c>
      <c r="H121" s="15">
        <v>0</v>
      </c>
      <c r="I121" s="46">
        <v>0</v>
      </c>
    </row>
    <row r="122" spans="1:10" s="22" customFormat="1" ht="32.25" customHeight="1" thickBot="1">
      <c r="A122" s="185" t="s">
        <v>0</v>
      </c>
      <c r="B122" s="186"/>
      <c r="C122" s="186"/>
      <c r="D122" s="53">
        <f aca="true" t="shared" si="0" ref="D122:I122">SUM(D6:D121)</f>
        <v>94656</v>
      </c>
      <c r="E122" s="53">
        <f t="shared" si="0"/>
        <v>78420</v>
      </c>
      <c r="F122" s="54">
        <f t="shared" si="0"/>
        <v>2706</v>
      </c>
      <c r="G122" s="13">
        <f t="shared" si="0"/>
        <v>2706</v>
      </c>
      <c r="H122" s="48">
        <f t="shared" si="0"/>
        <v>2706</v>
      </c>
      <c r="I122" s="64">
        <f t="shared" si="0"/>
        <v>86538</v>
      </c>
      <c r="J122" s="5"/>
    </row>
    <row r="123" ht="14.25">
      <c r="J123" s="5"/>
    </row>
    <row r="124" ht="14.25">
      <c r="A124" s="3" t="s">
        <v>152</v>
      </c>
    </row>
    <row r="125" ht="14.25">
      <c r="A125" s="3" t="s">
        <v>153</v>
      </c>
    </row>
  </sheetData>
  <sheetProtection/>
  <mergeCells count="10">
    <mergeCell ref="A122:C122"/>
    <mergeCell ref="C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D6" sqref="D6:I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57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87" t="s">
        <v>165</v>
      </c>
      <c r="D1" s="187"/>
      <c r="E1" s="187"/>
      <c r="F1" s="187"/>
      <c r="G1" s="187"/>
      <c r="H1" s="187"/>
      <c r="I1" s="187"/>
    </row>
    <row r="2" ht="15" customHeight="1"/>
    <row r="3" spans="4:9" ht="15" thickBot="1">
      <c r="D3" s="188" t="s">
        <v>174</v>
      </c>
      <c r="E3" s="179"/>
      <c r="F3" s="179"/>
      <c r="G3" s="179"/>
      <c r="H3" s="179"/>
      <c r="I3" s="60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42.75" customHeight="1" thickBot="1">
      <c r="A5" s="159"/>
      <c r="B5" s="159"/>
      <c r="C5" s="159"/>
      <c r="D5" s="180"/>
      <c r="E5" s="189"/>
      <c r="F5" s="109" t="s">
        <v>156</v>
      </c>
      <c r="G5" s="109" t="s">
        <v>157</v>
      </c>
      <c r="H5" s="109" t="s">
        <v>158</v>
      </c>
      <c r="I5" s="175"/>
    </row>
    <row r="6" spans="1:9" s="5" customFormat="1" ht="11.25" customHeight="1">
      <c r="A6" s="43">
        <v>1</v>
      </c>
      <c r="B6" s="61" t="s">
        <v>70</v>
      </c>
      <c r="C6" s="62" t="s">
        <v>118</v>
      </c>
      <c r="D6" s="15">
        <v>283681</v>
      </c>
      <c r="E6" s="15">
        <v>64000</v>
      </c>
      <c r="F6" s="17">
        <v>178681</v>
      </c>
      <c r="G6" s="15">
        <v>41000</v>
      </c>
      <c r="H6" s="15">
        <v>0</v>
      </c>
      <c r="I6" s="46">
        <v>283681</v>
      </c>
    </row>
    <row r="7" spans="1:9" s="5" customFormat="1" ht="11.25" customHeight="1">
      <c r="A7" s="43">
        <v>2</v>
      </c>
      <c r="B7" s="61" t="s">
        <v>70</v>
      </c>
      <c r="C7" s="62" t="s">
        <v>117</v>
      </c>
      <c r="D7" s="15">
        <v>0</v>
      </c>
      <c r="E7" s="15">
        <v>0</v>
      </c>
      <c r="F7" s="17">
        <v>0</v>
      </c>
      <c r="G7" s="15">
        <v>0</v>
      </c>
      <c r="H7" s="15">
        <v>0</v>
      </c>
      <c r="I7" s="46">
        <v>0</v>
      </c>
    </row>
    <row r="8" spans="1:9" s="5" customFormat="1" ht="11.25" customHeight="1">
      <c r="A8" s="43">
        <v>3</v>
      </c>
      <c r="B8" s="61" t="s">
        <v>70</v>
      </c>
      <c r="C8" s="62" t="s">
        <v>116</v>
      </c>
      <c r="D8" s="15">
        <v>0</v>
      </c>
      <c r="E8" s="15">
        <v>0</v>
      </c>
      <c r="F8" s="17">
        <v>0</v>
      </c>
      <c r="G8" s="15">
        <v>0</v>
      </c>
      <c r="H8" s="15">
        <v>0</v>
      </c>
      <c r="I8" s="46">
        <v>0</v>
      </c>
    </row>
    <row r="9" spans="1:9" s="5" customFormat="1" ht="11.25" customHeight="1">
      <c r="A9" s="43">
        <v>4</v>
      </c>
      <c r="B9" s="61" t="s">
        <v>70</v>
      </c>
      <c r="C9" s="62" t="s">
        <v>115</v>
      </c>
      <c r="D9" s="15">
        <v>0</v>
      </c>
      <c r="E9" s="15">
        <v>0</v>
      </c>
      <c r="F9" s="17">
        <v>0</v>
      </c>
      <c r="G9" s="15">
        <v>0</v>
      </c>
      <c r="H9" s="15">
        <v>0</v>
      </c>
      <c r="I9" s="46">
        <v>0</v>
      </c>
    </row>
    <row r="10" spans="1:9" s="5" customFormat="1" ht="11.25" customHeight="1">
      <c r="A10" s="43">
        <v>5</v>
      </c>
      <c r="B10" s="61" t="s">
        <v>70</v>
      </c>
      <c r="C10" s="62" t="s">
        <v>114</v>
      </c>
      <c r="D10" s="15">
        <v>0</v>
      </c>
      <c r="E10" s="15">
        <v>0</v>
      </c>
      <c r="F10" s="17">
        <v>0</v>
      </c>
      <c r="G10" s="15">
        <v>0</v>
      </c>
      <c r="H10" s="15">
        <v>0</v>
      </c>
      <c r="I10" s="46">
        <v>0</v>
      </c>
    </row>
    <row r="11" spans="1:9" s="5" customFormat="1" ht="11.25" customHeight="1">
      <c r="A11" s="43">
        <v>6</v>
      </c>
      <c r="B11" s="61" t="s">
        <v>70</v>
      </c>
      <c r="C11" s="62" t="s">
        <v>113</v>
      </c>
      <c r="D11" s="15">
        <v>140042</v>
      </c>
      <c r="E11" s="15">
        <v>0</v>
      </c>
      <c r="F11" s="17">
        <v>0</v>
      </c>
      <c r="G11" s="15">
        <v>0</v>
      </c>
      <c r="H11" s="15">
        <v>0</v>
      </c>
      <c r="I11" s="46">
        <v>0</v>
      </c>
    </row>
    <row r="12" spans="1:9" s="5" customFormat="1" ht="11.25" customHeight="1">
      <c r="A12" s="43">
        <v>7</v>
      </c>
      <c r="B12" s="61" t="s">
        <v>70</v>
      </c>
      <c r="C12" s="62" t="s">
        <v>112</v>
      </c>
      <c r="D12" s="15">
        <v>0</v>
      </c>
      <c r="E12" s="15">
        <v>0</v>
      </c>
      <c r="F12" s="17">
        <v>0</v>
      </c>
      <c r="G12" s="15">
        <v>0</v>
      </c>
      <c r="H12" s="15">
        <v>0</v>
      </c>
      <c r="I12" s="46">
        <v>0</v>
      </c>
    </row>
    <row r="13" spans="1:9" s="5" customFormat="1" ht="11.25" customHeight="1">
      <c r="A13" s="43">
        <v>8</v>
      </c>
      <c r="B13" s="61" t="s">
        <v>70</v>
      </c>
      <c r="C13" s="62" t="s">
        <v>111</v>
      </c>
      <c r="D13" s="15">
        <v>0</v>
      </c>
      <c r="E13" s="15">
        <v>0</v>
      </c>
      <c r="F13" s="17">
        <v>0</v>
      </c>
      <c r="G13" s="15">
        <v>0</v>
      </c>
      <c r="H13" s="15">
        <v>0</v>
      </c>
      <c r="I13" s="46">
        <v>0</v>
      </c>
    </row>
    <row r="14" spans="1:9" s="5" customFormat="1" ht="11.25" customHeight="1">
      <c r="A14" s="43">
        <v>9</v>
      </c>
      <c r="B14" s="61" t="s">
        <v>70</v>
      </c>
      <c r="C14" s="62" t="s">
        <v>110</v>
      </c>
      <c r="D14" s="15">
        <v>0</v>
      </c>
      <c r="E14" s="15">
        <v>0</v>
      </c>
      <c r="F14" s="17">
        <v>0</v>
      </c>
      <c r="G14" s="15">
        <v>0</v>
      </c>
      <c r="H14" s="15">
        <v>0</v>
      </c>
      <c r="I14" s="46">
        <v>0</v>
      </c>
    </row>
    <row r="15" spans="1:9" s="5" customFormat="1" ht="11.25" customHeight="1">
      <c r="A15" s="43">
        <v>10</v>
      </c>
      <c r="B15" s="61" t="s">
        <v>70</v>
      </c>
      <c r="C15" s="62" t="s">
        <v>109</v>
      </c>
      <c r="D15" s="15">
        <v>427184</v>
      </c>
      <c r="E15" s="15">
        <v>0</v>
      </c>
      <c r="F15" s="17">
        <v>0</v>
      </c>
      <c r="G15" s="15">
        <v>427184</v>
      </c>
      <c r="H15" s="15">
        <v>0</v>
      </c>
      <c r="I15" s="46">
        <v>427184</v>
      </c>
    </row>
    <row r="16" spans="1:9" s="5" customFormat="1" ht="11.25" customHeight="1">
      <c r="A16" s="43">
        <v>11</v>
      </c>
      <c r="B16" s="61" t="s">
        <v>70</v>
      </c>
      <c r="C16" s="62" t="s">
        <v>108</v>
      </c>
      <c r="D16" s="15">
        <v>0</v>
      </c>
      <c r="E16" s="15">
        <v>0</v>
      </c>
      <c r="F16" s="17">
        <v>0</v>
      </c>
      <c r="G16" s="15">
        <v>0</v>
      </c>
      <c r="H16" s="15">
        <v>0</v>
      </c>
      <c r="I16" s="46">
        <v>0</v>
      </c>
    </row>
    <row r="17" spans="1:9" s="5" customFormat="1" ht="11.25" customHeight="1">
      <c r="A17" s="43">
        <v>12</v>
      </c>
      <c r="B17" s="61" t="s">
        <v>70</v>
      </c>
      <c r="C17" s="62" t="s">
        <v>107</v>
      </c>
      <c r="D17" s="15">
        <v>0</v>
      </c>
      <c r="E17" s="15">
        <v>0</v>
      </c>
      <c r="F17" s="17">
        <v>0</v>
      </c>
      <c r="G17" s="15">
        <v>0</v>
      </c>
      <c r="H17" s="15">
        <v>0</v>
      </c>
      <c r="I17" s="46">
        <v>0</v>
      </c>
    </row>
    <row r="18" spans="1:9" s="5" customFormat="1" ht="11.25" customHeight="1">
      <c r="A18" s="43">
        <v>13</v>
      </c>
      <c r="B18" s="61" t="s">
        <v>70</v>
      </c>
      <c r="C18" s="62" t="s">
        <v>106</v>
      </c>
      <c r="D18" s="15">
        <v>0</v>
      </c>
      <c r="E18" s="15">
        <v>0</v>
      </c>
      <c r="F18" s="17">
        <v>0</v>
      </c>
      <c r="G18" s="15">
        <v>0</v>
      </c>
      <c r="H18" s="15">
        <v>0</v>
      </c>
      <c r="I18" s="46">
        <v>0</v>
      </c>
    </row>
    <row r="19" spans="1:9" s="5" customFormat="1" ht="11.25" customHeight="1">
      <c r="A19" s="43">
        <v>14</v>
      </c>
      <c r="B19" s="61" t="s">
        <v>70</v>
      </c>
      <c r="C19" s="62" t="s">
        <v>105</v>
      </c>
      <c r="D19" s="15">
        <v>0</v>
      </c>
      <c r="E19" s="15">
        <v>0</v>
      </c>
      <c r="F19" s="17">
        <v>0</v>
      </c>
      <c r="G19" s="15">
        <v>0</v>
      </c>
      <c r="H19" s="15">
        <v>0</v>
      </c>
      <c r="I19" s="46">
        <v>0</v>
      </c>
    </row>
    <row r="20" spans="1:9" s="5" customFormat="1" ht="11.25" customHeight="1">
      <c r="A20" s="43">
        <v>15</v>
      </c>
      <c r="B20" s="61" t="s">
        <v>70</v>
      </c>
      <c r="C20" s="62" t="s">
        <v>104</v>
      </c>
      <c r="D20" s="15">
        <v>0</v>
      </c>
      <c r="E20" s="15">
        <v>0</v>
      </c>
      <c r="F20" s="17">
        <v>0</v>
      </c>
      <c r="G20" s="15">
        <v>0</v>
      </c>
      <c r="H20" s="15">
        <v>0</v>
      </c>
      <c r="I20" s="46">
        <v>0</v>
      </c>
    </row>
    <row r="21" spans="1:9" s="5" customFormat="1" ht="11.25" customHeight="1">
      <c r="A21" s="43">
        <v>16</v>
      </c>
      <c r="B21" s="61" t="s">
        <v>70</v>
      </c>
      <c r="C21" s="62" t="s">
        <v>103</v>
      </c>
      <c r="D21" s="15">
        <v>0</v>
      </c>
      <c r="E21" s="15">
        <v>0</v>
      </c>
      <c r="F21" s="17">
        <v>0</v>
      </c>
      <c r="G21" s="15">
        <v>0</v>
      </c>
      <c r="H21" s="15">
        <v>0</v>
      </c>
      <c r="I21" s="46">
        <v>0</v>
      </c>
    </row>
    <row r="22" spans="1:9" s="5" customFormat="1" ht="11.25" customHeight="1">
      <c r="A22" s="43">
        <v>17</v>
      </c>
      <c r="B22" s="61" t="s">
        <v>70</v>
      </c>
      <c r="C22" s="62" t="s">
        <v>102</v>
      </c>
      <c r="D22" s="15">
        <v>0</v>
      </c>
      <c r="E22" s="15">
        <v>0</v>
      </c>
      <c r="F22" s="17">
        <v>0</v>
      </c>
      <c r="G22" s="15">
        <v>0</v>
      </c>
      <c r="H22" s="15">
        <v>0</v>
      </c>
      <c r="I22" s="46">
        <v>0</v>
      </c>
    </row>
    <row r="23" spans="1:9" s="5" customFormat="1" ht="11.25" customHeight="1">
      <c r="A23" s="43">
        <v>18</v>
      </c>
      <c r="B23" s="61" t="s">
        <v>70</v>
      </c>
      <c r="C23" s="62" t="s">
        <v>101</v>
      </c>
      <c r="D23" s="15">
        <v>0</v>
      </c>
      <c r="E23" s="15">
        <v>0</v>
      </c>
      <c r="F23" s="17">
        <v>0</v>
      </c>
      <c r="G23" s="15">
        <v>0</v>
      </c>
      <c r="H23" s="15">
        <v>0</v>
      </c>
      <c r="I23" s="46">
        <v>0</v>
      </c>
    </row>
    <row r="24" spans="1:9" s="5" customFormat="1" ht="11.25" customHeight="1">
      <c r="A24" s="43">
        <v>19</v>
      </c>
      <c r="B24" s="61" t="s">
        <v>70</v>
      </c>
      <c r="C24" s="62" t="s">
        <v>100</v>
      </c>
      <c r="D24" s="15">
        <v>0</v>
      </c>
      <c r="E24" s="15">
        <v>0</v>
      </c>
      <c r="F24" s="17">
        <v>0</v>
      </c>
      <c r="G24" s="15">
        <v>0</v>
      </c>
      <c r="H24" s="15">
        <v>0</v>
      </c>
      <c r="I24" s="46">
        <v>0</v>
      </c>
    </row>
    <row r="25" spans="1:9" s="5" customFormat="1" ht="11.25" customHeight="1">
      <c r="A25" s="43">
        <v>20</v>
      </c>
      <c r="B25" s="61" t="s">
        <v>70</v>
      </c>
      <c r="C25" s="62" t="s">
        <v>99</v>
      </c>
      <c r="D25" s="15">
        <v>0</v>
      </c>
      <c r="E25" s="15">
        <v>0</v>
      </c>
      <c r="F25" s="17">
        <v>0</v>
      </c>
      <c r="G25" s="15">
        <v>0</v>
      </c>
      <c r="H25" s="15">
        <v>0</v>
      </c>
      <c r="I25" s="46">
        <v>0</v>
      </c>
    </row>
    <row r="26" spans="1:9" s="5" customFormat="1" ht="11.25" customHeight="1">
      <c r="A26" s="43">
        <v>21</v>
      </c>
      <c r="B26" s="61" t="s">
        <v>70</v>
      </c>
      <c r="C26" s="62" t="s">
        <v>98</v>
      </c>
      <c r="D26" s="15">
        <v>0</v>
      </c>
      <c r="E26" s="15">
        <v>0</v>
      </c>
      <c r="F26" s="17">
        <v>0</v>
      </c>
      <c r="G26" s="15">
        <v>0</v>
      </c>
      <c r="H26" s="15">
        <v>0</v>
      </c>
      <c r="I26" s="46">
        <v>0</v>
      </c>
    </row>
    <row r="27" spans="1:9" s="5" customFormat="1" ht="11.25" customHeight="1">
      <c r="A27" s="43">
        <v>22</v>
      </c>
      <c r="B27" s="61" t="s">
        <v>70</v>
      </c>
      <c r="C27" s="62" t="s">
        <v>97</v>
      </c>
      <c r="D27" s="15">
        <v>430063</v>
      </c>
      <c r="E27" s="15">
        <v>0</v>
      </c>
      <c r="F27" s="17">
        <v>0</v>
      </c>
      <c r="G27" s="15">
        <v>250000</v>
      </c>
      <c r="H27" s="15">
        <v>180063</v>
      </c>
      <c r="I27" s="46">
        <v>430063</v>
      </c>
    </row>
    <row r="28" spans="1:9" s="5" customFormat="1" ht="11.25" customHeight="1">
      <c r="A28" s="43">
        <v>23</v>
      </c>
      <c r="B28" s="61" t="s">
        <v>70</v>
      </c>
      <c r="C28" s="62" t="s">
        <v>96</v>
      </c>
      <c r="D28" s="15">
        <v>0</v>
      </c>
      <c r="E28" s="15">
        <v>0</v>
      </c>
      <c r="F28" s="17">
        <v>0</v>
      </c>
      <c r="G28" s="15">
        <v>0</v>
      </c>
      <c r="H28" s="15">
        <v>0</v>
      </c>
      <c r="I28" s="46">
        <v>0</v>
      </c>
    </row>
    <row r="29" spans="1:9" s="5" customFormat="1" ht="11.25" customHeight="1">
      <c r="A29" s="43">
        <v>24</v>
      </c>
      <c r="B29" s="61" t="s">
        <v>70</v>
      </c>
      <c r="C29" s="62" t="s">
        <v>95</v>
      </c>
      <c r="D29" s="18">
        <v>0</v>
      </c>
      <c r="E29" s="15">
        <v>0</v>
      </c>
      <c r="F29" s="17">
        <v>0</v>
      </c>
      <c r="G29" s="18">
        <v>0</v>
      </c>
      <c r="H29" s="15">
        <v>0</v>
      </c>
      <c r="I29" s="46">
        <v>0</v>
      </c>
    </row>
    <row r="30" spans="1:9" s="5" customFormat="1" ht="11.25" customHeight="1">
      <c r="A30" s="43">
        <v>25</v>
      </c>
      <c r="B30" s="61" t="s">
        <v>70</v>
      </c>
      <c r="C30" s="62" t="s">
        <v>94</v>
      </c>
      <c r="D30" s="15">
        <v>0</v>
      </c>
      <c r="E30" s="15">
        <v>0</v>
      </c>
      <c r="F30" s="17">
        <v>0</v>
      </c>
      <c r="G30" s="15">
        <v>0</v>
      </c>
      <c r="H30" s="15">
        <v>0</v>
      </c>
      <c r="I30" s="46">
        <v>0</v>
      </c>
    </row>
    <row r="31" spans="1:9" s="5" customFormat="1" ht="11.25" customHeight="1">
      <c r="A31" s="43">
        <v>26</v>
      </c>
      <c r="B31" s="61" t="s">
        <v>70</v>
      </c>
      <c r="C31" s="62" t="s">
        <v>93</v>
      </c>
      <c r="D31" s="15">
        <v>0</v>
      </c>
      <c r="E31" s="15">
        <v>0</v>
      </c>
      <c r="F31" s="17">
        <v>0</v>
      </c>
      <c r="G31" s="15">
        <v>0</v>
      </c>
      <c r="H31" s="15">
        <v>0</v>
      </c>
      <c r="I31" s="46">
        <v>0</v>
      </c>
    </row>
    <row r="32" spans="1:9" s="5" customFormat="1" ht="11.25" customHeight="1">
      <c r="A32" s="43">
        <v>27</v>
      </c>
      <c r="B32" s="61" t="s">
        <v>70</v>
      </c>
      <c r="C32" s="62" t="s">
        <v>92</v>
      </c>
      <c r="D32" s="15">
        <v>0</v>
      </c>
      <c r="E32" s="15">
        <v>0</v>
      </c>
      <c r="F32" s="17">
        <v>0</v>
      </c>
      <c r="G32" s="15">
        <v>0</v>
      </c>
      <c r="H32" s="15">
        <v>0</v>
      </c>
      <c r="I32" s="46">
        <v>0</v>
      </c>
    </row>
    <row r="33" spans="1:9" s="5" customFormat="1" ht="11.25" customHeight="1">
      <c r="A33" s="43">
        <v>28</v>
      </c>
      <c r="B33" s="61" t="s">
        <v>70</v>
      </c>
      <c r="C33" s="62" t="s">
        <v>91</v>
      </c>
      <c r="D33" s="15">
        <v>0</v>
      </c>
      <c r="E33" s="15">
        <v>0</v>
      </c>
      <c r="F33" s="17">
        <v>0</v>
      </c>
      <c r="G33" s="15">
        <v>0</v>
      </c>
      <c r="H33" s="15">
        <v>0</v>
      </c>
      <c r="I33" s="46">
        <v>0</v>
      </c>
    </row>
    <row r="34" spans="1:9" s="5" customFormat="1" ht="11.25" customHeight="1">
      <c r="A34" s="43">
        <v>29</v>
      </c>
      <c r="B34" s="61" t="s">
        <v>70</v>
      </c>
      <c r="C34" s="62" t="s">
        <v>90</v>
      </c>
      <c r="D34" s="15">
        <v>0</v>
      </c>
      <c r="E34" s="15">
        <v>0</v>
      </c>
      <c r="F34" s="17">
        <v>0</v>
      </c>
      <c r="G34" s="15">
        <v>0</v>
      </c>
      <c r="H34" s="15">
        <v>0</v>
      </c>
      <c r="I34" s="46">
        <v>0</v>
      </c>
    </row>
    <row r="35" spans="1:9" s="5" customFormat="1" ht="11.25" customHeight="1">
      <c r="A35" s="43">
        <v>30</v>
      </c>
      <c r="B35" s="61" t="s">
        <v>70</v>
      </c>
      <c r="C35" s="62" t="s">
        <v>89</v>
      </c>
      <c r="D35" s="15">
        <v>0</v>
      </c>
      <c r="E35" s="15">
        <v>0</v>
      </c>
      <c r="F35" s="17">
        <v>0</v>
      </c>
      <c r="G35" s="15">
        <v>0</v>
      </c>
      <c r="H35" s="15">
        <v>0</v>
      </c>
      <c r="I35" s="46">
        <v>0</v>
      </c>
    </row>
    <row r="36" spans="1:9" s="5" customFormat="1" ht="11.25" customHeight="1">
      <c r="A36" s="43">
        <v>31</v>
      </c>
      <c r="B36" s="61" t="s">
        <v>70</v>
      </c>
      <c r="C36" s="62" t="s">
        <v>88</v>
      </c>
      <c r="D36" s="15">
        <v>0</v>
      </c>
      <c r="E36" s="15">
        <v>0</v>
      </c>
      <c r="F36" s="17">
        <v>0</v>
      </c>
      <c r="G36" s="15">
        <v>0</v>
      </c>
      <c r="H36" s="15">
        <v>0</v>
      </c>
      <c r="I36" s="46">
        <v>0</v>
      </c>
    </row>
    <row r="37" spans="1:9" s="5" customFormat="1" ht="11.25" customHeight="1">
      <c r="A37" s="43">
        <v>32</v>
      </c>
      <c r="B37" s="61" t="s">
        <v>70</v>
      </c>
      <c r="C37" s="62" t="s">
        <v>87</v>
      </c>
      <c r="D37" s="15">
        <v>58041</v>
      </c>
      <c r="E37" s="15">
        <v>0</v>
      </c>
      <c r="F37" s="17">
        <v>58041</v>
      </c>
      <c r="G37" s="15">
        <v>0</v>
      </c>
      <c r="H37" s="15">
        <v>0</v>
      </c>
      <c r="I37" s="46">
        <v>58041</v>
      </c>
    </row>
    <row r="38" spans="1:9" s="5" customFormat="1" ht="11.25" customHeight="1">
      <c r="A38" s="43">
        <v>33</v>
      </c>
      <c r="B38" s="61" t="s">
        <v>70</v>
      </c>
      <c r="C38" s="62" t="s">
        <v>86</v>
      </c>
      <c r="D38" s="15">
        <v>734694</v>
      </c>
      <c r="E38" s="15">
        <v>0</v>
      </c>
      <c r="F38" s="17">
        <v>0</v>
      </c>
      <c r="G38" s="15">
        <v>0</v>
      </c>
      <c r="H38" s="15">
        <v>0</v>
      </c>
      <c r="I38" s="46">
        <v>0</v>
      </c>
    </row>
    <row r="39" spans="1:9" s="5" customFormat="1" ht="11.25" customHeight="1">
      <c r="A39" s="43">
        <v>34</v>
      </c>
      <c r="B39" s="61" t="s">
        <v>70</v>
      </c>
      <c r="C39" s="62" t="s">
        <v>85</v>
      </c>
      <c r="D39" s="15">
        <v>0</v>
      </c>
      <c r="E39" s="15">
        <v>0</v>
      </c>
      <c r="F39" s="17">
        <v>0</v>
      </c>
      <c r="G39" s="15">
        <v>0</v>
      </c>
      <c r="H39" s="15">
        <v>0</v>
      </c>
      <c r="I39" s="46">
        <v>0</v>
      </c>
    </row>
    <row r="40" spans="1:9" s="5" customFormat="1" ht="11.25" customHeight="1">
      <c r="A40" s="43">
        <v>35</v>
      </c>
      <c r="B40" s="61" t="s">
        <v>70</v>
      </c>
      <c r="C40" s="62" t="s">
        <v>84</v>
      </c>
      <c r="D40" s="15">
        <v>0</v>
      </c>
      <c r="E40" s="15">
        <v>0</v>
      </c>
      <c r="F40" s="17">
        <v>0</v>
      </c>
      <c r="G40" s="15">
        <v>0</v>
      </c>
      <c r="H40" s="15">
        <v>0</v>
      </c>
      <c r="I40" s="46">
        <v>0</v>
      </c>
    </row>
    <row r="41" spans="1:9" s="5" customFormat="1" ht="11.25" customHeight="1">
      <c r="A41" s="43">
        <v>36</v>
      </c>
      <c r="B41" s="61" t="s">
        <v>70</v>
      </c>
      <c r="C41" s="62" t="s">
        <v>83</v>
      </c>
      <c r="D41" s="15">
        <v>881633</v>
      </c>
      <c r="E41" s="15">
        <v>0</v>
      </c>
      <c r="F41" s="17">
        <v>0</v>
      </c>
      <c r="G41" s="15">
        <v>440816</v>
      </c>
      <c r="H41" s="15">
        <v>0</v>
      </c>
      <c r="I41" s="46">
        <v>440816</v>
      </c>
    </row>
    <row r="42" spans="1:9" s="5" customFormat="1" ht="11.25" customHeight="1">
      <c r="A42" s="43">
        <v>37</v>
      </c>
      <c r="B42" s="61" t="s">
        <v>70</v>
      </c>
      <c r="C42" s="62" t="s">
        <v>82</v>
      </c>
      <c r="D42" s="15">
        <v>0</v>
      </c>
      <c r="E42" s="15">
        <v>0</v>
      </c>
      <c r="F42" s="17">
        <v>0</v>
      </c>
      <c r="G42" s="15">
        <v>0</v>
      </c>
      <c r="H42" s="15">
        <v>0</v>
      </c>
      <c r="I42" s="46">
        <v>0</v>
      </c>
    </row>
    <row r="43" spans="1:9" s="5" customFormat="1" ht="11.25" customHeight="1">
      <c r="A43" s="43">
        <v>38</v>
      </c>
      <c r="B43" s="61" t="s">
        <v>70</v>
      </c>
      <c r="C43" s="62" t="s">
        <v>81</v>
      </c>
      <c r="D43" s="15">
        <v>0</v>
      </c>
      <c r="E43" s="15">
        <v>0</v>
      </c>
      <c r="F43" s="17">
        <v>0</v>
      </c>
      <c r="G43" s="15">
        <v>0</v>
      </c>
      <c r="H43" s="15">
        <v>0</v>
      </c>
      <c r="I43" s="46">
        <v>0</v>
      </c>
    </row>
    <row r="44" spans="1:9" s="5" customFormat="1" ht="11.25" customHeight="1">
      <c r="A44" s="43">
        <v>39</v>
      </c>
      <c r="B44" s="61" t="s">
        <v>70</v>
      </c>
      <c r="C44" s="62" t="s">
        <v>80</v>
      </c>
      <c r="D44" s="15">
        <v>0</v>
      </c>
      <c r="E44" s="15">
        <v>0</v>
      </c>
      <c r="F44" s="17">
        <v>0</v>
      </c>
      <c r="G44" s="15">
        <v>0</v>
      </c>
      <c r="H44" s="15">
        <v>0</v>
      </c>
      <c r="I44" s="46">
        <v>0</v>
      </c>
    </row>
    <row r="45" spans="1:9" s="5" customFormat="1" ht="11.25" customHeight="1">
      <c r="A45" s="43">
        <v>40</v>
      </c>
      <c r="B45" s="61" t="s">
        <v>70</v>
      </c>
      <c r="C45" s="62" t="s">
        <v>79</v>
      </c>
      <c r="D45" s="15">
        <v>0</v>
      </c>
      <c r="E45" s="15">
        <v>0</v>
      </c>
      <c r="F45" s="17">
        <v>0</v>
      </c>
      <c r="G45" s="15">
        <v>0</v>
      </c>
      <c r="H45" s="15">
        <v>0</v>
      </c>
      <c r="I45" s="46">
        <v>0</v>
      </c>
    </row>
    <row r="46" spans="1:9" s="5" customFormat="1" ht="11.25" customHeight="1">
      <c r="A46" s="43">
        <v>41</v>
      </c>
      <c r="B46" s="61" t="s">
        <v>70</v>
      </c>
      <c r="C46" s="62" t="s">
        <v>78</v>
      </c>
      <c r="D46" s="15">
        <v>0</v>
      </c>
      <c r="E46" s="15">
        <v>0</v>
      </c>
      <c r="F46" s="17">
        <v>0</v>
      </c>
      <c r="G46" s="15">
        <v>0</v>
      </c>
      <c r="H46" s="15">
        <v>0</v>
      </c>
      <c r="I46" s="46">
        <v>0</v>
      </c>
    </row>
    <row r="47" spans="1:9" s="5" customFormat="1" ht="11.25" customHeight="1">
      <c r="A47" s="43">
        <v>42</v>
      </c>
      <c r="B47" s="61" t="s">
        <v>70</v>
      </c>
      <c r="C47" s="62" t="s">
        <v>77</v>
      </c>
      <c r="D47" s="15">
        <v>0</v>
      </c>
      <c r="E47" s="15">
        <v>0</v>
      </c>
      <c r="F47" s="17">
        <v>0</v>
      </c>
      <c r="G47" s="15">
        <v>0</v>
      </c>
      <c r="H47" s="15">
        <v>0</v>
      </c>
      <c r="I47" s="46">
        <v>0</v>
      </c>
    </row>
    <row r="48" spans="1:9" s="5" customFormat="1" ht="11.25" customHeight="1">
      <c r="A48" s="43">
        <v>43</v>
      </c>
      <c r="B48" s="61" t="s">
        <v>70</v>
      </c>
      <c r="C48" s="62" t="s">
        <v>76</v>
      </c>
      <c r="D48" s="15">
        <v>0</v>
      </c>
      <c r="E48" s="15">
        <v>0</v>
      </c>
      <c r="F48" s="17">
        <v>0</v>
      </c>
      <c r="G48" s="15">
        <v>0</v>
      </c>
      <c r="H48" s="15">
        <v>0</v>
      </c>
      <c r="I48" s="46">
        <v>0</v>
      </c>
    </row>
    <row r="49" spans="1:9" s="5" customFormat="1" ht="11.25" customHeight="1">
      <c r="A49" s="43">
        <v>44</v>
      </c>
      <c r="B49" s="61" t="s">
        <v>70</v>
      </c>
      <c r="C49" s="62" t="s">
        <v>75</v>
      </c>
      <c r="D49" s="15">
        <v>0</v>
      </c>
      <c r="E49" s="15">
        <v>0</v>
      </c>
      <c r="F49" s="17">
        <v>0</v>
      </c>
      <c r="G49" s="15">
        <v>0</v>
      </c>
      <c r="H49" s="15">
        <v>0</v>
      </c>
      <c r="I49" s="46">
        <v>0</v>
      </c>
    </row>
    <row r="50" spans="1:9" s="5" customFormat="1" ht="11.25" customHeight="1">
      <c r="A50" s="43">
        <v>45</v>
      </c>
      <c r="B50" s="61" t="s">
        <v>70</v>
      </c>
      <c r="C50" s="62" t="s">
        <v>74</v>
      </c>
      <c r="D50" s="15">
        <v>0</v>
      </c>
      <c r="E50" s="15">
        <v>0</v>
      </c>
      <c r="F50" s="17">
        <v>0</v>
      </c>
      <c r="G50" s="15">
        <v>0</v>
      </c>
      <c r="H50" s="15">
        <v>0</v>
      </c>
      <c r="I50" s="46">
        <v>0</v>
      </c>
    </row>
    <row r="51" spans="1:9" s="5" customFormat="1" ht="11.25" customHeight="1">
      <c r="A51" s="43">
        <v>46</v>
      </c>
      <c r="B51" s="61" t="s">
        <v>70</v>
      </c>
      <c r="C51" s="62" t="s">
        <v>73</v>
      </c>
      <c r="D51" s="15">
        <v>0</v>
      </c>
      <c r="E51" s="15">
        <v>0</v>
      </c>
      <c r="F51" s="17">
        <v>0</v>
      </c>
      <c r="G51" s="15">
        <v>0</v>
      </c>
      <c r="H51" s="15">
        <v>0</v>
      </c>
      <c r="I51" s="46">
        <v>0</v>
      </c>
    </row>
    <row r="52" spans="1:9" s="5" customFormat="1" ht="11.25" customHeight="1">
      <c r="A52" s="43">
        <v>47</v>
      </c>
      <c r="B52" s="61" t="s">
        <v>70</v>
      </c>
      <c r="C52" s="62" t="s">
        <v>72</v>
      </c>
      <c r="D52" s="15">
        <v>0</v>
      </c>
      <c r="E52" s="15">
        <v>0</v>
      </c>
      <c r="F52" s="17">
        <v>0</v>
      </c>
      <c r="G52" s="15">
        <v>0</v>
      </c>
      <c r="H52" s="15">
        <v>0</v>
      </c>
      <c r="I52" s="46">
        <v>0</v>
      </c>
    </row>
    <row r="53" spans="1:9" s="5" customFormat="1" ht="11.25" customHeight="1">
      <c r="A53" s="43">
        <v>48</v>
      </c>
      <c r="B53" s="61" t="s">
        <v>70</v>
      </c>
      <c r="C53" s="62" t="s">
        <v>71</v>
      </c>
      <c r="D53" s="15">
        <v>0</v>
      </c>
      <c r="E53" s="15">
        <v>0</v>
      </c>
      <c r="F53" s="17">
        <v>0</v>
      </c>
      <c r="G53" s="15">
        <v>0</v>
      </c>
      <c r="H53" s="15">
        <v>0</v>
      </c>
      <c r="I53" s="46">
        <v>0</v>
      </c>
    </row>
    <row r="54" spans="1:9" s="5" customFormat="1" ht="11.25" customHeight="1">
      <c r="A54" s="43">
        <v>49</v>
      </c>
      <c r="B54" s="61" t="s">
        <v>70</v>
      </c>
      <c r="C54" s="62" t="s">
        <v>69</v>
      </c>
      <c r="D54" s="15">
        <v>0</v>
      </c>
      <c r="E54" s="15">
        <v>0</v>
      </c>
      <c r="F54" s="17">
        <v>0</v>
      </c>
      <c r="G54" s="15">
        <v>0</v>
      </c>
      <c r="H54" s="15">
        <v>0</v>
      </c>
      <c r="I54" s="46">
        <v>0</v>
      </c>
    </row>
    <row r="55" spans="1:9" s="5" customFormat="1" ht="11.25" customHeight="1">
      <c r="A55" s="43">
        <v>50</v>
      </c>
      <c r="B55" s="61" t="s">
        <v>2</v>
      </c>
      <c r="C55" s="63" t="s">
        <v>68</v>
      </c>
      <c r="D55" s="15">
        <v>0</v>
      </c>
      <c r="E55" s="15">
        <v>0</v>
      </c>
      <c r="F55" s="17">
        <v>0</v>
      </c>
      <c r="G55" s="15">
        <v>0</v>
      </c>
      <c r="H55" s="15">
        <v>0</v>
      </c>
      <c r="I55" s="46">
        <v>0</v>
      </c>
    </row>
    <row r="56" spans="1:9" s="5" customFormat="1" ht="11.25" customHeight="1">
      <c r="A56" s="43">
        <v>51</v>
      </c>
      <c r="B56" s="61" t="s">
        <v>2</v>
      </c>
      <c r="C56" s="63" t="s">
        <v>67</v>
      </c>
      <c r="D56" s="15">
        <v>0</v>
      </c>
      <c r="E56" s="15">
        <v>0</v>
      </c>
      <c r="F56" s="17">
        <v>0</v>
      </c>
      <c r="G56" s="15">
        <v>0</v>
      </c>
      <c r="H56" s="15">
        <v>0</v>
      </c>
      <c r="I56" s="46">
        <v>0</v>
      </c>
    </row>
    <row r="57" spans="1:9" s="5" customFormat="1" ht="11.25" customHeight="1">
      <c r="A57" s="43">
        <v>52</v>
      </c>
      <c r="B57" s="61" t="s">
        <v>2</v>
      </c>
      <c r="C57" s="63" t="s">
        <v>66</v>
      </c>
      <c r="D57" s="15">
        <v>0</v>
      </c>
      <c r="E57" s="15">
        <v>0</v>
      </c>
      <c r="F57" s="17">
        <v>0</v>
      </c>
      <c r="G57" s="15">
        <v>0</v>
      </c>
      <c r="H57" s="15">
        <v>0</v>
      </c>
      <c r="I57" s="46">
        <v>0</v>
      </c>
    </row>
    <row r="58" spans="1:9" s="5" customFormat="1" ht="11.25" customHeight="1">
      <c r="A58" s="43">
        <v>53</v>
      </c>
      <c r="B58" s="61" t="s">
        <v>2</v>
      </c>
      <c r="C58" s="63" t="s">
        <v>65</v>
      </c>
      <c r="D58" s="15">
        <v>0</v>
      </c>
      <c r="E58" s="15">
        <v>0</v>
      </c>
      <c r="F58" s="17">
        <v>0</v>
      </c>
      <c r="G58" s="15">
        <v>0</v>
      </c>
      <c r="H58" s="15">
        <v>0</v>
      </c>
      <c r="I58" s="46">
        <v>0</v>
      </c>
    </row>
    <row r="59" spans="1:9" s="5" customFormat="1" ht="11.25" customHeight="1">
      <c r="A59" s="43">
        <v>54</v>
      </c>
      <c r="B59" s="61" t="s">
        <v>2</v>
      </c>
      <c r="C59" s="63" t="s">
        <v>64</v>
      </c>
      <c r="D59" s="15">
        <v>0</v>
      </c>
      <c r="E59" s="15">
        <v>0</v>
      </c>
      <c r="F59" s="17">
        <v>0</v>
      </c>
      <c r="G59" s="15">
        <v>0</v>
      </c>
      <c r="H59" s="15">
        <v>0</v>
      </c>
      <c r="I59" s="46">
        <v>0</v>
      </c>
    </row>
    <row r="60" spans="1:9" s="5" customFormat="1" ht="11.25" customHeight="1">
      <c r="A60" s="43">
        <v>55</v>
      </c>
      <c r="B60" s="61" t="s">
        <v>2</v>
      </c>
      <c r="C60" s="63" t="s">
        <v>63</v>
      </c>
      <c r="D60" s="15">
        <v>0</v>
      </c>
      <c r="E60" s="15">
        <v>0</v>
      </c>
      <c r="F60" s="17">
        <v>0</v>
      </c>
      <c r="G60" s="15">
        <v>0</v>
      </c>
      <c r="H60" s="15">
        <v>0</v>
      </c>
      <c r="I60" s="46">
        <v>0</v>
      </c>
    </row>
    <row r="61" spans="1:9" s="5" customFormat="1" ht="11.25" customHeight="1">
      <c r="A61" s="43">
        <v>56</v>
      </c>
      <c r="B61" s="61" t="s">
        <v>2</v>
      </c>
      <c r="C61" s="63" t="s">
        <v>62</v>
      </c>
      <c r="D61" s="15">
        <v>0</v>
      </c>
      <c r="E61" s="15">
        <v>0</v>
      </c>
      <c r="F61" s="17">
        <v>0</v>
      </c>
      <c r="G61" s="15">
        <v>0</v>
      </c>
      <c r="H61" s="15">
        <v>0</v>
      </c>
      <c r="I61" s="46">
        <v>0</v>
      </c>
    </row>
    <row r="62" spans="1:9" s="5" customFormat="1" ht="11.25" customHeight="1">
      <c r="A62" s="43">
        <v>57</v>
      </c>
      <c r="B62" s="61" t="s">
        <v>2</v>
      </c>
      <c r="C62" s="63" t="s">
        <v>61</v>
      </c>
      <c r="D62" s="15">
        <v>0</v>
      </c>
      <c r="E62" s="15">
        <v>0</v>
      </c>
      <c r="F62" s="17">
        <v>0</v>
      </c>
      <c r="G62" s="15">
        <v>0</v>
      </c>
      <c r="H62" s="15">
        <v>0</v>
      </c>
      <c r="I62" s="46">
        <v>0</v>
      </c>
    </row>
    <row r="63" spans="1:9" s="5" customFormat="1" ht="11.25" customHeight="1">
      <c r="A63" s="43">
        <v>58</v>
      </c>
      <c r="B63" s="61" t="s">
        <v>2</v>
      </c>
      <c r="C63" s="63" t="s">
        <v>60</v>
      </c>
      <c r="D63" s="15">
        <v>0</v>
      </c>
      <c r="E63" s="15">
        <v>0</v>
      </c>
      <c r="F63" s="17">
        <v>0</v>
      </c>
      <c r="G63" s="15">
        <v>0</v>
      </c>
      <c r="H63" s="15">
        <v>0</v>
      </c>
      <c r="I63" s="46">
        <v>0</v>
      </c>
    </row>
    <row r="64" spans="1:9" s="5" customFormat="1" ht="11.25" customHeight="1">
      <c r="A64" s="43">
        <v>59</v>
      </c>
      <c r="B64" s="61" t="s">
        <v>2</v>
      </c>
      <c r="C64" s="63" t="s">
        <v>59</v>
      </c>
      <c r="D64" s="15">
        <v>0</v>
      </c>
      <c r="E64" s="15">
        <v>0</v>
      </c>
      <c r="F64" s="17">
        <v>0</v>
      </c>
      <c r="G64" s="15">
        <v>0</v>
      </c>
      <c r="H64" s="15">
        <v>0</v>
      </c>
      <c r="I64" s="46">
        <v>0</v>
      </c>
    </row>
    <row r="65" spans="1:9" s="5" customFormat="1" ht="11.25" customHeight="1">
      <c r="A65" s="43">
        <v>60</v>
      </c>
      <c r="B65" s="61" t="s">
        <v>2</v>
      </c>
      <c r="C65" s="63" t="s">
        <v>58</v>
      </c>
      <c r="D65" s="15">
        <v>0</v>
      </c>
      <c r="E65" s="15">
        <v>0</v>
      </c>
      <c r="F65" s="17">
        <v>0</v>
      </c>
      <c r="G65" s="15">
        <v>0</v>
      </c>
      <c r="H65" s="15">
        <v>0</v>
      </c>
      <c r="I65" s="46">
        <v>0</v>
      </c>
    </row>
    <row r="66" spans="1:9" s="5" customFormat="1" ht="11.25" customHeight="1">
      <c r="A66" s="43">
        <v>61</v>
      </c>
      <c r="B66" s="61" t="s">
        <v>2</v>
      </c>
      <c r="C66" s="63" t="s">
        <v>57</v>
      </c>
      <c r="D66" s="15">
        <v>0</v>
      </c>
      <c r="E66" s="15">
        <v>0</v>
      </c>
      <c r="F66" s="17">
        <v>0</v>
      </c>
      <c r="G66" s="15">
        <v>0</v>
      </c>
      <c r="H66" s="15">
        <v>0</v>
      </c>
      <c r="I66" s="46">
        <v>0</v>
      </c>
    </row>
    <row r="67" spans="1:9" s="5" customFormat="1" ht="11.25" customHeight="1">
      <c r="A67" s="43">
        <v>62</v>
      </c>
      <c r="B67" s="61" t="s">
        <v>2</v>
      </c>
      <c r="C67" s="63" t="s">
        <v>56</v>
      </c>
      <c r="D67" s="15">
        <v>0</v>
      </c>
      <c r="E67" s="15">
        <v>0</v>
      </c>
      <c r="F67" s="17">
        <v>0</v>
      </c>
      <c r="G67" s="15">
        <v>0</v>
      </c>
      <c r="H67" s="15">
        <v>0</v>
      </c>
      <c r="I67" s="46">
        <v>0</v>
      </c>
    </row>
    <row r="68" spans="1:10" s="10" customFormat="1" ht="11.25" customHeight="1">
      <c r="A68" s="43">
        <v>63</v>
      </c>
      <c r="B68" s="61" t="s">
        <v>2</v>
      </c>
      <c r="C68" s="63" t="s">
        <v>55</v>
      </c>
      <c r="D68" s="15">
        <v>0</v>
      </c>
      <c r="E68" s="15">
        <v>0</v>
      </c>
      <c r="F68" s="17">
        <v>0</v>
      </c>
      <c r="G68" s="15">
        <v>0</v>
      </c>
      <c r="H68" s="15">
        <v>0</v>
      </c>
      <c r="I68" s="46">
        <v>0</v>
      </c>
      <c r="J68" s="5"/>
    </row>
    <row r="69" spans="1:9" s="5" customFormat="1" ht="11.25" customHeight="1">
      <c r="A69" s="43">
        <v>64</v>
      </c>
      <c r="B69" s="61" t="s">
        <v>2</v>
      </c>
      <c r="C69" s="63" t="s">
        <v>54</v>
      </c>
      <c r="D69" s="15">
        <v>0</v>
      </c>
      <c r="E69" s="15">
        <v>0</v>
      </c>
      <c r="F69" s="17">
        <v>0</v>
      </c>
      <c r="G69" s="15">
        <v>0</v>
      </c>
      <c r="H69" s="15">
        <v>0</v>
      </c>
      <c r="I69" s="46">
        <v>0</v>
      </c>
    </row>
    <row r="70" spans="1:9" s="5" customFormat="1" ht="11.25" customHeight="1">
      <c r="A70" s="43">
        <v>65</v>
      </c>
      <c r="B70" s="61" t="s">
        <v>2</v>
      </c>
      <c r="C70" s="63" t="s">
        <v>53</v>
      </c>
      <c r="D70" s="15">
        <v>0</v>
      </c>
      <c r="E70" s="15">
        <v>0</v>
      </c>
      <c r="F70" s="17">
        <v>0</v>
      </c>
      <c r="G70" s="15">
        <v>0</v>
      </c>
      <c r="H70" s="15">
        <v>0</v>
      </c>
      <c r="I70" s="46">
        <v>0</v>
      </c>
    </row>
    <row r="71" spans="1:9" s="5" customFormat="1" ht="11.25" customHeight="1">
      <c r="A71" s="43">
        <v>66</v>
      </c>
      <c r="B71" s="61" t="s">
        <v>2</v>
      </c>
      <c r="C71" s="63" t="s">
        <v>52</v>
      </c>
      <c r="D71" s="15">
        <v>0</v>
      </c>
      <c r="E71" s="15">
        <v>0</v>
      </c>
      <c r="F71" s="17">
        <v>0</v>
      </c>
      <c r="G71" s="15">
        <v>0</v>
      </c>
      <c r="H71" s="15">
        <v>0</v>
      </c>
      <c r="I71" s="46">
        <v>0</v>
      </c>
    </row>
    <row r="72" spans="1:9" s="5" customFormat="1" ht="11.25" customHeight="1">
      <c r="A72" s="43">
        <v>67</v>
      </c>
      <c r="B72" s="61" t="s">
        <v>2</v>
      </c>
      <c r="C72" s="63" t="s">
        <v>51</v>
      </c>
      <c r="D72" s="15">
        <v>0</v>
      </c>
      <c r="E72" s="15">
        <v>0</v>
      </c>
      <c r="F72" s="17">
        <v>0</v>
      </c>
      <c r="G72" s="15">
        <v>0</v>
      </c>
      <c r="H72" s="15">
        <v>0</v>
      </c>
      <c r="I72" s="46">
        <v>0</v>
      </c>
    </row>
    <row r="73" spans="1:9" s="5" customFormat="1" ht="11.25" customHeight="1">
      <c r="A73" s="43">
        <v>68</v>
      </c>
      <c r="B73" s="61" t="s">
        <v>2</v>
      </c>
      <c r="C73" s="63" t="s">
        <v>50</v>
      </c>
      <c r="D73" s="15">
        <v>0</v>
      </c>
      <c r="E73" s="15">
        <v>0</v>
      </c>
      <c r="F73" s="17">
        <v>0</v>
      </c>
      <c r="G73" s="15">
        <v>0</v>
      </c>
      <c r="H73" s="15">
        <v>0</v>
      </c>
      <c r="I73" s="46">
        <v>0</v>
      </c>
    </row>
    <row r="74" spans="1:9" s="5" customFormat="1" ht="11.25" customHeight="1">
      <c r="A74" s="43">
        <v>69</v>
      </c>
      <c r="B74" s="61" t="s">
        <v>2</v>
      </c>
      <c r="C74" s="63" t="s">
        <v>49</v>
      </c>
      <c r="D74" s="15">
        <v>0</v>
      </c>
      <c r="E74" s="15">
        <v>0</v>
      </c>
      <c r="F74" s="17">
        <v>0</v>
      </c>
      <c r="G74" s="15">
        <v>0</v>
      </c>
      <c r="H74" s="15">
        <v>0</v>
      </c>
      <c r="I74" s="46">
        <v>0</v>
      </c>
    </row>
    <row r="75" spans="1:9" s="5" customFormat="1" ht="11.25" customHeight="1">
      <c r="A75" s="43">
        <v>70</v>
      </c>
      <c r="B75" s="61" t="s">
        <v>2</v>
      </c>
      <c r="C75" s="63" t="s">
        <v>48</v>
      </c>
      <c r="D75" s="15">
        <v>0</v>
      </c>
      <c r="E75" s="15">
        <v>0</v>
      </c>
      <c r="F75" s="17">
        <v>0</v>
      </c>
      <c r="G75" s="15">
        <v>0</v>
      </c>
      <c r="H75" s="15">
        <v>0</v>
      </c>
      <c r="I75" s="46">
        <v>0</v>
      </c>
    </row>
    <row r="76" spans="1:9" s="5" customFormat="1" ht="11.25" customHeight="1">
      <c r="A76" s="43">
        <v>71</v>
      </c>
      <c r="B76" s="61" t="s">
        <v>2</v>
      </c>
      <c r="C76" s="63" t="s">
        <v>47</v>
      </c>
      <c r="D76" s="15">
        <v>0</v>
      </c>
      <c r="E76" s="15">
        <v>0</v>
      </c>
      <c r="F76" s="17">
        <v>0</v>
      </c>
      <c r="G76" s="15">
        <v>0</v>
      </c>
      <c r="H76" s="15">
        <v>0</v>
      </c>
      <c r="I76" s="46">
        <v>0</v>
      </c>
    </row>
    <row r="77" spans="1:9" s="5" customFormat="1" ht="11.25" customHeight="1">
      <c r="A77" s="43">
        <v>72</v>
      </c>
      <c r="B77" s="61" t="s">
        <v>2</v>
      </c>
      <c r="C77" s="63" t="s">
        <v>46</v>
      </c>
      <c r="D77" s="15">
        <v>0</v>
      </c>
      <c r="E77" s="15">
        <v>0</v>
      </c>
      <c r="F77" s="17">
        <v>0</v>
      </c>
      <c r="G77" s="15">
        <v>0</v>
      </c>
      <c r="H77" s="15">
        <v>0</v>
      </c>
      <c r="I77" s="46">
        <v>0</v>
      </c>
    </row>
    <row r="78" spans="1:9" s="5" customFormat="1" ht="11.25" customHeight="1">
      <c r="A78" s="43">
        <v>73</v>
      </c>
      <c r="B78" s="61" t="s">
        <v>2</v>
      </c>
      <c r="C78" s="63" t="s">
        <v>45</v>
      </c>
      <c r="D78" s="15">
        <v>0</v>
      </c>
      <c r="E78" s="15">
        <v>0</v>
      </c>
      <c r="F78" s="17">
        <v>0</v>
      </c>
      <c r="G78" s="15">
        <v>0</v>
      </c>
      <c r="H78" s="15">
        <v>0</v>
      </c>
      <c r="I78" s="46">
        <v>0</v>
      </c>
    </row>
    <row r="79" spans="1:9" s="5" customFormat="1" ht="11.25" customHeight="1">
      <c r="A79" s="43">
        <v>74</v>
      </c>
      <c r="B79" s="61" t="s">
        <v>2</v>
      </c>
      <c r="C79" s="63" t="s">
        <v>44</v>
      </c>
      <c r="D79" s="15">
        <v>0</v>
      </c>
      <c r="E79" s="15">
        <v>0</v>
      </c>
      <c r="F79" s="17">
        <v>0</v>
      </c>
      <c r="G79" s="15">
        <v>0</v>
      </c>
      <c r="H79" s="15">
        <v>0</v>
      </c>
      <c r="I79" s="46">
        <v>0</v>
      </c>
    </row>
    <row r="80" spans="1:9" s="5" customFormat="1" ht="11.25" customHeight="1">
      <c r="A80" s="43">
        <v>75</v>
      </c>
      <c r="B80" s="61" t="s">
        <v>2</v>
      </c>
      <c r="C80" s="63" t="s">
        <v>43</v>
      </c>
      <c r="D80" s="15">
        <v>118425</v>
      </c>
      <c r="E80" s="15">
        <v>0</v>
      </c>
      <c r="F80" s="17">
        <v>8390</v>
      </c>
      <c r="G80" s="15">
        <v>0</v>
      </c>
      <c r="H80" s="15">
        <v>0</v>
      </c>
      <c r="I80" s="46">
        <v>8390</v>
      </c>
    </row>
    <row r="81" spans="1:9" s="5" customFormat="1" ht="11.25" customHeight="1">
      <c r="A81" s="43">
        <v>76</v>
      </c>
      <c r="B81" s="61" t="s">
        <v>2</v>
      </c>
      <c r="C81" s="63" t="s">
        <v>42</v>
      </c>
      <c r="D81" s="15">
        <v>0</v>
      </c>
      <c r="E81" s="15">
        <v>0</v>
      </c>
      <c r="F81" s="17">
        <v>0</v>
      </c>
      <c r="G81" s="15">
        <v>0</v>
      </c>
      <c r="H81" s="15">
        <v>0</v>
      </c>
      <c r="I81" s="46">
        <v>0</v>
      </c>
    </row>
    <row r="82" spans="1:9" s="5" customFormat="1" ht="11.25" customHeight="1">
      <c r="A82" s="43">
        <v>77</v>
      </c>
      <c r="B82" s="61" t="s">
        <v>2</v>
      </c>
      <c r="C82" s="63" t="s">
        <v>41</v>
      </c>
      <c r="D82" s="15">
        <v>0</v>
      </c>
      <c r="E82" s="15">
        <v>0</v>
      </c>
      <c r="F82" s="17">
        <v>0</v>
      </c>
      <c r="G82" s="15">
        <v>0</v>
      </c>
      <c r="H82" s="15">
        <v>0</v>
      </c>
      <c r="I82" s="46">
        <v>0</v>
      </c>
    </row>
    <row r="83" spans="1:9" s="5" customFormat="1" ht="11.25" customHeight="1">
      <c r="A83" s="43">
        <v>78</v>
      </c>
      <c r="B83" s="61" t="s">
        <v>2</v>
      </c>
      <c r="C83" s="63" t="s">
        <v>40</v>
      </c>
      <c r="D83" s="15">
        <v>0</v>
      </c>
      <c r="E83" s="15">
        <v>0</v>
      </c>
      <c r="F83" s="17">
        <v>0</v>
      </c>
      <c r="G83" s="15">
        <v>0</v>
      </c>
      <c r="H83" s="15">
        <v>0</v>
      </c>
      <c r="I83" s="46">
        <v>0</v>
      </c>
    </row>
    <row r="84" spans="1:9" s="5" customFormat="1" ht="11.25" customHeight="1">
      <c r="A84" s="43">
        <v>79</v>
      </c>
      <c r="B84" s="61" t="s">
        <v>2</v>
      </c>
      <c r="C84" s="63" t="s">
        <v>39</v>
      </c>
      <c r="D84" s="15">
        <v>0</v>
      </c>
      <c r="E84" s="15">
        <v>0</v>
      </c>
      <c r="F84" s="17">
        <v>0</v>
      </c>
      <c r="G84" s="15">
        <v>0</v>
      </c>
      <c r="H84" s="15">
        <v>0</v>
      </c>
      <c r="I84" s="46">
        <v>0</v>
      </c>
    </row>
    <row r="85" spans="1:9" s="5" customFormat="1" ht="11.25" customHeight="1">
      <c r="A85" s="43">
        <v>80</v>
      </c>
      <c r="B85" s="61" t="s">
        <v>2</v>
      </c>
      <c r="C85" s="63" t="s">
        <v>38</v>
      </c>
      <c r="D85" s="15">
        <v>0</v>
      </c>
      <c r="E85" s="15">
        <v>0</v>
      </c>
      <c r="F85" s="17">
        <v>0</v>
      </c>
      <c r="G85" s="15">
        <v>0</v>
      </c>
      <c r="H85" s="15">
        <v>0</v>
      </c>
      <c r="I85" s="46">
        <v>0</v>
      </c>
    </row>
    <row r="86" spans="1:9" s="5" customFormat="1" ht="11.25" customHeight="1">
      <c r="A86" s="43">
        <v>81</v>
      </c>
      <c r="B86" s="61" t="s">
        <v>2</v>
      </c>
      <c r="C86" s="63" t="s">
        <v>37</v>
      </c>
      <c r="D86" s="15">
        <v>0</v>
      </c>
      <c r="E86" s="15">
        <v>0</v>
      </c>
      <c r="F86" s="17">
        <v>0</v>
      </c>
      <c r="G86" s="15">
        <v>0</v>
      </c>
      <c r="H86" s="15">
        <v>0</v>
      </c>
      <c r="I86" s="46">
        <v>0</v>
      </c>
    </row>
    <row r="87" spans="1:9" s="5" customFormat="1" ht="11.25" customHeight="1">
      <c r="A87" s="43">
        <v>82</v>
      </c>
      <c r="B87" s="61" t="s">
        <v>2</v>
      </c>
      <c r="C87" s="63" t="s">
        <v>36</v>
      </c>
      <c r="D87" s="15">
        <v>0</v>
      </c>
      <c r="E87" s="15">
        <v>0</v>
      </c>
      <c r="F87" s="17">
        <v>0</v>
      </c>
      <c r="G87" s="15">
        <v>0</v>
      </c>
      <c r="H87" s="15">
        <v>0</v>
      </c>
      <c r="I87" s="46">
        <v>0</v>
      </c>
    </row>
    <row r="88" spans="1:9" s="5" customFormat="1" ht="11.25" customHeight="1">
      <c r="A88" s="43">
        <v>83</v>
      </c>
      <c r="B88" s="61" t="s">
        <v>2</v>
      </c>
      <c r="C88" s="63" t="s">
        <v>35</v>
      </c>
      <c r="D88" s="15">
        <v>0</v>
      </c>
      <c r="E88" s="15">
        <v>0</v>
      </c>
      <c r="F88" s="17">
        <v>0</v>
      </c>
      <c r="G88" s="15">
        <v>0</v>
      </c>
      <c r="H88" s="15">
        <v>0</v>
      </c>
      <c r="I88" s="46">
        <v>0</v>
      </c>
    </row>
    <row r="89" spans="1:9" s="5" customFormat="1" ht="11.25" customHeight="1">
      <c r="A89" s="43">
        <v>84</v>
      </c>
      <c r="B89" s="61" t="s">
        <v>2</v>
      </c>
      <c r="C89" s="63" t="s">
        <v>34</v>
      </c>
      <c r="D89" s="15">
        <v>0</v>
      </c>
      <c r="E89" s="15">
        <v>0</v>
      </c>
      <c r="F89" s="17">
        <v>0</v>
      </c>
      <c r="G89" s="15">
        <v>0</v>
      </c>
      <c r="H89" s="15">
        <v>0</v>
      </c>
      <c r="I89" s="46">
        <v>0</v>
      </c>
    </row>
    <row r="90" spans="1:9" s="5" customFormat="1" ht="11.25" customHeight="1">
      <c r="A90" s="43">
        <v>85</v>
      </c>
      <c r="B90" s="61" t="s">
        <v>2</v>
      </c>
      <c r="C90" s="63" t="s">
        <v>33</v>
      </c>
      <c r="D90" s="15">
        <v>0</v>
      </c>
      <c r="E90" s="15">
        <v>0</v>
      </c>
      <c r="F90" s="17">
        <v>0</v>
      </c>
      <c r="G90" s="15">
        <v>0</v>
      </c>
      <c r="H90" s="15">
        <v>0</v>
      </c>
      <c r="I90" s="46">
        <v>0</v>
      </c>
    </row>
    <row r="91" spans="1:9" s="5" customFormat="1" ht="11.25" customHeight="1">
      <c r="A91" s="43">
        <v>86</v>
      </c>
      <c r="B91" s="61" t="s">
        <v>2</v>
      </c>
      <c r="C91" s="63" t="s">
        <v>32</v>
      </c>
      <c r="D91" s="15">
        <v>0</v>
      </c>
      <c r="E91" s="15">
        <v>0</v>
      </c>
      <c r="F91" s="17">
        <v>0</v>
      </c>
      <c r="G91" s="15">
        <v>0</v>
      </c>
      <c r="H91" s="15">
        <v>0</v>
      </c>
      <c r="I91" s="46">
        <v>0</v>
      </c>
    </row>
    <row r="92" spans="1:9" s="5" customFormat="1" ht="11.25" customHeight="1">
      <c r="A92" s="43">
        <v>87</v>
      </c>
      <c r="B92" s="61" t="s">
        <v>2</v>
      </c>
      <c r="C92" s="63" t="s">
        <v>31</v>
      </c>
      <c r="D92" s="15">
        <v>0</v>
      </c>
      <c r="E92" s="15">
        <v>0</v>
      </c>
      <c r="F92" s="17">
        <v>0</v>
      </c>
      <c r="G92" s="15">
        <v>0</v>
      </c>
      <c r="H92" s="15">
        <v>0</v>
      </c>
      <c r="I92" s="46">
        <v>0</v>
      </c>
    </row>
    <row r="93" spans="1:9" s="5" customFormat="1" ht="11.25" customHeight="1">
      <c r="A93" s="43">
        <v>88</v>
      </c>
      <c r="B93" s="61" t="s">
        <v>2</v>
      </c>
      <c r="C93" s="63" t="s">
        <v>30</v>
      </c>
      <c r="D93" s="15">
        <v>0</v>
      </c>
      <c r="E93" s="15">
        <v>0</v>
      </c>
      <c r="F93" s="17">
        <v>0</v>
      </c>
      <c r="G93" s="15">
        <v>0</v>
      </c>
      <c r="H93" s="15">
        <v>0</v>
      </c>
      <c r="I93" s="46">
        <v>0</v>
      </c>
    </row>
    <row r="94" spans="1:10" s="9" customFormat="1" ht="11.25" customHeight="1">
      <c r="A94" s="43">
        <v>89</v>
      </c>
      <c r="B94" s="61" t="s">
        <v>2</v>
      </c>
      <c r="C94" s="63" t="s">
        <v>29</v>
      </c>
      <c r="D94" s="15">
        <v>0</v>
      </c>
      <c r="E94" s="15">
        <v>0</v>
      </c>
      <c r="F94" s="17">
        <v>0</v>
      </c>
      <c r="G94" s="15">
        <v>0</v>
      </c>
      <c r="H94" s="15">
        <v>0</v>
      </c>
      <c r="I94" s="46">
        <v>0</v>
      </c>
      <c r="J94" s="5"/>
    </row>
    <row r="95" spans="1:9" s="5" customFormat="1" ht="11.25" customHeight="1">
      <c r="A95" s="43">
        <v>90</v>
      </c>
      <c r="B95" s="61" t="s">
        <v>2</v>
      </c>
      <c r="C95" s="63" t="s">
        <v>28</v>
      </c>
      <c r="D95" s="15">
        <v>0</v>
      </c>
      <c r="E95" s="15">
        <v>0</v>
      </c>
      <c r="F95" s="17">
        <v>0</v>
      </c>
      <c r="G95" s="15">
        <v>0</v>
      </c>
      <c r="H95" s="15">
        <v>0</v>
      </c>
      <c r="I95" s="46">
        <v>0</v>
      </c>
    </row>
    <row r="96" spans="1:9" s="5" customFormat="1" ht="11.25" customHeight="1">
      <c r="A96" s="43">
        <v>91</v>
      </c>
      <c r="B96" s="61" t="s">
        <v>2</v>
      </c>
      <c r="C96" s="63" t="s">
        <v>27</v>
      </c>
      <c r="D96" s="15">
        <v>0</v>
      </c>
      <c r="E96" s="15">
        <v>0</v>
      </c>
      <c r="F96" s="17">
        <v>0</v>
      </c>
      <c r="G96" s="15">
        <v>0</v>
      </c>
      <c r="H96" s="15">
        <v>0</v>
      </c>
      <c r="I96" s="46">
        <v>0</v>
      </c>
    </row>
    <row r="97" spans="1:9" s="5" customFormat="1" ht="11.25" customHeight="1">
      <c r="A97" s="43">
        <v>92</v>
      </c>
      <c r="B97" s="61" t="s">
        <v>2</v>
      </c>
      <c r="C97" s="63" t="s">
        <v>26</v>
      </c>
      <c r="D97" s="15">
        <v>0</v>
      </c>
      <c r="E97" s="15">
        <v>0</v>
      </c>
      <c r="F97" s="17">
        <v>0</v>
      </c>
      <c r="G97" s="15">
        <v>0</v>
      </c>
      <c r="H97" s="15">
        <v>0</v>
      </c>
      <c r="I97" s="46">
        <v>0</v>
      </c>
    </row>
    <row r="98" spans="1:9" s="5" customFormat="1" ht="11.25" customHeight="1">
      <c r="A98" s="43">
        <v>93</v>
      </c>
      <c r="B98" s="61" t="s">
        <v>2</v>
      </c>
      <c r="C98" s="63" t="s">
        <v>25</v>
      </c>
      <c r="D98" s="15">
        <v>0</v>
      </c>
      <c r="E98" s="15">
        <v>0</v>
      </c>
      <c r="F98" s="17">
        <v>0</v>
      </c>
      <c r="G98" s="15">
        <v>0</v>
      </c>
      <c r="H98" s="15">
        <v>0</v>
      </c>
      <c r="I98" s="46">
        <v>0</v>
      </c>
    </row>
    <row r="99" spans="1:9" s="5" customFormat="1" ht="11.25" customHeight="1">
      <c r="A99" s="43">
        <v>94</v>
      </c>
      <c r="B99" s="61" t="s">
        <v>2</v>
      </c>
      <c r="C99" s="63" t="s">
        <v>24</v>
      </c>
      <c r="D99" s="15">
        <v>0</v>
      </c>
      <c r="E99" s="15">
        <v>0</v>
      </c>
      <c r="F99" s="17">
        <v>0</v>
      </c>
      <c r="G99" s="15">
        <v>0</v>
      </c>
      <c r="H99" s="15">
        <v>0</v>
      </c>
      <c r="I99" s="46">
        <v>0</v>
      </c>
    </row>
    <row r="100" spans="1:9" s="5" customFormat="1" ht="11.25" customHeight="1">
      <c r="A100" s="43">
        <v>95</v>
      </c>
      <c r="B100" s="61" t="s">
        <v>2</v>
      </c>
      <c r="C100" s="63" t="s">
        <v>23</v>
      </c>
      <c r="D100" s="15">
        <v>0</v>
      </c>
      <c r="E100" s="15">
        <v>0</v>
      </c>
      <c r="F100" s="17">
        <v>0</v>
      </c>
      <c r="G100" s="15">
        <v>0</v>
      </c>
      <c r="H100" s="15">
        <v>0</v>
      </c>
      <c r="I100" s="46">
        <v>0</v>
      </c>
    </row>
    <row r="101" spans="1:9" s="5" customFormat="1" ht="11.25" customHeight="1">
      <c r="A101" s="43">
        <v>96</v>
      </c>
      <c r="B101" s="61" t="s">
        <v>2</v>
      </c>
      <c r="C101" s="63" t="s">
        <v>22</v>
      </c>
      <c r="D101" s="15">
        <v>0</v>
      </c>
      <c r="E101" s="15">
        <v>0</v>
      </c>
      <c r="F101" s="17">
        <v>0</v>
      </c>
      <c r="G101" s="15">
        <v>0</v>
      </c>
      <c r="H101" s="15">
        <v>0</v>
      </c>
      <c r="I101" s="46">
        <v>0</v>
      </c>
    </row>
    <row r="102" spans="1:9" s="5" customFormat="1" ht="11.25" customHeight="1">
      <c r="A102" s="43">
        <v>97</v>
      </c>
      <c r="B102" s="61" t="s">
        <v>2</v>
      </c>
      <c r="C102" s="63" t="s">
        <v>21</v>
      </c>
      <c r="D102" s="15">
        <v>0</v>
      </c>
      <c r="E102" s="15">
        <v>0</v>
      </c>
      <c r="F102" s="17">
        <v>0</v>
      </c>
      <c r="G102" s="15">
        <v>0</v>
      </c>
      <c r="H102" s="15">
        <v>0</v>
      </c>
      <c r="I102" s="46">
        <v>0</v>
      </c>
    </row>
    <row r="103" spans="1:9" s="5" customFormat="1" ht="11.25" customHeight="1">
      <c r="A103" s="43">
        <v>98</v>
      </c>
      <c r="B103" s="61" t="s">
        <v>2</v>
      </c>
      <c r="C103" s="63" t="s">
        <v>20</v>
      </c>
      <c r="D103" s="15">
        <v>0</v>
      </c>
      <c r="E103" s="15">
        <v>0</v>
      </c>
      <c r="F103" s="17">
        <v>0</v>
      </c>
      <c r="G103" s="15">
        <v>0</v>
      </c>
      <c r="H103" s="15">
        <v>0</v>
      </c>
      <c r="I103" s="46">
        <v>0</v>
      </c>
    </row>
    <row r="104" spans="1:9" s="5" customFormat="1" ht="11.25" customHeight="1">
      <c r="A104" s="43">
        <v>99</v>
      </c>
      <c r="B104" s="61" t="s">
        <v>2</v>
      </c>
      <c r="C104" s="63" t="s">
        <v>19</v>
      </c>
      <c r="D104" s="15">
        <v>0</v>
      </c>
      <c r="E104" s="15">
        <v>0</v>
      </c>
      <c r="F104" s="17">
        <v>0</v>
      </c>
      <c r="G104" s="15">
        <v>0</v>
      </c>
      <c r="H104" s="15">
        <v>0</v>
      </c>
      <c r="I104" s="46">
        <v>0</v>
      </c>
    </row>
    <row r="105" spans="1:9" s="5" customFormat="1" ht="11.25" customHeight="1">
      <c r="A105" s="43">
        <v>100</v>
      </c>
      <c r="B105" s="61" t="s">
        <v>2</v>
      </c>
      <c r="C105" s="63" t="s">
        <v>18</v>
      </c>
      <c r="D105" s="15">
        <v>0</v>
      </c>
      <c r="E105" s="15">
        <v>0</v>
      </c>
      <c r="F105" s="17">
        <v>0</v>
      </c>
      <c r="G105" s="15">
        <v>0</v>
      </c>
      <c r="H105" s="15">
        <v>0</v>
      </c>
      <c r="I105" s="46">
        <v>0</v>
      </c>
    </row>
    <row r="106" spans="1:9" s="5" customFormat="1" ht="11.25" customHeight="1">
      <c r="A106" s="43">
        <v>101</v>
      </c>
      <c r="B106" s="61" t="s">
        <v>2</v>
      </c>
      <c r="C106" s="63" t="s">
        <v>17</v>
      </c>
      <c r="D106" s="15">
        <v>0</v>
      </c>
      <c r="E106" s="15">
        <v>0</v>
      </c>
      <c r="F106" s="17">
        <v>0</v>
      </c>
      <c r="G106" s="15">
        <v>0</v>
      </c>
      <c r="H106" s="15">
        <v>0</v>
      </c>
      <c r="I106" s="46">
        <v>0</v>
      </c>
    </row>
    <row r="107" spans="1:9" s="5" customFormat="1" ht="11.25" customHeight="1">
      <c r="A107" s="43">
        <v>102</v>
      </c>
      <c r="B107" s="61" t="s">
        <v>2</v>
      </c>
      <c r="C107" s="63" t="s">
        <v>16</v>
      </c>
      <c r="D107" s="15">
        <v>0</v>
      </c>
      <c r="E107" s="15">
        <v>0</v>
      </c>
      <c r="F107" s="17">
        <v>0</v>
      </c>
      <c r="G107" s="15">
        <v>0</v>
      </c>
      <c r="H107" s="15">
        <v>0</v>
      </c>
      <c r="I107" s="46">
        <v>0</v>
      </c>
    </row>
    <row r="108" spans="1:9" s="5" customFormat="1" ht="11.25" customHeight="1">
      <c r="A108" s="43">
        <v>103</v>
      </c>
      <c r="B108" s="61" t="s">
        <v>2</v>
      </c>
      <c r="C108" s="63" t="s">
        <v>15</v>
      </c>
      <c r="D108" s="15">
        <v>0</v>
      </c>
      <c r="E108" s="15">
        <v>0</v>
      </c>
      <c r="F108" s="17">
        <v>0</v>
      </c>
      <c r="G108" s="15">
        <v>0</v>
      </c>
      <c r="H108" s="15">
        <v>0</v>
      </c>
      <c r="I108" s="46">
        <v>0</v>
      </c>
    </row>
    <row r="109" spans="1:9" s="5" customFormat="1" ht="11.25" customHeight="1">
      <c r="A109" s="43">
        <v>104</v>
      </c>
      <c r="B109" s="61" t="s">
        <v>2</v>
      </c>
      <c r="C109" s="63" t="s">
        <v>14</v>
      </c>
      <c r="D109" s="15">
        <v>0</v>
      </c>
      <c r="E109" s="15">
        <v>0</v>
      </c>
      <c r="F109" s="17">
        <v>0</v>
      </c>
      <c r="G109" s="15">
        <v>0</v>
      </c>
      <c r="H109" s="15">
        <v>0</v>
      </c>
      <c r="I109" s="46">
        <v>0</v>
      </c>
    </row>
    <row r="110" spans="1:9" s="5" customFormat="1" ht="11.25" customHeight="1">
      <c r="A110" s="43">
        <v>105</v>
      </c>
      <c r="B110" s="61" t="s">
        <v>2</v>
      </c>
      <c r="C110" s="63" t="s">
        <v>13</v>
      </c>
      <c r="D110" s="15">
        <v>0</v>
      </c>
      <c r="E110" s="15">
        <v>0</v>
      </c>
      <c r="F110" s="17">
        <v>0</v>
      </c>
      <c r="G110" s="15">
        <v>0</v>
      </c>
      <c r="H110" s="15">
        <v>0</v>
      </c>
      <c r="I110" s="46">
        <v>0</v>
      </c>
    </row>
    <row r="111" spans="1:9" s="5" customFormat="1" ht="11.25" customHeight="1">
      <c r="A111" s="43">
        <v>106</v>
      </c>
      <c r="B111" s="61" t="s">
        <v>2</v>
      </c>
      <c r="C111" s="63" t="s">
        <v>12</v>
      </c>
      <c r="D111" s="15">
        <v>0</v>
      </c>
      <c r="E111" s="15">
        <v>0</v>
      </c>
      <c r="F111" s="17">
        <v>0</v>
      </c>
      <c r="G111" s="15">
        <v>0</v>
      </c>
      <c r="H111" s="15">
        <v>0</v>
      </c>
      <c r="I111" s="46">
        <v>0</v>
      </c>
    </row>
    <row r="112" spans="1:9" s="5" customFormat="1" ht="11.25" customHeight="1">
      <c r="A112" s="43">
        <v>107</v>
      </c>
      <c r="B112" s="61" t="s">
        <v>2</v>
      </c>
      <c r="C112" s="63" t="s">
        <v>11</v>
      </c>
      <c r="D112" s="15">
        <v>0</v>
      </c>
      <c r="E112" s="15">
        <v>0</v>
      </c>
      <c r="F112" s="17">
        <v>0</v>
      </c>
      <c r="G112" s="15">
        <v>0</v>
      </c>
      <c r="H112" s="15">
        <v>0</v>
      </c>
      <c r="I112" s="46">
        <v>0</v>
      </c>
    </row>
    <row r="113" spans="1:9" s="5" customFormat="1" ht="11.25" customHeight="1">
      <c r="A113" s="43">
        <v>108</v>
      </c>
      <c r="B113" s="61" t="s">
        <v>2</v>
      </c>
      <c r="C113" s="63" t="s">
        <v>10</v>
      </c>
      <c r="D113" s="15">
        <v>0</v>
      </c>
      <c r="E113" s="15">
        <v>0</v>
      </c>
      <c r="F113" s="17">
        <v>0</v>
      </c>
      <c r="G113" s="15">
        <v>0</v>
      </c>
      <c r="H113" s="15">
        <v>0</v>
      </c>
      <c r="I113" s="46">
        <v>0</v>
      </c>
    </row>
    <row r="114" spans="1:9" s="5" customFormat="1" ht="11.25" customHeight="1">
      <c r="A114" s="43">
        <v>109</v>
      </c>
      <c r="B114" s="61" t="s">
        <v>2</v>
      </c>
      <c r="C114" s="63" t="s">
        <v>9</v>
      </c>
      <c r="D114" s="15">
        <v>0</v>
      </c>
      <c r="E114" s="15">
        <v>0</v>
      </c>
      <c r="F114" s="17">
        <v>0</v>
      </c>
      <c r="G114" s="15">
        <v>0</v>
      </c>
      <c r="H114" s="15">
        <v>0</v>
      </c>
      <c r="I114" s="46">
        <v>0</v>
      </c>
    </row>
    <row r="115" spans="1:9" s="5" customFormat="1" ht="11.25" customHeight="1">
      <c r="A115" s="43">
        <v>110</v>
      </c>
      <c r="B115" s="61" t="s">
        <v>2</v>
      </c>
      <c r="C115" s="63" t="s">
        <v>8</v>
      </c>
      <c r="D115" s="15">
        <v>364123</v>
      </c>
      <c r="E115" s="15">
        <v>24000</v>
      </c>
      <c r="F115" s="17">
        <v>0</v>
      </c>
      <c r="G115" s="15">
        <v>24000</v>
      </c>
      <c r="H115" s="15">
        <v>0</v>
      </c>
      <c r="I115" s="46">
        <v>48000</v>
      </c>
    </row>
    <row r="116" spans="1:9" s="5" customFormat="1" ht="11.25" customHeight="1">
      <c r="A116" s="43">
        <v>111</v>
      </c>
      <c r="B116" s="61" t="s">
        <v>2</v>
      </c>
      <c r="C116" s="63" t="s">
        <v>7</v>
      </c>
      <c r="D116" s="15">
        <v>0</v>
      </c>
      <c r="E116" s="15">
        <v>0</v>
      </c>
      <c r="F116" s="17">
        <v>0</v>
      </c>
      <c r="G116" s="15">
        <v>0</v>
      </c>
      <c r="H116" s="15">
        <v>0</v>
      </c>
      <c r="I116" s="46">
        <v>0</v>
      </c>
    </row>
    <row r="117" spans="1:9" s="5" customFormat="1" ht="11.25" customHeight="1">
      <c r="A117" s="43">
        <v>112</v>
      </c>
      <c r="B117" s="61" t="s">
        <v>2</v>
      </c>
      <c r="C117" s="63" t="s">
        <v>6</v>
      </c>
      <c r="D117" s="15">
        <v>0</v>
      </c>
      <c r="E117" s="15">
        <v>0</v>
      </c>
      <c r="F117" s="17">
        <v>0</v>
      </c>
      <c r="G117" s="15">
        <v>0</v>
      </c>
      <c r="H117" s="15">
        <v>0</v>
      </c>
      <c r="I117" s="46">
        <v>0</v>
      </c>
    </row>
    <row r="118" spans="1:9" s="5" customFormat="1" ht="11.25" customHeight="1">
      <c r="A118" s="43">
        <v>113</v>
      </c>
      <c r="B118" s="61" t="s">
        <v>2</v>
      </c>
      <c r="C118" s="63" t="s">
        <v>5</v>
      </c>
      <c r="D118" s="15">
        <v>0</v>
      </c>
      <c r="E118" s="15">
        <v>0</v>
      </c>
      <c r="F118" s="17">
        <v>0</v>
      </c>
      <c r="G118" s="15">
        <v>0</v>
      </c>
      <c r="H118" s="15">
        <v>0</v>
      </c>
      <c r="I118" s="46">
        <v>0</v>
      </c>
    </row>
    <row r="119" spans="1:9" s="5" customFormat="1" ht="11.25" customHeight="1">
      <c r="A119" s="43">
        <v>114</v>
      </c>
      <c r="B119" s="61" t="s">
        <v>2</v>
      </c>
      <c r="C119" s="63" t="s">
        <v>4</v>
      </c>
      <c r="D119" s="15">
        <v>0</v>
      </c>
      <c r="E119" s="15">
        <v>0</v>
      </c>
      <c r="F119" s="17">
        <v>0</v>
      </c>
      <c r="G119" s="15">
        <v>0</v>
      </c>
      <c r="H119" s="15">
        <v>0</v>
      </c>
      <c r="I119" s="46">
        <v>0</v>
      </c>
    </row>
    <row r="120" spans="1:9" s="5" customFormat="1" ht="11.25" customHeight="1">
      <c r="A120" s="43">
        <v>115</v>
      </c>
      <c r="B120" s="61" t="s">
        <v>2</v>
      </c>
      <c r="C120" s="63" t="s">
        <v>3</v>
      </c>
      <c r="D120" s="15">
        <v>0</v>
      </c>
      <c r="E120" s="15">
        <v>0</v>
      </c>
      <c r="F120" s="17">
        <v>0</v>
      </c>
      <c r="G120" s="15">
        <v>0</v>
      </c>
      <c r="H120" s="15">
        <v>0</v>
      </c>
      <c r="I120" s="46">
        <v>0</v>
      </c>
    </row>
    <row r="121" spans="1:9" s="5" customFormat="1" ht="11.25" customHeight="1">
      <c r="A121" s="43">
        <v>116</v>
      </c>
      <c r="B121" s="61" t="s">
        <v>2</v>
      </c>
      <c r="C121" s="63" t="s">
        <v>1</v>
      </c>
      <c r="D121" s="15">
        <v>0</v>
      </c>
      <c r="E121" s="15">
        <v>0</v>
      </c>
      <c r="F121" s="17">
        <v>0</v>
      </c>
      <c r="G121" s="16">
        <v>0</v>
      </c>
      <c r="H121" s="15">
        <v>0</v>
      </c>
      <c r="I121" s="46">
        <v>0</v>
      </c>
    </row>
    <row r="122" spans="1:10" s="22" customFormat="1" ht="32.25" customHeight="1" thickBot="1">
      <c r="A122" s="185" t="s">
        <v>0</v>
      </c>
      <c r="B122" s="186"/>
      <c r="C122" s="186"/>
      <c r="D122" s="53">
        <f aca="true" t="shared" si="0" ref="D122:I122">SUM(D6:D121)</f>
        <v>3437886</v>
      </c>
      <c r="E122" s="53">
        <f t="shared" si="0"/>
        <v>88000</v>
      </c>
      <c r="F122" s="54">
        <f t="shared" si="0"/>
        <v>245112</v>
      </c>
      <c r="G122" s="13">
        <f t="shared" si="0"/>
        <v>1183000</v>
      </c>
      <c r="H122" s="48">
        <f t="shared" si="0"/>
        <v>180063</v>
      </c>
      <c r="I122" s="64">
        <f t="shared" si="0"/>
        <v>1696175</v>
      </c>
      <c r="J122" s="5"/>
    </row>
    <row r="123" ht="14.25">
      <c r="J123" s="5"/>
    </row>
    <row r="124" ht="14.25">
      <c r="A124" s="3" t="s">
        <v>152</v>
      </c>
    </row>
    <row r="125" ht="14.25">
      <c r="A125" s="3" t="s">
        <v>153</v>
      </c>
    </row>
  </sheetData>
  <sheetProtection/>
  <mergeCells count="10">
    <mergeCell ref="A122:C122"/>
    <mergeCell ref="C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pane xSplit="3" ySplit="6" topLeftCell="D104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G5" sqref="G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57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87" t="s">
        <v>166</v>
      </c>
      <c r="D1" s="187"/>
      <c r="E1" s="187"/>
      <c r="F1" s="187"/>
      <c r="G1" s="187"/>
      <c r="H1" s="187"/>
      <c r="I1" s="187"/>
    </row>
    <row r="2" ht="15" customHeight="1"/>
    <row r="3" spans="4:9" ht="15" thickBot="1">
      <c r="D3" s="188" t="s">
        <v>174</v>
      </c>
      <c r="E3" s="179"/>
      <c r="F3" s="179"/>
      <c r="G3" s="179"/>
      <c r="H3" s="179"/>
      <c r="I3" s="60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185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42.75" customHeight="1" thickBot="1">
      <c r="A5" s="159"/>
      <c r="B5" s="159"/>
      <c r="C5" s="159"/>
      <c r="D5" s="180"/>
      <c r="E5" s="189"/>
      <c r="F5" s="109" t="s">
        <v>156</v>
      </c>
      <c r="G5" s="109" t="s">
        <v>157</v>
      </c>
      <c r="H5" s="109" t="s">
        <v>158</v>
      </c>
      <c r="I5" s="175"/>
    </row>
    <row r="6" spans="1:9" s="5" customFormat="1" ht="11.25" customHeight="1">
      <c r="A6" s="43">
        <v>1</v>
      </c>
      <c r="B6" s="61" t="s">
        <v>70</v>
      </c>
      <c r="C6" s="62" t="s">
        <v>118</v>
      </c>
      <c r="D6" s="15"/>
      <c r="E6" s="15"/>
      <c r="F6" s="17"/>
      <c r="G6" s="15"/>
      <c r="H6" s="15"/>
      <c r="I6" s="46">
        <f>D6+E6+F6+G6+H6</f>
        <v>0</v>
      </c>
    </row>
    <row r="7" spans="1:9" s="5" customFormat="1" ht="11.25" customHeight="1">
      <c r="A7" s="43">
        <v>2</v>
      </c>
      <c r="B7" s="61" t="s">
        <v>70</v>
      </c>
      <c r="C7" s="62" t="s">
        <v>117</v>
      </c>
      <c r="D7" s="15"/>
      <c r="E7" s="15"/>
      <c r="F7" s="17"/>
      <c r="G7" s="15"/>
      <c r="H7" s="15"/>
      <c r="I7" s="46">
        <f>E7+F7+G7+H7</f>
        <v>0</v>
      </c>
    </row>
    <row r="8" spans="1:9" s="5" customFormat="1" ht="11.25" customHeight="1">
      <c r="A8" s="43">
        <v>3</v>
      </c>
      <c r="B8" s="61" t="s">
        <v>70</v>
      </c>
      <c r="C8" s="62" t="s">
        <v>116</v>
      </c>
      <c r="D8" s="15"/>
      <c r="E8" s="15"/>
      <c r="F8" s="17"/>
      <c r="G8" s="15"/>
      <c r="H8" s="15"/>
      <c r="I8" s="46">
        <f aca="true" t="shared" si="0" ref="I8:I70">D8+E8+F8+G8+H8</f>
        <v>0</v>
      </c>
    </row>
    <row r="9" spans="1:9" s="5" customFormat="1" ht="11.25" customHeight="1">
      <c r="A9" s="43">
        <v>4</v>
      </c>
      <c r="B9" s="61" t="s">
        <v>70</v>
      </c>
      <c r="C9" s="62" t="s">
        <v>115</v>
      </c>
      <c r="D9" s="15"/>
      <c r="E9" s="15"/>
      <c r="F9" s="17"/>
      <c r="G9" s="15"/>
      <c r="H9" s="15"/>
      <c r="I9" s="46">
        <f t="shared" si="0"/>
        <v>0</v>
      </c>
    </row>
    <row r="10" spans="1:9" s="5" customFormat="1" ht="11.25" customHeight="1">
      <c r="A10" s="43">
        <v>5</v>
      </c>
      <c r="B10" s="61" t="s">
        <v>70</v>
      </c>
      <c r="C10" s="62" t="s">
        <v>114</v>
      </c>
      <c r="D10" s="15"/>
      <c r="E10" s="15"/>
      <c r="F10" s="17"/>
      <c r="G10" s="15"/>
      <c r="H10" s="15"/>
      <c r="I10" s="46">
        <f t="shared" si="0"/>
        <v>0</v>
      </c>
    </row>
    <row r="11" spans="1:9" s="5" customFormat="1" ht="11.25" customHeight="1">
      <c r="A11" s="43">
        <v>6</v>
      </c>
      <c r="B11" s="61" t="s">
        <v>70</v>
      </c>
      <c r="C11" s="62" t="s">
        <v>113</v>
      </c>
      <c r="D11" s="15"/>
      <c r="E11" s="15"/>
      <c r="F11" s="17"/>
      <c r="G11" s="15"/>
      <c r="H11" s="15"/>
      <c r="I11" s="46">
        <f t="shared" si="0"/>
        <v>0</v>
      </c>
    </row>
    <row r="12" spans="1:9" s="5" customFormat="1" ht="11.25" customHeight="1">
      <c r="A12" s="43">
        <v>7</v>
      </c>
      <c r="B12" s="61" t="s">
        <v>70</v>
      </c>
      <c r="C12" s="62" t="s">
        <v>112</v>
      </c>
      <c r="D12" s="15"/>
      <c r="E12" s="15"/>
      <c r="F12" s="17"/>
      <c r="G12" s="15"/>
      <c r="H12" s="15"/>
      <c r="I12" s="46">
        <f t="shared" si="0"/>
        <v>0</v>
      </c>
    </row>
    <row r="13" spans="1:9" s="5" customFormat="1" ht="11.25" customHeight="1">
      <c r="A13" s="43">
        <v>8</v>
      </c>
      <c r="B13" s="61" t="s">
        <v>70</v>
      </c>
      <c r="C13" s="62" t="s">
        <v>111</v>
      </c>
      <c r="D13" s="15"/>
      <c r="E13" s="15"/>
      <c r="F13" s="17"/>
      <c r="G13" s="15"/>
      <c r="H13" s="15"/>
      <c r="I13" s="46">
        <f t="shared" si="0"/>
        <v>0</v>
      </c>
    </row>
    <row r="14" spans="1:9" s="5" customFormat="1" ht="11.25" customHeight="1">
      <c r="A14" s="43">
        <v>9</v>
      </c>
      <c r="B14" s="61" t="s">
        <v>70</v>
      </c>
      <c r="C14" s="62" t="s">
        <v>110</v>
      </c>
      <c r="D14" s="15"/>
      <c r="E14" s="15"/>
      <c r="F14" s="17"/>
      <c r="G14" s="15"/>
      <c r="H14" s="15"/>
      <c r="I14" s="46">
        <f t="shared" si="0"/>
        <v>0</v>
      </c>
    </row>
    <row r="15" spans="1:9" s="5" customFormat="1" ht="11.25" customHeight="1">
      <c r="A15" s="43">
        <v>10</v>
      </c>
      <c r="B15" s="61" t="s">
        <v>70</v>
      </c>
      <c r="C15" s="62" t="s">
        <v>109</v>
      </c>
      <c r="D15" s="15"/>
      <c r="E15" s="15"/>
      <c r="F15" s="17"/>
      <c r="G15" s="15"/>
      <c r="H15" s="15"/>
      <c r="I15" s="46">
        <f t="shared" si="0"/>
        <v>0</v>
      </c>
    </row>
    <row r="16" spans="1:9" s="5" customFormat="1" ht="11.25" customHeight="1">
      <c r="A16" s="43">
        <v>11</v>
      </c>
      <c r="B16" s="61" t="s">
        <v>70</v>
      </c>
      <c r="C16" s="62" t="s">
        <v>108</v>
      </c>
      <c r="D16" s="15"/>
      <c r="E16" s="15"/>
      <c r="F16" s="17"/>
      <c r="G16" s="15"/>
      <c r="H16" s="15"/>
      <c r="I16" s="46">
        <f t="shared" si="0"/>
        <v>0</v>
      </c>
    </row>
    <row r="17" spans="1:9" s="5" customFormat="1" ht="11.25" customHeight="1">
      <c r="A17" s="43">
        <v>12</v>
      </c>
      <c r="B17" s="61" t="s">
        <v>70</v>
      </c>
      <c r="C17" s="62" t="s">
        <v>107</v>
      </c>
      <c r="D17" s="15"/>
      <c r="E17" s="15"/>
      <c r="F17" s="17"/>
      <c r="G17" s="15"/>
      <c r="H17" s="15"/>
      <c r="I17" s="46">
        <f t="shared" si="0"/>
        <v>0</v>
      </c>
    </row>
    <row r="18" spans="1:9" s="5" customFormat="1" ht="11.25" customHeight="1">
      <c r="A18" s="43">
        <v>13</v>
      </c>
      <c r="B18" s="61" t="s">
        <v>70</v>
      </c>
      <c r="C18" s="62" t="s">
        <v>106</v>
      </c>
      <c r="D18" s="15"/>
      <c r="E18" s="15"/>
      <c r="F18" s="17"/>
      <c r="G18" s="15"/>
      <c r="H18" s="15"/>
      <c r="I18" s="46">
        <f t="shared" si="0"/>
        <v>0</v>
      </c>
    </row>
    <row r="19" spans="1:9" s="5" customFormat="1" ht="11.25" customHeight="1">
      <c r="A19" s="43">
        <v>14</v>
      </c>
      <c r="B19" s="61" t="s">
        <v>70</v>
      </c>
      <c r="C19" s="62" t="s">
        <v>105</v>
      </c>
      <c r="D19" s="15"/>
      <c r="E19" s="15"/>
      <c r="F19" s="17"/>
      <c r="G19" s="15"/>
      <c r="H19" s="15"/>
      <c r="I19" s="46">
        <f t="shared" si="0"/>
        <v>0</v>
      </c>
    </row>
    <row r="20" spans="1:9" s="5" customFormat="1" ht="11.25" customHeight="1">
      <c r="A20" s="43">
        <v>15</v>
      </c>
      <c r="B20" s="61" t="s">
        <v>70</v>
      </c>
      <c r="C20" s="62" t="s">
        <v>104</v>
      </c>
      <c r="D20" s="15"/>
      <c r="E20" s="15"/>
      <c r="F20" s="17"/>
      <c r="G20" s="15"/>
      <c r="H20" s="15"/>
      <c r="I20" s="46">
        <f t="shared" si="0"/>
        <v>0</v>
      </c>
    </row>
    <row r="21" spans="1:9" s="5" customFormat="1" ht="11.25" customHeight="1">
      <c r="A21" s="43">
        <v>16</v>
      </c>
      <c r="B21" s="61" t="s">
        <v>70</v>
      </c>
      <c r="C21" s="62" t="s">
        <v>103</v>
      </c>
      <c r="D21" s="15"/>
      <c r="E21" s="15"/>
      <c r="F21" s="17"/>
      <c r="G21" s="15"/>
      <c r="H21" s="15"/>
      <c r="I21" s="46">
        <f t="shared" si="0"/>
        <v>0</v>
      </c>
    </row>
    <row r="22" spans="1:9" s="5" customFormat="1" ht="11.25" customHeight="1">
      <c r="A22" s="43">
        <v>17</v>
      </c>
      <c r="B22" s="61" t="s">
        <v>70</v>
      </c>
      <c r="C22" s="62" t="s">
        <v>102</v>
      </c>
      <c r="D22" s="15"/>
      <c r="E22" s="15"/>
      <c r="F22" s="17"/>
      <c r="G22" s="15"/>
      <c r="H22" s="15"/>
      <c r="I22" s="46">
        <f t="shared" si="0"/>
        <v>0</v>
      </c>
    </row>
    <row r="23" spans="1:9" s="5" customFormat="1" ht="11.25" customHeight="1">
      <c r="A23" s="43">
        <v>18</v>
      </c>
      <c r="B23" s="61" t="s">
        <v>70</v>
      </c>
      <c r="C23" s="62" t="s">
        <v>101</v>
      </c>
      <c r="D23" s="15"/>
      <c r="E23" s="15"/>
      <c r="F23" s="17"/>
      <c r="G23" s="15"/>
      <c r="H23" s="15"/>
      <c r="I23" s="46">
        <f t="shared" si="0"/>
        <v>0</v>
      </c>
    </row>
    <row r="24" spans="1:9" s="5" customFormat="1" ht="11.25" customHeight="1">
      <c r="A24" s="43">
        <v>19</v>
      </c>
      <c r="B24" s="61" t="s">
        <v>70</v>
      </c>
      <c r="C24" s="62" t="s">
        <v>100</v>
      </c>
      <c r="D24" s="15"/>
      <c r="E24" s="15"/>
      <c r="F24" s="17"/>
      <c r="G24" s="15"/>
      <c r="H24" s="15"/>
      <c r="I24" s="46">
        <f t="shared" si="0"/>
        <v>0</v>
      </c>
    </row>
    <row r="25" spans="1:9" s="5" customFormat="1" ht="11.25" customHeight="1">
      <c r="A25" s="43">
        <v>20</v>
      </c>
      <c r="B25" s="61" t="s">
        <v>70</v>
      </c>
      <c r="C25" s="62" t="s">
        <v>99</v>
      </c>
      <c r="D25" s="15"/>
      <c r="E25" s="15"/>
      <c r="F25" s="17"/>
      <c r="G25" s="15"/>
      <c r="H25" s="15"/>
      <c r="I25" s="46">
        <f t="shared" si="0"/>
        <v>0</v>
      </c>
    </row>
    <row r="26" spans="1:9" s="5" customFormat="1" ht="11.25" customHeight="1">
      <c r="A26" s="43">
        <v>21</v>
      </c>
      <c r="B26" s="61" t="s">
        <v>70</v>
      </c>
      <c r="C26" s="62" t="s">
        <v>98</v>
      </c>
      <c r="D26" s="15"/>
      <c r="E26" s="15"/>
      <c r="F26" s="17"/>
      <c r="G26" s="15"/>
      <c r="H26" s="15"/>
      <c r="I26" s="46">
        <f t="shared" si="0"/>
        <v>0</v>
      </c>
    </row>
    <row r="27" spans="1:9" s="5" customFormat="1" ht="11.25" customHeight="1">
      <c r="A27" s="43">
        <v>22</v>
      </c>
      <c r="B27" s="61" t="s">
        <v>70</v>
      </c>
      <c r="C27" s="62" t="s">
        <v>97</v>
      </c>
      <c r="D27" s="15"/>
      <c r="E27" s="15"/>
      <c r="F27" s="17"/>
      <c r="G27" s="15"/>
      <c r="H27" s="15"/>
      <c r="I27" s="46">
        <f t="shared" si="0"/>
        <v>0</v>
      </c>
    </row>
    <row r="28" spans="1:9" s="5" customFormat="1" ht="11.25" customHeight="1">
      <c r="A28" s="43">
        <v>23</v>
      </c>
      <c r="B28" s="61" t="s">
        <v>70</v>
      </c>
      <c r="C28" s="62" t="s">
        <v>96</v>
      </c>
      <c r="D28" s="15"/>
      <c r="E28" s="15"/>
      <c r="F28" s="17"/>
      <c r="G28" s="15"/>
      <c r="H28" s="15"/>
      <c r="I28" s="46">
        <f t="shared" si="0"/>
        <v>0</v>
      </c>
    </row>
    <row r="29" spans="1:9" s="5" customFormat="1" ht="11.25" customHeight="1">
      <c r="A29" s="43">
        <v>24</v>
      </c>
      <c r="B29" s="61" t="s">
        <v>70</v>
      </c>
      <c r="C29" s="62" t="s">
        <v>95</v>
      </c>
      <c r="D29" s="18"/>
      <c r="E29" s="15"/>
      <c r="F29" s="17"/>
      <c r="G29" s="18"/>
      <c r="H29" s="15"/>
      <c r="I29" s="46">
        <f t="shared" si="0"/>
        <v>0</v>
      </c>
    </row>
    <row r="30" spans="1:9" s="5" customFormat="1" ht="11.25" customHeight="1">
      <c r="A30" s="43">
        <v>25</v>
      </c>
      <c r="B30" s="61" t="s">
        <v>70</v>
      </c>
      <c r="C30" s="62" t="s">
        <v>94</v>
      </c>
      <c r="D30" s="15"/>
      <c r="E30" s="15"/>
      <c r="F30" s="17"/>
      <c r="G30" s="15"/>
      <c r="H30" s="15"/>
      <c r="I30" s="46">
        <f t="shared" si="0"/>
        <v>0</v>
      </c>
    </row>
    <row r="31" spans="1:9" s="5" customFormat="1" ht="11.25" customHeight="1">
      <c r="A31" s="43">
        <v>26</v>
      </c>
      <c r="B31" s="61" t="s">
        <v>70</v>
      </c>
      <c r="C31" s="62" t="s">
        <v>93</v>
      </c>
      <c r="D31" s="15"/>
      <c r="E31" s="15"/>
      <c r="F31" s="17"/>
      <c r="G31" s="15"/>
      <c r="H31" s="15"/>
      <c r="I31" s="46">
        <f t="shared" si="0"/>
        <v>0</v>
      </c>
    </row>
    <row r="32" spans="1:9" s="5" customFormat="1" ht="11.25" customHeight="1">
      <c r="A32" s="43">
        <v>27</v>
      </c>
      <c r="B32" s="61" t="s">
        <v>70</v>
      </c>
      <c r="C32" s="62" t="s">
        <v>92</v>
      </c>
      <c r="D32" s="15"/>
      <c r="E32" s="15"/>
      <c r="F32" s="17"/>
      <c r="G32" s="15"/>
      <c r="H32" s="15"/>
      <c r="I32" s="46">
        <f t="shared" si="0"/>
        <v>0</v>
      </c>
    </row>
    <row r="33" spans="1:9" s="5" customFormat="1" ht="11.25" customHeight="1">
      <c r="A33" s="43">
        <v>28</v>
      </c>
      <c r="B33" s="61" t="s">
        <v>70</v>
      </c>
      <c r="C33" s="62" t="s">
        <v>91</v>
      </c>
      <c r="D33" s="15"/>
      <c r="E33" s="15"/>
      <c r="F33" s="17"/>
      <c r="G33" s="15"/>
      <c r="H33" s="15"/>
      <c r="I33" s="46">
        <f t="shared" si="0"/>
        <v>0</v>
      </c>
    </row>
    <row r="34" spans="1:9" s="5" customFormat="1" ht="11.25" customHeight="1">
      <c r="A34" s="43">
        <v>29</v>
      </c>
      <c r="B34" s="61" t="s">
        <v>70</v>
      </c>
      <c r="C34" s="62" t="s">
        <v>90</v>
      </c>
      <c r="D34" s="15"/>
      <c r="E34" s="15"/>
      <c r="F34" s="17"/>
      <c r="G34" s="15"/>
      <c r="H34" s="15"/>
      <c r="I34" s="46">
        <f t="shared" si="0"/>
        <v>0</v>
      </c>
    </row>
    <row r="35" spans="1:9" s="5" customFormat="1" ht="11.25" customHeight="1">
      <c r="A35" s="43">
        <v>30</v>
      </c>
      <c r="B35" s="61" t="s">
        <v>70</v>
      </c>
      <c r="C35" s="62" t="s">
        <v>89</v>
      </c>
      <c r="D35" s="15"/>
      <c r="E35" s="15"/>
      <c r="F35" s="17"/>
      <c r="G35" s="15"/>
      <c r="H35" s="15"/>
      <c r="I35" s="46">
        <f t="shared" si="0"/>
        <v>0</v>
      </c>
    </row>
    <row r="36" spans="1:9" s="5" customFormat="1" ht="11.25" customHeight="1">
      <c r="A36" s="43">
        <v>31</v>
      </c>
      <c r="B36" s="61" t="s">
        <v>70</v>
      </c>
      <c r="C36" s="62" t="s">
        <v>88</v>
      </c>
      <c r="D36" s="15"/>
      <c r="E36" s="15"/>
      <c r="F36" s="17"/>
      <c r="G36" s="15"/>
      <c r="H36" s="15"/>
      <c r="I36" s="46">
        <f t="shared" si="0"/>
        <v>0</v>
      </c>
    </row>
    <row r="37" spans="1:9" s="5" customFormat="1" ht="11.25" customHeight="1">
      <c r="A37" s="43">
        <v>32</v>
      </c>
      <c r="B37" s="61" t="s">
        <v>70</v>
      </c>
      <c r="C37" s="62" t="s">
        <v>87</v>
      </c>
      <c r="D37" s="15"/>
      <c r="E37" s="15"/>
      <c r="F37" s="17"/>
      <c r="G37" s="15"/>
      <c r="H37" s="15"/>
      <c r="I37" s="46">
        <f t="shared" si="0"/>
        <v>0</v>
      </c>
    </row>
    <row r="38" spans="1:9" s="5" customFormat="1" ht="11.25" customHeight="1">
      <c r="A38" s="43">
        <v>33</v>
      </c>
      <c r="B38" s="61" t="s">
        <v>70</v>
      </c>
      <c r="C38" s="62" t="s">
        <v>86</v>
      </c>
      <c r="D38" s="15"/>
      <c r="E38" s="15"/>
      <c r="F38" s="17"/>
      <c r="G38" s="15"/>
      <c r="H38" s="15"/>
      <c r="I38" s="46">
        <f t="shared" si="0"/>
        <v>0</v>
      </c>
    </row>
    <row r="39" spans="1:9" s="5" customFormat="1" ht="11.25" customHeight="1">
      <c r="A39" s="43">
        <v>34</v>
      </c>
      <c r="B39" s="61" t="s">
        <v>70</v>
      </c>
      <c r="C39" s="62" t="s">
        <v>85</v>
      </c>
      <c r="D39" s="15"/>
      <c r="E39" s="15"/>
      <c r="F39" s="17"/>
      <c r="G39" s="15"/>
      <c r="H39" s="15"/>
      <c r="I39" s="46">
        <f t="shared" si="0"/>
        <v>0</v>
      </c>
    </row>
    <row r="40" spans="1:9" s="5" customFormat="1" ht="11.25" customHeight="1">
      <c r="A40" s="43">
        <v>35</v>
      </c>
      <c r="B40" s="61" t="s">
        <v>70</v>
      </c>
      <c r="C40" s="62" t="s">
        <v>84</v>
      </c>
      <c r="D40" s="15"/>
      <c r="E40" s="15"/>
      <c r="F40" s="17"/>
      <c r="G40" s="15"/>
      <c r="H40" s="15"/>
      <c r="I40" s="46">
        <f t="shared" si="0"/>
        <v>0</v>
      </c>
    </row>
    <row r="41" spans="1:9" s="5" customFormat="1" ht="11.25" customHeight="1">
      <c r="A41" s="43">
        <v>36</v>
      </c>
      <c r="B41" s="61" t="s">
        <v>70</v>
      </c>
      <c r="C41" s="62" t="s">
        <v>83</v>
      </c>
      <c r="D41" s="15"/>
      <c r="E41" s="15"/>
      <c r="F41" s="17"/>
      <c r="G41" s="15"/>
      <c r="H41" s="15"/>
      <c r="I41" s="46">
        <f t="shared" si="0"/>
        <v>0</v>
      </c>
    </row>
    <row r="42" spans="1:9" s="5" customFormat="1" ht="11.25" customHeight="1">
      <c r="A42" s="43">
        <v>37</v>
      </c>
      <c r="B42" s="61" t="s">
        <v>70</v>
      </c>
      <c r="C42" s="62" t="s">
        <v>82</v>
      </c>
      <c r="D42" s="15"/>
      <c r="E42" s="15"/>
      <c r="F42" s="17"/>
      <c r="G42" s="15"/>
      <c r="H42" s="15"/>
      <c r="I42" s="46">
        <f t="shared" si="0"/>
        <v>0</v>
      </c>
    </row>
    <row r="43" spans="1:9" s="5" customFormat="1" ht="11.25" customHeight="1">
      <c r="A43" s="43">
        <v>38</v>
      </c>
      <c r="B43" s="61" t="s">
        <v>70</v>
      </c>
      <c r="C43" s="62" t="s">
        <v>81</v>
      </c>
      <c r="D43" s="15"/>
      <c r="E43" s="15"/>
      <c r="F43" s="17"/>
      <c r="G43" s="15"/>
      <c r="H43" s="15"/>
      <c r="I43" s="46">
        <f t="shared" si="0"/>
        <v>0</v>
      </c>
    </row>
    <row r="44" spans="1:9" s="5" customFormat="1" ht="11.25" customHeight="1">
      <c r="A44" s="43">
        <v>39</v>
      </c>
      <c r="B44" s="61" t="s">
        <v>70</v>
      </c>
      <c r="C44" s="62" t="s">
        <v>80</v>
      </c>
      <c r="D44" s="15"/>
      <c r="E44" s="15"/>
      <c r="F44" s="17"/>
      <c r="G44" s="15"/>
      <c r="H44" s="15"/>
      <c r="I44" s="46">
        <f t="shared" si="0"/>
        <v>0</v>
      </c>
    </row>
    <row r="45" spans="1:9" s="5" customFormat="1" ht="11.25" customHeight="1">
      <c r="A45" s="43">
        <v>40</v>
      </c>
      <c r="B45" s="61" t="s">
        <v>70</v>
      </c>
      <c r="C45" s="62" t="s">
        <v>79</v>
      </c>
      <c r="D45" s="15"/>
      <c r="E45" s="15"/>
      <c r="F45" s="17"/>
      <c r="G45" s="15"/>
      <c r="H45" s="15"/>
      <c r="I45" s="46">
        <f t="shared" si="0"/>
        <v>0</v>
      </c>
    </row>
    <row r="46" spans="1:9" s="5" customFormat="1" ht="11.25" customHeight="1">
      <c r="A46" s="43">
        <v>41</v>
      </c>
      <c r="B46" s="61" t="s">
        <v>70</v>
      </c>
      <c r="C46" s="62" t="s">
        <v>78</v>
      </c>
      <c r="D46" s="15"/>
      <c r="E46" s="15"/>
      <c r="F46" s="17"/>
      <c r="G46" s="15"/>
      <c r="H46" s="15"/>
      <c r="I46" s="46">
        <f t="shared" si="0"/>
        <v>0</v>
      </c>
    </row>
    <row r="47" spans="1:9" s="5" customFormat="1" ht="11.25" customHeight="1">
      <c r="A47" s="43">
        <v>42</v>
      </c>
      <c r="B47" s="61" t="s">
        <v>70</v>
      </c>
      <c r="C47" s="62" t="s">
        <v>77</v>
      </c>
      <c r="D47" s="15"/>
      <c r="E47" s="15"/>
      <c r="F47" s="17"/>
      <c r="G47" s="15"/>
      <c r="H47" s="15"/>
      <c r="I47" s="46">
        <f t="shared" si="0"/>
        <v>0</v>
      </c>
    </row>
    <row r="48" spans="1:9" s="5" customFormat="1" ht="11.25" customHeight="1">
      <c r="A48" s="43">
        <v>43</v>
      </c>
      <c r="B48" s="61" t="s">
        <v>70</v>
      </c>
      <c r="C48" s="62" t="s">
        <v>76</v>
      </c>
      <c r="D48" s="15"/>
      <c r="E48" s="15"/>
      <c r="F48" s="17"/>
      <c r="G48" s="15"/>
      <c r="H48" s="15"/>
      <c r="I48" s="46">
        <f t="shared" si="0"/>
        <v>0</v>
      </c>
    </row>
    <row r="49" spans="1:9" s="5" customFormat="1" ht="11.25" customHeight="1">
      <c r="A49" s="43">
        <v>44</v>
      </c>
      <c r="B49" s="61" t="s">
        <v>70</v>
      </c>
      <c r="C49" s="62" t="s">
        <v>75</v>
      </c>
      <c r="D49" s="15"/>
      <c r="E49" s="15"/>
      <c r="F49" s="17"/>
      <c r="G49" s="15"/>
      <c r="H49" s="15"/>
      <c r="I49" s="46">
        <f t="shared" si="0"/>
        <v>0</v>
      </c>
    </row>
    <row r="50" spans="1:9" s="5" customFormat="1" ht="11.25" customHeight="1">
      <c r="A50" s="43">
        <v>45</v>
      </c>
      <c r="B50" s="61" t="s">
        <v>70</v>
      </c>
      <c r="C50" s="62" t="s">
        <v>74</v>
      </c>
      <c r="D50" s="15"/>
      <c r="E50" s="15"/>
      <c r="F50" s="17"/>
      <c r="G50" s="15"/>
      <c r="H50" s="15"/>
      <c r="I50" s="46">
        <f t="shared" si="0"/>
        <v>0</v>
      </c>
    </row>
    <row r="51" spans="1:9" s="5" customFormat="1" ht="11.25" customHeight="1">
      <c r="A51" s="43">
        <v>46</v>
      </c>
      <c r="B51" s="61" t="s">
        <v>70</v>
      </c>
      <c r="C51" s="62" t="s">
        <v>73</v>
      </c>
      <c r="D51" s="15"/>
      <c r="E51" s="15"/>
      <c r="F51" s="17"/>
      <c r="G51" s="15"/>
      <c r="H51" s="15"/>
      <c r="I51" s="46">
        <f t="shared" si="0"/>
        <v>0</v>
      </c>
    </row>
    <row r="52" spans="1:9" s="5" customFormat="1" ht="11.25" customHeight="1">
      <c r="A52" s="43">
        <v>47</v>
      </c>
      <c r="B52" s="61" t="s">
        <v>70</v>
      </c>
      <c r="C52" s="62" t="s">
        <v>72</v>
      </c>
      <c r="D52" s="15"/>
      <c r="E52" s="15"/>
      <c r="F52" s="17"/>
      <c r="G52" s="15"/>
      <c r="H52" s="15"/>
      <c r="I52" s="46">
        <f t="shared" si="0"/>
        <v>0</v>
      </c>
    </row>
    <row r="53" spans="1:9" s="5" customFormat="1" ht="11.25" customHeight="1">
      <c r="A53" s="43">
        <v>48</v>
      </c>
      <c r="B53" s="61" t="s">
        <v>70</v>
      </c>
      <c r="C53" s="62" t="s">
        <v>71</v>
      </c>
      <c r="D53" s="15"/>
      <c r="E53" s="15"/>
      <c r="F53" s="17"/>
      <c r="G53" s="15"/>
      <c r="H53" s="15"/>
      <c r="I53" s="46">
        <f t="shared" si="0"/>
        <v>0</v>
      </c>
    </row>
    <row r="54" spans="1:9" s="5" customFormat="1" ht="11.25" customHeight="1">
      <c r="A54" s="43">
        <v>49</v>
      </c>
      <c r="B54" s="61" t="s">
        <v>70</v>
      </c>
      <c r="C54" s="62" t="s">
        <v>69</v>
      </c>
      <c r="D54" s="15"/>
      <c r="E54" s="15"/>
      <c r="F54" s="17"/>
      <c r="G54" s="15"/>
      <c r="H54" s="15"/>
      <c r="I54" s="46">
        <f t="shared" si="0"/>
        <v>0</v>
      </c>
    </row>
    <row r="55" spans="1:9" s="5" customFormat="1" ht="11.25" customHeight="1">
      <c r="A55" s="43">
        <v>50</v>
      </c>
      <c r="B55" s="61" t="s">
        <v>2</v>
      </c>
      <c r="C55" s="63" t="s">
        <v>68</v>
      </c>
      <c r="D55" s="15"/>
      <c r="E55" s="15"/>
      <c r="F55" s="17"/>
      <c r="G55" s="15"/>
      <c r="H55" s="15"/>
      <c r="I55" s="46">
        <f t="shared" si="0"/>
        <v>0</v>
      </c>
    </row>
    <row r="56" spans="1:9" s="5" customFormat="1" ht="11.25" customHeight="1">
      <c r="A56" s="43">
        <v>51</v>
      </c>
      <c r="B56" s="61" t="s">
        <v>2</v>
      </c>
      <c r="C56" s="63" t="s">
        <v>67</v>
      </c>
      <c r="D56" s="15"/>
      <c r="E56" s="15"/>
      <c r="F56" s="17"/>
      <c r="G56" s="15"/>
      <c r="H56" s="15"/>
      <c r="I56" s="46">
        <f t="shared" si="0"/>
        <v>0</v>
      </c>
    </row>
    <row r="57" spans="1:9" s="5" customFormat="1" ht="11.25" customHeight="1">
      <c r="A57" s="43">
        <v>52</v>
      </c>
      <c r="B57" s="61" t="s">
        <v>2</v>
      </c>
      <c r="C57" s="63" t="s">
        <v>66</v>
      </c>
      <c r="D57" s="15"/>
      <c r="E57" s="15"/>
      <c r="F57" s="17"/>
      <c r="G57" s="15"/>
      <c r="H57" s="15"/>
      <c r="I57" s="46">
        <f t="shared" si="0"/>
        <v>0</v>
      </c>
    </row>
    <row r="58" spans="1:9" s="5" customFormat="1" ht="11.25" customHeight="1">
      <c r="A58" s="43">
        <v>53</v>
      </c>
      <c r="B58" s="61" t="s">
        <v>2</v>
      </c>
      <c r="C58" s="63" t="s">
        <v>65</v>
      </c>
      <c r="D58" s="15"/>
      <c r="E58" s="15"/>
      <c r="F58" s="17"/>
      <c r="G58" s="15"/>
      <c r="H58" s="15"/>
      <c r="I58" s="46">
        <f t="shared" si="0"/>
        <v>0</v>
      </c>
    </row>
    <row r="59" spans="1:9" s="5" customFormat="1" ht="11.25" customHeight="1">
      <c r="A59" s="43">
        <v>54</v>
      </c>
      <c r="B59" s="61" t="s">
        <v>2</v>
      </c>
      <c r="C59" s="63" t="s">
        <v>64</v>
      </c>
      <c r="D59" s="15"/>
      <c r="E59" s="15"/>
      <c r="F59" s="17"/>
      <c r="G59" s="15"/>
      <c r="H59" s="15"/>
      <c r="I59" s="46">
        <f t="shared" si="0"/>
        <v>0</v>
      </c>
    </row>
    <row r="60" spans="1:9" s="5" customFormat="1" ht="11.25" customHeight="1">
      <c r="A60" s="43">
        <v>55</v>
      </c>
      <c r="B60" s="61" t="s">
        <v>2</v>
      </c>
      <c r="C60" s="63" t="s">
        <v>63</v>
      </c>
      <c r="D60" s="15"/>
      <c r="E60" s="15"/>
      <c r="F60" s="17"/>
      <c r="G60" s="15"/>
      <c r="H60" s="15"/>
      <c r="I60" s="46">
        <f t="shared" si="0"/>
        <v>0</v>
      </c>
    </row>
    <row r="61" spans="1:9" s="5" customFormat="1" ht="11.25" customHeight="1">
      <c r="A61" s="43">
        <v>56</v>
      </c>
      <c r="B61" s="61" t="s">
        <v>2</v>
      </c>
      <c r="C61" s="63" t="s">
        <v>62</v>
      </c>
      <c r="D61" s="15"/>
      <c r="E61" s="15"/>
      <c r="F61" s="17"/>
      <c r="G61" s="15"/>
      <c r="H61" s="15"/>
      <c r="I61" s="46">
        <f t="shared" si="0"/>
        <v>0</v>
      </c>
    </row>
    <row r="62" spans="1:9" s="5" customFormat="1" ht="11.25" customHeight="1">
      <c r="A62" s="43">
        <v>57</v>
      </c>
      <c r="B62" s="61" t="s">
        <v>2</v>
      </c>
      <c r="C62" s="63" t="s">
        <v>61</v>
      </c>
      <c r="D62" s="15"/>
      <c r="E62" s="15"/>
      <c r="F62" s="17"/>
      <c r="G62" s="15"/>
      <c r="H62" s="15"/>
      <c r="I62" s="46">
        <f t="shared" si="0"/>
        <v>0</v>
      </c>
    </row>
    <row r="63" spans="1:9" s="5" customFormat="1" ht="11.25" customHeight="1">
      <c r="A63" s="43">
        <v>58</v>
      </c>
      <c r="B63" s="61" t="s">
        <v>2</v>
      </c>
      <c r="C63" s="63" t="s">
        <v>60</v>
      </c>
      <c r="D63" s="15"/>
      <c r="E63" s="15"/>
      <c r="F63" s="17"/>
      <c r="G63" s="15"/>
      <c r="H63" s="15"/>
      <c r="I63" s="46">
        <f t="shared" si="0"/>
        <v>0</v>
      </c>
    </row>
    <row r="64" spans="1:9" s="5" customFormat="1" ht="11.25" customHeight="1">
      <c r="A64" s="43">
        <v>59</v>
      </c>
      <c r="B64" s="61" t="s">
        <v>2</v>
      </c>
      <c r="C64" s="63" t="s">
        <v>59</v>
      </c>
      <c r="D64" s="15"/>
      <c r="E64" s="15"/>
      <c r="F64" s="17"/>
      <c r="G64" s="15"/>
      <c r="H64" s="15"/>
      <c r="I64" s="46">
        <f t="shared" si="0"/>
        <v>0</v>
      </c>
    </row>
    <row r="65" spans="1:9" s="5" customFormat="1" ht="11.25" customHeight="1">
      <c r="A65" s="43">
        <v>60</v>
      </c>
      <c r="B65" s="61" t="s">
        <v>2</v>
      </c>
      <c r="C65" s="63" t="s">
        <v>58</v>
      </c>
      <c r="D65" s="15"/>
      <c r="E65" s="15"/>
      <c r="F65" s="17"/>
      <c r="G65" s="15"/>
      <c r="H65" s="15"/>
      <c r="I65" s="46">
        <f t="shared" si="0"/>
        <v>0</v>
      </c>
    </row>
    <row r="66" spans="1:9" s="5" customFormat="1" ht="11.25" customHeight="1">
      <c r="A66" s="43">
        <v>61</v>
      </c>
      <c r="B66" s="61" t="s">
        <v>2</v>
      </c>
      <c r="C66" s="63" t="s">
        <v>57</v>
      </c>
      <c r="D66" s="15"/>
      <c r="E66" s="15"/>
      <c r="F66" s="17"/>
      <c r="G66" s="15"/>
      <c r="H66" s="15"/>
      <c r="I66" s="46">
        <f t="shared" si="0"/>
        <v>0</v>
      </c>
    </row>
    <row r="67" spans="1:9" s="5" customFormat="1" ht="11.25" customHeight="1">
      <c r="A67" s="43">
        <v>62</v>
      </c>
      <c r="B67" s="61" t="s">
        <v>2</v>
      </c>
      <c r="C67" s="63" t="s">
        <v>56</v>
      </c>
      <c r="D67" s="15"/>
      <c r="E67" s="15"/>
      <c r="F67" s="17"/>
      <c r="G67" s="15"/>
      <c r="H67" s="15"/>
      <c r="I67" s="46">
        <f t="shared" si="0"/>
        <v>0</v>
      </c>
    </row>
    <row r="68" spans="1:10" s="10" customFormat="1" ht="11.25" customHeight="1">
      <c r="A68" s="43">
        <v>63</v>
      </c>
      <c r="B68" s="61" t="s">
        <v>2</v>
      </c>
      <c r="C68" s="63" t="s">
        <v>55</v>
      </c>
      <c r="D68" s="15"/>
      <c r="E68" s="15"/>
      <c r="F68" s="17"/>
      <c r="G68" s="15"/>
      <c r="H68" s="15"/>
      <c r="I68" s="46">
        <f t="shared" si="0"/>
        <v>0</v>
      </c>
      <c r="J68" s="5"/>
    </row>
    <row r="69" spans="1:9" s="5" customFormat="1" ht="11.25" customHeight="1">
      <c r="A69" s="43">
        <v>64</v>
      </c>
      <c r="B69" s="61" t="s">
        <v>2</v>
      </c>
      <c r="C69" s="63" t="s">
        <v>54</v>
      </c>
      <c r="D69" s="15"/>
      <c r="E69" s="15"/>
      <c r="F69" s="17"/>
      <c r="G69" s="15"/>
      <c r="H69" s="15"/>
      <c r="I69" s="46">
        <f t="shared" si="0"/>
        <v>0</v>
      </c>
    </row>
    <row r="70" spans="1:9" s="5" customFormat="1" ht="11.25" customHeight="1">
      <c r="A70" s="43">
        <v>65</v>
      </c>
      <c r="B70" s="61" t="s">
        <v>2</v>
      </c>
      <c r="C70" s="63" t="s">
        <v>53</v>
      </c>
      <c r="D70" s="15"/>
      <c r="E70" s="15"/>
      <c r="F70" s="17"/>
      <c r="G70" s="15"/>
      <c r="H70" s="15"/>
      <c r="I70" s="46">
        <f t="shared" si="0"/>
        <v>0</v>
      </c>
    </row>
    <row r="71" spans="1:9" s="5" customFormat="1" ht="11.25" customHeight="1">
      <c r="A71" s="43">
        <v>66</v>
      </c>
      <c r="B71" s="61" t="s">
        <v>2</v>
      </c>
      <c r="C71" s="63" t="s">
        <v>52</v>
      </c>
      <c r="D71" s="15"/>
      <c r="E71" s="15"/>
      <c r="F71" s="17"/>
      <c r="G71" s="15"/>
      <c r="H71" s="15"/>
      <c r="I71" s="46">
        <f aca="true" t="shared" si="1" ref="I71:I121">D71+E71+F71+G71+H71</f>
        <v>0</v>
      </c>
    </row>
    <row r="72" spans="1:9" s="5" customFormat="1" ht="11.25" customHeight="1">
      <c r="A72" s="43">
        <v>67</v>
      </c>
      <c r="B72" s="61" t="s">
        <v>2</v>
      </c>
      <c r="C72" s="63" t="s">
        <v>51</v>
      </c>
      <c r="D72" s="15"/>
      <c r="E72" s="15"/>
      <c r="F72" s="17"/>
      <c r="G72" s="15"/>
      <c r="H72" s="15"/>
      <c r="I72" s="46">
        <f t="shared" si="1"/>
        <v>0</v>
      </c>
    </row>
    <row r="73" spans="1:9" s="5" customFormat="1" ht="11.25" customHeight="1">
      <c r="A73" s="43">
        <v>68</v>
      </c>
      <c r="B73" s="61" t="s">
        <v>2</v>
      </c>
      <c r="C73" s="63" t="s">
        <v>50</v>
      </c>
      <c r="D73" s="15"/>
      <c r="E73" s="15"/>
      <c r="F73" s="17"/>
      <c r="G73" s="15"/>
      <c r="H73" s="15"/>
      <c r="I73" s="46">
        <f t="shared" si="1"/>
        <v>0</v>
      </c>
    </row>
    <row r="74" spans="1:9" s="5" customFormat="1" ht="11.25" customHeight="1">
      <c r="A74" s="43">
        <v>69</v>
      </c>
      <c r="B74" s="61" t="s">
        <v>2</v>
      </c>
      <c r="C74" s="63" t="s">
        <v>49</v>
      </c>
      <c r="D74" s="15"/>
      <c r="E74" s="15"/>
      <c r="F74" s="17"/>
      <c r="G74" s="15"/>
      <c r="H74" s="15"/>
      <c r="I74" s="46">
        <f t="shared" si="1"/>
        <v>0</v>
      </c>
    </row>
    <row r="75" spans="1:9" s="5" customFormat="1" ht="11.25" customHeight="1">
      <c r="A75" s="43">
        <v>70</v>
      </c>
      <c r="B75" s="61" t="s">
        <v>2</v>
      </c>
      <c r="C75" s="63" t="s">
        <v>48</v>
      </c>
      <c r="D75" s="15"/>
      <c r="E75" s="15"/>
      <c r="F75" s="17"/>
      <c r="G75" s="15"/>
      <c r="H75" s="15"/>
      <c r="I75" s="46">
        <f t="shared" si="1"/>
        <v>0</v>
      </c>
    </row>
    <row r="76" spans="1:9" s="5" customFormat="1" ht="11.25" customHeight="1">
      <c r="A76" s="43">
        <v>71</v>
      </c>
      <c r="B76" s="61" t="s">
        <v>2</v>
      </c>
      <c r="C76" s="63" t="s">
        <v>47</v>
      </c>
      <c r="D76" s="15"/>
      <c r="E76" s="15"/>
      <c r="F76" s="17"/>
      <c r="G76" s="15"/>
      <c r="H76" s="15"/>
      <c r="I76" s="46">
        <f t="shared" si="1"/>
        <v>0</v>
      </c>
    </row>
    <row r="77" spans="1:9" s="5" customFormat="1" ht="11.25" customHeight="1">
      <c r="A77" s="43">
        <v>72</v>
      </c>
      <c r="B77" s="61" t="s">
        <v>2</v>
      </c>
      <c r="C77" s="63" t="s">
        <v>46</v>
      </c>
      <c r="D77" s="15"/>
      <c r="E77" s="15"/>
      <c r="F77" s="17"/>
      <c r="G77" s="15"/>
      <c r="H77" s="15"/>
      <c r="I77" s="46">
        <f t="shared" si="1"/>
        <v>0</v>
      </c>
    </row>
    <row r="78" spans="1:9" s="5" customFormat="1" ht="11.25" customHeight="1">
      <c r="A78" s="43">
        <v>73</v>
      </c>
      <c r="B78" s="61" t="s">
        <v>2</v>
      </c>
      <c r="C78" s="63" t="s">
        <v>45</v>
      </c>
      <c r="D78" s="15"/>
      <c r="E78" s="15"/>
      <c r="F78" s="17"/>
      <c r="G78" s="15"/>
      <c r="H78" s="15"/>
      <c r="I78" s="46">
        <f t="shared" si="1"/>
        <v>0</v>
      </c>
    </row>
    <row r="79" spans="1:9" s="5" customFormat="1" ht="11.25" customHeight="1">
      <c r="A79" s="43">
        <v>74</v>
      </c>
      <c r="B79" s="61" t="s">
        <v>2</v>
      </c>
      <c r="C79" s="63" t="s">
        <v>44</v>
      </c>
      <c r="D79" s="15"/>
      <c r="E79" s="15"/>
      <c r="F79" s="17"/>
      <c r="G79" s="15"/>
      <c r="H79" s="15"/>
      <c r="I79" s="46">
        <f t="shared" si="1"/>
        <v>0</v>
      </c>
    </row>
    <row r="80" spans="1:9" s="5" customFormat="1" ht="11.25" customHeight="1">
      <c r="A80" s="43">
        <v>75</v>
      </c>
      <c r="B80" s="61" t="s">
        <v>2</v>
      </c>
      <c r="C80" s="63" t="s">
        <v>43</v>
      </c>
      <c r="D80" s="15"/>
      <c r="E80" s="15"/>
      <c r="F80" s="17"/>
      <c r="G80" s="15"/>
      <c r="H80" s="15"/>
      <c r="I80" s="46">
        <f t="shared" si="1"/>
        <v>0</v>
      </c>
    </row>
    <row r="81" spans="1:9" s="5" customFormat="1" ht="11.25" customHeight="1">
      <c r="A81" s="43">
        <v>76</v>
      </c>
      <c r="B81" s="61" t="s">
        <v>2</v>
      </c>
      <c r="C81" s="63" t="s">
        <v>42</v>
      </c>
      <c r="D81" s="15"/>
      <c r="E81" s="15"/>
      <c r="F81" s="17"/>
      <c r="G81" s="15"/>
      <c r="H81" s="15"/>
      <c r="I81" s="46">
        <f t="shared" si="1"/>
        <v>0</v>
      </c>
    </row>
    <row r="82" spans="1:9" s="5" customFormat="1" ht="11.25" customHeight="1">
      <c r="A82" s="43">
        <v>77</v>
      </c>
      <c r="B82" s="61" t="s">
        <v>2</v>
      </c>
      <c r="C82" s="63" t="s">
        <v>41</v>
      </c>
      <c r="D82" s="15"/>
      <c r="E82" s="15"/>
      <c r="F82" s="17"/>
      <c r="G82" s="15"/>
      <c r="H82" s="15"/>
      <c r="I82" s="46">
        <f t="shared" si="1"/>
        <v>0</v>
      </c>
    </row>
    <row r="83" spans="1:9" s="5" customFormat="1" ht="11.25" customHeight="1">
      <c r="A83" s="43">
        <v>78</v>
      </c>
      <c r="B83" s="61" t="s">
        <v>2</v>
      </c>
      <c r="C83" s="63" t="s">
        <v>40</v>
      </c>
      <c r="D83" s="15"/>
      <c r="E83" s="15"/>
      <c r="F83" s="17"/>
      <c r="G83" s="15"/>
      <c r="H83" s="15"/>
      <c r="I83" s="46">
        <f t="shared" si="1"/>
        <v>0</v>
      </c>
    </row>
    <row r="84" spans="1:9" s="5" customFormat="1" ht="11.25" customHeight="1">
      <c r="A84" s="43">
        <v>79</v>
      </c>
      <c r="B84" s="61" t="s">
        <v>2</v>
      </c>
      <c r="C84" s="63" t="s">
        <v>39</v>
      </c>
      <c r="D84" s="15"/>
      <c r="E84" s="15"/>
      <c r="F84" s="17"/>
      <c r="G84" s="15"/>
      <c r="H84" s="15"/>
      <c r="I84" s="46">
        <f t="shared" si="1"/>
        <v>0</v>
      </c>
    </row>
    <row r="85" spans="1:9" s="5" customFormat="1" ht="11.25" customHeight="1">
      <c r="A85" s="43">
        <v>80</v>
      </c>
      <c r="B85" s="61" t="s">
        <v>2</v>
      </c>
      <c r="C85" s="63" t="s">
        <v>38</v>
      </c>
      <c r="D85" s="15"/>
      <c r="E85" s="15"/>
      <c r="F85" s="17"/>
      <c r="G85" s="15"/>
      <c r="H85" s="15"/>
      <c r="I85" s="46">
        <f t="shared" si="1"/>
        <v>0</v>
      </c>
    </row>
    <row r="86" spans="1:9" s="5" customFormat="1" ht="11.25" customHeight="1">
      <c r="A86" s="43">
        <v>81</v>
      </c>
      <c r="B86" s="61" t="s">
        <v>2</v>
      </c>
      <c r="C86" s="63" t="s">
        <v>37</v>
      </c>
      <c r="D86" s="15"/>
      <c r="E86" s="15"/>
      <c r="F86" s="17"/>
      <c r="G86" s="15"/>
      <c r="H86" s="15"/>
      <c r="I86" s="46">
        <f t="shared" si="1"/>
        <v>0</v>
      </c>
    </row>
    <row r="87" spans="1:9" s="5" customFormat="1" ht="11.25" customHeight="1">
      <c r="A87" s="43">
        <v>82</v>
      </c>
      <c r="B87" s="61" t="s">
        <v>2</v>
      </c>
      <c r="C87" s="63" t="s">
        <v>36</v>
      </c>
      <c r="D87" s="15"/>
      <c r="E87" s="15"/>
      <c r="F87" s="17"/>
      <c r="G87" s="15"/>
      <c r="H87" s="15"/>
      <c r="I87" s="46">
        <f t="shared" si="1"/>
        <v>0</v>
      </c>
    </row>
    <row r="88" spans="1:9" s="5" customFormat="1" ht="11.25" customHeight="1">
      <c r="A88" s="43">
        <v>83</v>
      </c>
      <c r="B88" s="61" t="s">
        <v>2</v>
      </c>
      <c r="C88" s="63" t="s">
        <v>35</v>
      </c>
      <c r="D88" s="15"/>
      <c r="E88" s="15"/>
      <c r="F88" s="17"/>
      <c r="G88" s="15"/>
      <c r="H88" s="15"/>
      <c r="I88" s="46">
        <f t="shared" si="1"/>
        <v>0</v>
      </c>
    </row>
    <row r="89" spans="1:9" s="5" customFormat="1" ht="11.25" customHeight="1">
      <c r="A89" s="43">
        <v>84</v>
      </c>
      <c r="B89" s="61" t="s">
        <v>2</v>
      </c>
      <c r="C89" s="63" t="s">
        <v>34</v>
      </c>
      <c r="D89" s="15"/>
      <c r="E89" s="15"/>
      <c r="F89" s="17"/>
      <c r="G89" s="15"/>
      <c r="H89" s="15"/>
      <c r="I89" s="46">
        <f t="shared" si="1"/>
        <v>0</v>
      </c>
    </row>
    <row r="90" spans="1:9" s="5" customFormat="1" ht="11.25" customHeight="1">
      <c r="A90" s="43">
        <v>85</v>
      </c>
      <c r="B90" s="61" t="s">
        <v>2</v>
      </c>
      <c r="C90" s="63" t="s">
        <v>33</v>
      </c>
      <c r="D90" s="15"/>
      <c r="E90" s="15"/>
      <c r="F90" s="17"/>
      <c r="G90" s="15"/>
      <c r="H90" s="15"/>
      <c r="I90" s="46">
        <f t="shared" si="1"/>
        <v>0</v>
      </c>
    </row>
    <row r="91" spans="1:9" s="5" customFormat="1" ht="11.25" customHeight="1">
      <c r="A91" s="43">
        <v>86</v>
      </c>
      <c r="B91" s="61" t="s">
        <v>2</v>
      </c>
      <c r="C91" s="63" t="s">
        <v>32</v>
      </c>
      <c r="D91" s="15"/>
      <c r="E91" s="15"/>
      <c r="F91" s="17"/>
      <c r="G91" s="15"/>
      <c r="H91" s="15"/>
      <c r="I91" s="46">
        <f t="shared" si="1"/>
        <v>0</v>
      </c>
    </row>
    <row r="92" spans="1:9" s="5" customFormat="1" ht="11.25" customHeight="1">
      <c r="A92" s="43">
        <v>87</v>
      </c>
      <c r="B92" s="61" t="s">
        <v>2</v>
      </c>
      <c r="C92" s="63" t="s">
        <v>31</v>
      </c>
      <c r="D92" s="15"/>
      <c r="E92" s="15"/>
      <c r="F92" s="17"/>
      <c r="G92" s="15"/>
      <c r="H92" s="15"/>
      <c r="I92" s="46">
        <f t="shared" si="1"/>
        <v>0</v>
      </c>
    </row>
    <row r="93" spans="1:9" s="5" customFormat="1" ht="11.25" customHeight="1">
      <c r="A93" s="43">
        <v>88</v>
      </c>
      <c r="B93" s="61" t="s">
        <v>2</v>
      </c>
      <c r="C93" s="63" t="s">
        <v>30</v>
      </c>
      <c r="D93" s="15"/>
      <c r="E93" s="15"/>
      <c r="F93" s="17"/>
      <c r="G93" s="15"/>
      <c r="H93" s="15"/>
      <c r="I93" s="46">
        <f t="shared" si="1"/>
        <v>0</v>
      </c>
    </row>
    <row r="94" spans="1:10" s="9" customFormat="1" ht="11.25" customHeight="1">
      <c r="A94" s="43">
        <v>89</v>
      </c>
      <c r="B94" s="61" t="s">
        <v>2</v>
      </c>
      <c r="C94" s="63" t="s">
        <v>29</v>
      </c>
      <c r="D94" s="15"/>
      <c r="E94" s="15"/>
      <c r="F94" s="17"/>
      <c r="G94" s="15"/>
      <c r="H94" s="15"/>
      <c r="I94" s="46">
        <f t="shared" si="1"/>
        <v>0</v>
      </c>
      <c r="J94" s="5"/>
    </row>
    <row r="95" spans="1:9" s="5" customFormat="1" ht="11.25" customHeight="1">
      <c r="A95" s="43">
        <v>90</v>
      </c>
      <c r="B95" s="61" t="s">
        <v>2</v>
      </c>
      <c r="C95" s="63" t="s">
        <v>28</v>
      </c>
      <c r="D95" s="15"/>
      <c r="E95" s="15"/>
      <c r="F95" s="17"/>
      <c r="G95" s="15"/>
      <c r="H95" s="15"/>
      <c r="I95" s="46">
        <f t="shared" si="1"/>
        <v>0</v>
      </c>
    </row>
    <row r="96" spans="1:9" s="5" customFormat="1" ht="11.25" customHeight="1">
      <c r="A96" s="43">
        <v>91</v>
      </c>
      <c r="B96" s="61" t="s">
        <v>2</v>
      </c>
      <c r="C96" s="63" t="s">
        <v>27</v>
      </c>
      <c r="D96" s="15"/>
      <c r="E96" s="15"/>
      <c r="F96" s="17"/>
      <c r="G96" s="15"/>
      <c r="H96" s="15"/>
      <c r="I96" s="46">
        <f t="shared" si="1"/>
        <v>0</v>
      </c>
    </row>
    <row r="97" spans="1:9" s="5" customFormat="1" ht="11.25" customHeight="1">
      <c r="A97" s="43">
        <v>92</v>
      </c>
      <c r="B97" s="61" t="s">
        <v>2</v>
      </c>
      <c r="C97" s="63" t="s">
        <v>26</v>
      </c>
      <c r="D97" s="15"/>
      <c r="E97" s="15"/>
      <c r="F97" s="17"/>
      <c r="G97" s="15"/>
      <c r="H97" s="15"/>
      <c r="I97" s="46">
        <f t="shared" si="1"/>
        <v>0</v>
      </c>
    </row>
    <row r="98" spans="1:9" s="5" customFormat="1" ht="11.25" customHeight="1">
      <c r="A98" s="43">
        <v>93</v>
      </c>
      <c r="B98" s="61" t="s">
        <v>2</v>
      </c>
      <c r="C98" s="63" t="s">
        <v>25</v>
      </c>
      <c r="D98" s="15"/>
      <c r="E98" s="15"/>
      <c r="F98" s="17"/>
      <c r="G98" s="15"/>
      <c r="H98" s="15"/>
      <c r="I98" s="46">
        <f t="shared" si="1"/>
        <v>0</v>
      </c>
    </row>
    <row r="99" spans="1:9" s="5" customFormat="1" ht="11.25" customHeight="1">
      <c r="A99" s="43">
        <v>94</v>
      </c>
      <c r="B99" s="61" t="s">
        <v>2</v>
      </c>
      <c r="C99" s="63" t="s">
        <v>24</v>
      </c>
      <c r="D99" s="15"/>
      <c r="E99" s="15"/>
      <c r="F99" s="17"/>
      <c r="G99" s="15"/>
      <c r="H99" s="15"/>
      <c r="I99" s="46">
        <f t="shared" si="1"/>
        <v>0</v>
      </c>
    </row>
    <row r="100" spans="1:9" s="5" customFormat="1" ht="11.25" customHeight="1">
      <c r="A100" s="43">
        <v>95</v>
      </c>
      <c r="B100" s="61" t="s">
        <v>2</v>
      </c>
      <c r="C100" s="63" t="s">
        <v>23</v>
      </c>
      <c r="D100" s="15"/>
      <c r="E100" s="15"/>
      <c r="F100" s="17"/>
      <c r="G100" s="15"/>
      <c r="H100" s="15"/>
      <c r="I100" s="46">
        <f t="shared" si="1"/>
        <v>0</v>
      </c>
    </row>
    <row r="101" spans="1:9" s="5" customFormat="1" ht="11.25" customHeight="1">
      <c r="A101" s="43">
        <v>96</v>
      </c>
      <c r="B101" s="61" t="s">
        <v>2</v>
      </c>
      <c r="C101" s="63" t="s">
        <v>22</v>
      </c>
      <c r="D101" s="15"/>
      <c r="E101" s="15"/>
      <c r="F101" s="17"/>
      <c r="G101" s="15"/>
      <c r="H101" s="15"/>
      <c r="I101" s="46">
        <f t="shared" si="1"/>
        <v>0</v>
      </c>
    </row>
    <row r="102" spans="1:9" s="5" customFormat="1" ht="11.25" customHeight="1">
      <c r="A102" s="43">
        <v>97</v>
      </c>
      <c r="B102" s="61" t="s">
        <v>2</v>
      </c>
      <c r="C102" s="63" t="s">
        <v>21</v>
      </c>
      <c r="D102" s="15"/>
      <c r="E102" s="15"/>
      <c r="F102" s="17"/>
      <c r="G102" s="15"/>
      <c r="H102" s="15"/>
      <c r="I102" s="46">
        <f t="shared" si="1"/>
        <v>0</v>
      </c>
    </row>
    <row r="103" spans="1:9" s="5" customFormat="1" ht="11.25" customHeight="1">
      <c r="A103" s="43">
        <v>98</v>
      </c>
      <c r="B103" s="61" t="s">
        <v>2</v>
      </c>
      <c r="C103" s="63" t="s">
        <v>20</v>
      </c>
      <c r="D103" s="15"/>
      <c r="E103" s="15"/>
      <c r="F103" s="17"/>
      <c r="G103" s="15"/>
      <c r="H103" s="15"/>
      <c r="I103" s="46">
        <f t="shared" si="1"/>
        <v>0</v>
      </c>
    </row>
    <row r="104" spans="1:9" s="5" customFormat="1" ht="11.25" customHeight="1">
      <c r="A104" s="43">
        <v>99</v>
      </c>
      <c r="B104" s="61" t="s">
        <v>2</v>
      </c>
      <c r="C104" s="63" t="s">
        <v>19</v>
      </c>
      <c r="D104" s="15"/>
      <c r="E104" s="15"/>
      <c r="F104" s="17"/>
      <c r="G104" s="15"/>
      <c r="H104" s="15"/>
      <c r="I104" s="46">
        <f t="shared" si="1"/>
        <v>0</v>
      </c>
    </row>
    <row r="105" spans="1:9" s="5" customFormat="1" ht="11.25" customHeight="1">
      <c r="A105" s="43">
        <v>100</v>
      </c>
      <c r="B105" s="61" t="s">
        <v>2</v>
      </c>
      <c r="C105" s="63" t="s">
        <v>18</v>
      </c>
      <c r="D105" s="15"/>
      <c r="E105" s="15"/>
      <c r="F105" s="17"/>
      <c r="G105" s="15"/>
      <c r="H105" s="15"/>
      <c r="I105" s="46">
        <f t="shared" si="1"/>
        <v>0</v>
      </c>
    </row>
    <row r="106" spans="1:9" s="5" customFormat="1" ht="11.25" customHeight="1">
      <c r="A106" s="43">
        <v>101</v>
      </c>
      <c r="B106" s="61" t="s">
        <v>2</v>
      </c>
      <c r="C106" s="63" t="s">
        <v>17</v>
      </c>
      <c r="D106" s="15"/>
      <c r="E106" s="15"/>
      <c r="F106" s="17"/>
      <c r="G106" s="15"/>
      <c r="H106" s="15"/>
      <c r="I106" s="46">
        <f t="shared" si="1"/>
        <v>0</v>
      </c>
    </row>
    <row r="107" spans="1:9" s="5" customFormat="1" ht="11.25" customHeight="1">
      <c r="A107" s="43">
        <v>102</v>
      </c>
      <c r="B107" s="61" t="s">
        <v>2</v>
      </c>
      <c r="C107" s="63" t="s">
        <v>16</v>
      </c>
      <c r="D107" s="15"/>
      <c r="E107" s="15"/>
      <c r="F107" s="17"/>
      <c r="G107" s="15"/>
      <c r="H107" s="15"/>
      <c r="I107" s="46">
        <f t="shared" si="1"/>
        <v>0</v>
      </c>
    </row>
    <row r="108" spans="1:9" s="5" customFormat="1" ht="11.25" customHeight="1">
      <c r="A108" s="43">
        <v>103</v>
      </c>
      <c r="B108" s="61" t="s">
        <v>2</v>
      </c>
      <c r="C108" s="63" t="s">
        <v>15</v>
      </c>
      <c r="D108" s="15"/>
      <c r="E108" s="15"/>
      <c r="F108" s="17"/>
      <c r="G108" s="15"/>
      <c r="H108" s="15"/>
      <c r="I108" s="46">
        <f t="shared" si="1"/>
        <v>0</v>
      </c>
    </row>
    <row r="109" spans="1:9" s="5" customFormat="1" ht="11.25" customHeight="1">
      <c r="A109" s="43">
        <v>104</v>
      </c>
      <c r="B109" s="61" t="s">
        <v>2</v>
      </c>
      <c r="C109" s="63" t="s">
        <v>14</v>
      </c>
      <c r="D109" s="15"/>
      <c r="E109" s="15"/>
      <c r="F109" s="17"/>
      <c r="G109" s="15"/>
      <c r="H109" s="15"/>
      <c r="I109" s="46">
        <f t="shared" si="1"/>
        <v>0</v>
      </c>
    </row>
    <row r="110" spans="1:9" s="5" customFormat="1" ht="11.25" customHeight="1">
      <c r="A110" s="43">
        <v>105</v>
      </c>
      <c r="B110" s="61" t="s">
        <v>2</v>
      </c>
      <c r="C110" s="63" t="s">
        <v>13</v>
      </c>
      <c r="D110" s="15"/>
      <c r="E110" s="15"/>
      <c r="F110" s="17"/>
      <c r="G110" s="15"/>
      <c r="H110" s="15"/>
      <c r="I110" s="46">
        <f t="shared" si="1"/>
        <v>0</v>
      </c>
    </row>
    <row r="111" spans="1:9" s="5" customFormat="1" ht="11.25" customHeight="1">
      <c r="A111" s="43">
        <v>106</v>
      </c>
      <c r="B111" s="61" t="s">
        <v>2</v>
      </c>
      <c r="C111" s="63" t="s">
        <v>12</v>
      </c>
      <c r="D111" s="15"/>
      <c r="E111" s="15"/>
      <c r="F111" s="17"/>
      <c r="G111" s="15"/>
      <c r="H111" s="15"/>
      <c r="I111" s="46">
        <f t="shared" si="1"/>
        <v>0</v>
      </c>
    </row>
    <row r="112" spans="1:9" s="5" customFormat="1" ht="11.25" customHeight="1">
      <c r="A112" s="43">
        <v>107</v>
      </c>
      <c r="B112" s="61" t="s">
        <v>2</v>
      </c>
      <c r="C112" s="63" t="s">
        <v>11</v>
      </c>
      <c r="D112" s="15"/>
      <c r="E112" s="15"/>
      <c r="F112" s="17"/>
      <c r="G112" s="15"/>
      <c r="H112" s="15"/>
      <c r="I112" s="46">
        <f t="shared" si="1"/>
        <v>0</v>
      </c>
    </row>
    <row r="113" spans="1:9" s="5" customFormat="1" ht="11.25" customHeight="1">
      <c r="A113" s="43">
        <v>108</v>
      </c>
      <c r="B113" s="61" t="s">
        <v>2</v>
      </c>
      <c r="C113" s="63" t="s">
        <v>10</v>
      </c>
      <c r="D113" s="15"/>
      <c r="E113" s="15"/>
      <c r="F113" s="17"/>
      <c r="G113" s="15"/>
      <c r="H113" s="15"/>
      <c r="I113" s="46">
        <f t="shared" si="1"/>
        <v>0</v>
      </c>
    </row>
    <row r="114" spans="1:9" s="5" customFormat="1" ht="11.25" customHeight="1">
      <c r="A114" s="43">
        <v>109</v>
      </c>
      <c r="B114" s="61" t="s">
        <v>2</v>
      </c>
      <c r="C114" s="63" t="s">
        <v>9</v>
      </c>
      <c r="D114" s="15"/>
      <c r="E114" s="15"/>
      <c r="F114" s="17"/>
      <c r="G114" s="15"/>
      <c r="H114" s="15"/>
      <c r="I114" s="46">
        <f t="shared" si="1"/>
        <v>0</v>
      </c>
    </row>
    <row r="115" spans="1:9" s="5" customFormat="1" ht="11.25" customHeight="1">
      <c r="A115" s="43">
        <v>110</v>
      </c>
      <c r="B115" s="61" t="s">
        <v>2</v>
      </c>
      <c r="C115" s="63" t="s">
        <v>8</v>
      </c>
      <c r="D115" s="15"/>
      <c r="E115" s="15"/>
      <c r="F115" s="17"/>
      <c r="G115" s="15"/>
      <c r="H115" s="15"/>
      <c r="I115" s="46">
        <f t="shared" si="1"/>
        <v>0</v>
      </c>
    </row>
    <row r="116" spans="1:9" s="5" customFormat="1" ht="11.25" customHeight="1">
      <c r="A116" s="43">
        <v>111</v>
      </c>
      <c r="B116" s="61" t="s">
        <v>2</v>
      </c>
      <c r="C116" s="63" t="s">
        <v>7</v>
      </c>
      <c r="D116" s="15"/>
      <c r="E116" s="15"/>
      <c r="F116" s="17"/>
      <c r="G116" s="15"/>
      <c r="H116" s="15"/>
      <c r="I116" s="46">
        <f t="shared" si="1"/>
        <v>0</v>
      </c>
    </row>
    <row r="117" spans="1:9" s="5" customFormat="1" ht="11.25" customHeight="1">
      <c r="A117" s="43">
        <v>112</v>
      </c>
      <c r="B117" s="61" t="s">
        <v>2</v>
      </c>
      <c r="C117" s="63" t="s">
        <v>6</v>
      </c>
      <c r="D117" s="15"/>
      <c r="E117" s="15"/>
      <c r="F117" s="17"/>
      <c r="G117" s="15"/>
      <c r="H117" s="15"/>
      <c r="I117" s="46">
        <f t="shared" si="1"/>
        <v>0</v>
      </c>
    </row>
    <row r="118" spans="1:9" s="5" customFormat="1" ht="11.25" customHeight="1">
      <c r="A118" s="43">
        <v>113</v>
      </c>
      <c r="B118" s="61" t="s">
        <v>2</v>
      </c>
      <c r="C118" s="63" t="s">
        <v>5</v>
      </c>
      <c r="D118" s="15"/>
      <c r="E118" s="15"/>
      <c r="F118" s="17"/>
      <c r="G118" s="15"/>
      <c r="H118" s="15"/>
      <c r="I118" s="46">
        <f t="shared" si="1"/>
        <v>0</v>
      </c>
    </row>
    <row r="119" spans="1:9" s="5" customFormat="1" ht="11.25" customHeight="1">
      <c r="A119" s="43">
        <v>114</v>
      </c>
      <c r="B119" s="61" t="s">
        <v>2</v>
      </c>
      <c r="C119" s="63" t="s">
        <v>4</v>
      </c>
      <c r="D119" s="15"/>
      <c r="E119" s="15"/>
      <c r="F119" s="17"/>
      <c r="G119" s="15"/>
      <c r="H119" s="15"/>
      <c r="I119" s="46">
        <f t="shared" si="1"/>
        <v>0</v>
      </c>
    </row>
    <row r="120" spans="1:9" s="5" customFormat="1" ht="11.25" customHeight="1">
      <c r="A120" s="43">
        <v>115</v>
      </c>
      <c r="B120" s="61" t="s">
        <v>2</v>
      </c>
      <c r="C120" s="63" t="s">
        <v>3</v>
      </c>
      <c r="D120" s="15"/>
      <c r="E120" s="15"/>
      <c r="F120" s="17"/>
      <c r="G120" s="15"/>
      <c r="H120" s="15"/>
      <c r="I120" s="46">
        <f t="shared" si="1"/>
        <v>0</v>
      </c>
    </row>
    <row r="121" spans="1:9" s="5" customFormat="1" ht="11.25" customHeight="1">
      <c r="A121" s="43">
        <v>116</v>
      </c>
      <c r="B121" s="61" t="s">
        <v>2</v>
      </c>
      <c r="C121" s="63" t="s">
        <v>1</v>
      </c>
      <c r="D121" s="15"/>
      <c r="E121" s="15"/>
      <c r="F121" s="17"/>
      <c r="G121" s="16"/>
      <c r="H121" s="15"/>
      <c r="I121" s="46">
        <f t="shared" si="1"/>
        <v>0</v>
      </c>
    </row>
    <row r="122" spans="1:10" s="22" customFormat="1" ht="32.25" customHeight="1" thickBot="1">
      <c r="A122" s="185" t="s">
        <v>0</v>
      </c>
      <c r="B122" s="186"/>
      <c r="C122" s="186"/>
      <c r="D122" s="53">
        <f aca="true" t="shared" si="2" ref="D122:I122">SUM(D6:D121)</f>
        <v>0</v>
      </c>
      <c r="E122" s="53">
        <f t="shared" si="2"/>
        <v>0</v>
      </c>
      <c r="F122" s="54">
        <f t="shared" si="2"/>
        <v>0</v>
      </c>
      <c r="G122" s="13">
        <f t="shared" si="2"/>
        <v>0</v>
      </c>
      <c r="H122" s="48">
        <f t="shared" si="2"/>
        <v>0</v>
      </c>
      <c r="I122" s="64">
        <f t="shared" si="2"/>
        <v>0</v>
      </c>
      <c r="J122" s="5"/>
    </row>
    <row r="123" ht="14.25">
      <c r="J123" s="5"/>
    </row>
    <row r="124" ht="14.25">
      <c r="A124" s="3" t="s">
        <v>152</v>
      </c>
    </row>
    <row r="125" ht="14.25">
      <c r="A125" s="3" t="s">
        <v>153</v>
      </c>
    </row>
  </sheetData>
  <sheetProtection/>
  <mergeCells count="10">
    <mergeCell ref="A122:C122"/>
    <mergeCell ref="C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tabSelected="1" view="pageBreakPreview" zoomScaleSheetLayoutView="100" zoomScalePageLayoutView="0" workbookViewId="0" topLeftCell="A1">
      <pane xSplit="3" ySplit="6" topLeftCell="D94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D55" sqref="D55:D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57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87" t="s">
        <v>192</v>
      </c>
      <c r="D1" s="187"/>
      <c r="E1" s="187"/>
      <c r="F1" s="187"/>
      <c r="G1" s="187"/>
      <c r="H1" s="187"/>
      <c r="I1" s="187"/>
    </row>
    <row r="2" ht="15" customHeight="1"/>
    <row r="3" spans="4:9" ht="15" thickBot="1">
      <c r="D3" s="188" t="s">
        <v>174</v>
      </c>
      <c r="E3" s="179"/>
      <c r="F3" s="179"/>
      <c r="G3" s="179"/>
      <c r="H3" s="179"/>
      <c r="I3" s="60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185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42.75" customHeight="1" thickBot="1">
      <c r="A5" s="159"/>
      <c r="B5" s="159"/>
      <c r="C5" s="159"/>
      <c r="D5" s="180"/>
      <c r="E5" s="189"/>
      <c r="F5" s="149" t="s">
        <v>156</v>
      </c>
      <c r="G5" s="149" t="s">
        <v>157</v>
      </c>
      <c r="H5" s="149" t="s">
        <v>158</v>
      </c>
      <c r="I5" s="175"/>
    </row>
    <row r="6" spans="1:9" s="5" customFormat="1" ht="11.25" customHeight="1">
      <c r="A6" s="43">
        <v>1</v>
      </c>
      <c r="B6" s="61" t="s">
        <v>70</v>
      </c>
      <c r="C6" s="62" t="s">
        <v>118</v>
      </c>
      <c r="D6" s="15">
        <v>0</v>
      </c>
      <c r="E6" s="15">
        <v>0</v>
      </c>
      <c r="F6" s="17">
        <v>0</v>
      </c>
      <c r="G6" s="15"/>
      <c r="H6" s="15"/>
      <c r="I6" s="46">
        <v>0</v>
      </c>
    </row>
    <row r="7" spans="1:9" s="5" customFormat="1" ht="11.25" customHeight="1">
      <c r="A7" s="43">
        <v>2</v>
      </c>
      <c r="B7" s="61" t="s">
        <v>70</v>
      </c>
      <c r="C7" s="62" t="s">
        <v>117</v>
      </c>
      <c r="D7" s="15">
        <v>0</v>
      </c>
      <c r="E7" s="15">
        <v>0</v>
      </c>
      <c r="F7" s="17">
        <v>0</v>
      </c>
      <c r="G7" s="15"/>
      <c r="H7" s="15"/>
      <c r="I7" s="46">
        <v>0</v>
      </c>
    </row>
    <row r="8" spans="1:9" s="5" customFormat="1" ht="11.25" customHeight="1">
      <c r="A8" s="43">
        <v>3</v>
      </c>
      <c r="B8" s="61" t="s">
        <v>70</v>
      </c>
      <c r="C8" s="62" t="s">
        <v>116</v>
      </c>
      <c r="D8" s="15">
        <v>0</v>
      </c>
      <c r="E8" s="15">
        <v>0</v>
      </c>
      <c r="F8" s="17">
        <v>0</v>
      </c>
      <c r="G8" s="15"/>
      <c r="H8" s="15"/>
      <c r="I8" s="46">
        <v>0</v>
      </c>
    </row>
    <row r="9" spans="1:9" s="5" customFormat="1" ht="11.25" customHeight="1">
      <c r="A9" s="43">
        <v>4</v>
      </c>
      <c r="B9" s="61" t="s">
        <v>70</v>
      </c>
      <c r="C9" s="62" t="s">
        <v>115</v>
      </c>
      <c r="D9" s="15">
        <v>0</v>
      </c>
      <c r="E9" s="15">
        <v>0</v>
      </c>
      <c r="F9" s="17">
        <v>0</v>
      </c>
      <c r="G9" s="15"/>
      <c r="H9" s="15"/>
      <c r="I9" s="46">
        <v>0</v>
      </c>
    </row>
    <row r="10" spans="1:9" s="5" customFormat="1" ht="11.25" customHeight="1">
      <c r="A10" s="43">
        <v>5</v>
      </c>
      <c r="B10" s="61" t="s">
        <v>70</v>
      </c>
      <c r="C10" s="62" t="s">
        <v>114</v>
      </c>
      <c r="D10" s="15">
        <v>0</v>
      </c>
      <c r="E10" s="15">
        <v>0</v>
      </c>
      <c r="F10" s="17">
        <v>0</v>
      </c>
      <c r="G10" s="15"/>
      <c r="H10" s="15"/>
      <c r="I10" s="46">
        <v>0</v>
      </c>
    </row>
    <row r="11" spans="1:9" s="5" customFormat="1" ht="11.25" customHeight="1">
      <c r="A11" s="43">
        <v>6</v>
      </c>
      <c r="B11" s="61" t="s">
        <v>70</v>
      </c>
      <c r="C11" s="62" t="s">
        <v>113</v>
      </c>
      <c r="D11" s="15">
        <v>0</v>
      </c>
      <c r="E11" s="15">
        <v>0</v>
      </c>
      <c r="F11" s="17">
        <v>0</v>
      </c>
      <c r="G11" s="15"/>
      <c r="H11" s="15"/>
      <c r="I11" s="46">
        <v>0</v>
      </c>
    </row>
    <row r="12" spans="1:9" s="5" customFormat="1" ht="11.25" customHeight="1">
      <c r="A12" s="43">
        <v>7</v>
      </c>
      <c r="B12" s="61" t="s">
        <v>70</v>
      </c>
      <c r="C12" s="62" t="s">
        <v>112</v>
      </c>
      <c r="D12" s="15">
        <v>0</v>
      </c>
      <c r="E12" s="15">
        <v>0</v>
      </c>
      <c r="F12" s="17">
        <v>0</v>
      </c>
      <c r="G12" s="15"/>
      <c r="H12" s="15"/>
      <c r="I12" s="46">
        <v>0</v>
      </c>
    </row>
    <row r="13" spans="1:9" s="5" customFormat="1" ht="11.25" customHeight="1">
      <c r="A13" s="43">
        <v>8</v>
      </c>
      <c r="B13" s="61" t="s">
        <v>70</v>
      </c>
      <c r="C13" s="62" t="s">
        <v>111</v>
      </c>
      <c r="D13" s="15">
        <v>0</v>
      </c>
      <c r="E13" s="15">
        <v>0</v>
      </c>
      <c r="F13" s="17">
        <v>0</v>
      </c>
      <c r="G13" s="15"/>
      <c r="H13" s="15"/>
      <c r="I13" s="46">
        <v>0</v>
      </c>
    </row>
    <row r="14" spans="1:9" s="5" customFormat="1" ht="11.25" customHeight="1">
      <c r="A14" s="43">
        <v>9</v>
      </c>
      <c r="B14" s="61" t="s">
        <v>70</v>
      </c>
      <c r="C14" s="62" t="s">
        <v>110</v>
      </c>
      <c r="D14" s="15">
        <v>0</v>
      </c>
      <c r="E14" s="15">
        <v>0</v>
      </c>
      <c r="F14" s="17">
        <v>0</v>
      </c>
      <c r="G14" s="15"/>
      <c r="H14" s="15"/>
      <c r="I14" s="46">
        <v>0</v>
      </c>
    </row>
    <row r="15" spans="1:9" s="5" customFormat="1" ht="11.25" customHeight="1">
      <c r="A15" s="43">
        <v>10</v>
      </c>
      <c r="B15" s="61" t="s">
        <v>70</v>
      </c>
      <c r="C15" s="62" t="s">
        <v>109</v>
      </c>
      <c r="D15" s="15">
        <v>0</v>
      </c>
      <c r="E15" s="15">
        <v>0</v>
      </c>
      <c r="F15" s="17">
        <v>0</v>
      </c>
      <c r="G15" s="15"/>
      <c r="H15" s="15"/>
      <c r="I15" s="46">
        <v>0</v>
      </c>
    </row>
    <row r="16" spans="1:9" s="5" customFormat="1" ht="11.25" customHeight="1">
      <c r="A16" s="43">
        <v>11</v>
      </c>
      <c r="B16" s="61" t="s">
        <v>70</v>
      </c>
      <c r="C16" s="62" t="s">
        <v>108</v>
      </c>
      <c r="D16" s="15">
        <v>0</v>
      </c>
      <c r="E16" s="15">
        <v>0</v>
      </c>
      <c r="F16" s="17">
        <v>0</v>
      </c>
      <c r="G16" s="15"/>
      <c r="H16" s="15"/>
      <c r="I16" s="46">
        <v>0</v>
      </c>
    </row>
    <row r="17" spans="1:9" s="5" customFormat="1" ht="11.25" customHeight="1">
      <c r="A17" s="43">
        <v>12</v>
      </c>
      <c r="B17" s="61" t="s">
        <v>70</v>
      </c>
      <c r="C17" s="62" t="s">
        <v>107</v>
      </c>
      <c r="D17" s="15">
        <v>0</v>
      </c>
      <c r="E17" s="15">
        <v>0</v>
      </c>
      <c r="F17" s="17">
        <v>0</v>
      </c>
      <c r="G17" s="15"/>
      <c r="H17" s="15"/>
      <c r="I17" s="46">
        <v>0</v>
      </c>
    </row>
    <row r="18" spans="1:9" s="5" customFormat="1" ht="11.25" customHeight="1">
      <c r="A18" s="43">
        <v>13</v>
      </c>
      <c r="B18" s="61" t="s">
        <v>70</v>
      </c>
      <c r="C18" s="62" t="s">
        <v>106</v>
      </c>
      <c r="D18" s="15">
        <v>0</v>
      </c>
      <c r="E18" s="15">
        <v>0</v>
      </c>
      <c r="F18" s="17">
        <v>0</v>
      </c>
      <c r="G18" s="15"/>
      <c r="H18" s="15"/>
      <c r="I18" s="46">
        <v>0</v>
      </c>
    </row>
    <row r="19" spans="1:9" s="5" customFormat="1" ht="11.25" customHeight="1">
      <c r="A19" s="43">
        <v>14</v>
      </c>
      <c r="B19" s="61" t="s">
        <v>70</v>
      </c>
      <c r="C19" s="62" t="s">
        <v>105</v>
      </c>
      <c r="D19" s="15">
        <v>0</v>
      </c>
      <c r="E19" s="15">
        <v>0</v>
      </c>
      <c r="F19" s="17">
        <v>0</v>
      </c>
      <c r="G19" s="15"/>
      <c r="H19" s="15"/>
      <c r="I19" s="46">
        <v>0</v>
      </c>
    </row>
    <row r="20" spans="1:9" s="5" customFormat="1" ht="11.25" customHeight="1">
      <c r="A20" s="43">
        <v>15</v>
      </c>
      <c r="B20" s="61" t="s">
        <v>70</v>
      </c>
      <c r="C20" s="62" t="s">
        <v>104</v>
      </c>
      <c r="D20" s="15">
        <v>0</v>
      </c>
      <c r="E20" s="15">
        <v>0</v>
      </c>
      <c r="F20" s="17">
        <v>0</v>
      </c>
      <c r="G20" s="15"/>
      <c r="H20" s="15"/>
      <c r="I20" s="46">
        <v>0</v>
      </c>
    </row>
    <row r="21" spans="1:9" s="5" customFormat="1" ht="11.25" customHeight="1">
      <c r="A21" s="43">
        <v>16</v>
      </c>
      <c r="B21" s="61" t="s">
        <v>70</v>
      </c>
      <c r="C21" s="62" t="s">
        <v>103</v>
      </c>
      <c r="D21" s="15">
        <v>0</v>
      </c>
      <c r="E21" s="15">
        <v>0</v>
      </c>
      <c r="F21" s="17">
        <v>0</v>
      </c>
      <c r="G21" s="15"/>
      <c r="H21" s="15"/>
      <c r="I21" s="46">
        <v>0</v>
      </c>
    </row>
    <row r="22" spans="1:9" s="5" customFormat="1" ht="11.25" customHeight="1">
      <c r="A22" s="43">
        <v>17</v>
      </c>
      <c r="B22" s="61" t="s">
        <v>70</v>
      </c>
      <c r="C22" s="62" t="s">
        <v>102</v>
      </c>
      <c r="D22" s="15">
        <v>0</v>
      </c>
      <c r="E22" s="15">
        <v>0</v>
      </c>
      <c r="F22" s="17">
        <v>0</v>
      </c>
      <c r="G22" s="15"/>
      <c r="H22" s="15"/>
      <c r="I22" s="46">
        <v>0</v>
      </c>
    </row>
    <row r="23" spans="1:9" s="5" customFormat="1" ht="11.25" customHeight="1">
      <c r="A23" s="43">
        <v>18</v>
      </c>
      <c r="B23" s="61" t="s">
        <v>70</v>
      </c>
      <c r="C23" s="62" t="s">
        <v>101</v>
      </c>
      <c r="D23" s="15">
        <v>0</v>
      </c>
      <c r="E23" s="15">
        <v>0</v>
      </c>
      <c r="F23" s="17">
        <v>0</v>
      </c>
      <c r="G23" s="15"/>
      <c r="H23" s="15"/>
      <c r="I23" s="46">
        <v>0</v>
      </c>
    </row>
    <row r="24" spans="1:9" s="5" customFormat="1" ht="11.25" customHeight="1">
      <c r="A24" s="43">
        <v>19</v>
      </c>
      <c r="B24" s="61" t="s">
        <v>70</v>
      </c>
      <c r="C24" s="62" t="s">
        <v>100</v>
      </c>
      <c r="D24" s="15">
        <v>0</v>
      </c>
      <c r="E24" s="15">
        <v>0</v>
      </c>
      <c r="F24" s="17">
        <v>0</v>
      </c>
      <c r="G24" s="15"/>
      <c r="H24" s="15"/>
      <c r="I24" s="46">
        <v>0</v>
      </c>
    </row>
    <row r="25" spans="1:9" s="5" customFormat="1" ht="11.25" customHeight="1">
      <c r="A25" s="43">
        <v>20</v>
      </c>
      <c r="B25" s="61" t="s">
        <v>70</v>
      </c>
      <c r="C25" s="62" t="s">
        <v>99</v>
      </c>
      <c r="D25" s="15">
        <v>0</v>
      </c>
      <c r="E25" s="15">
        <v>0</v>
      </c>
      <c r="F25" s="17">
        <v>0</v>
      </c>
      <c r="G25" s="15"/>
      <c r="H25" s="15"/>
      <c r="I25" s="46">
        <v>0</v>
      </c>
    </row>
    <row r="26" spans="1:9" s="5" customFormat="1" ht="11.25" customHeight="1">
      <c r="A26" s="43">
        <v>21</v>
      </c>
      <c r="B26" s="61" t="s">
        <v>70</v>
      </c>
      <c r="C26" s="62" t="s">
        <v>98</v>
      </c>
      <c r="D26" s="15">
        <v>0</v>
      </c>
      <c r="E26" s="15">
        <v>0</v>
      </c>
      <c r="F26" s="17">
        <v>0</v>
      </c>
      <c r="G26" s="15"/>
      <c r="H26" s="15"/>
      <c r="I26" s="46">
        <v>0</v>
      </c>
    </row>
    <row r="27" spans="1:9" s="5" customFormat="1" ht="11.25" customHeight="1">
      <c r="A27" s="43">
        <v>22</v>
      </c>
      <c r="B27" s="61" t="s">
        <v>70</v>
      </c>
      <c r="C27" s="62" t="s">
        <v>97</v>
      </c>
      <c r="D27" s="15">
        <v>0</v>
      </c>
      <c r="E27" s="15">
        <v>0</v>
      </c>
      <c r="F27" s="17">
        <v>0</v>
      </c>
      <c r="G27" s="15"/>
      <c r="H27" s="15"/>
      <c r="I27" s="46">
        <v>0</v>
      </c>
    </row>
    <row r="28" spans="1:9" s="5" customFormat="1" ht="11.25" customHeight="1">
      <c r="A28" s="43">
        <v>23</v>
      </c>
      <c r="B28" s="61" t="s">
        <v>70</v>
      </c>
      <c r="C28" s="62" t="s">
        <v>96</v>
      </c>
      <c r="D28" s="15">
        <v>0</v>
      </c>
      <c r="E28" s="15">
        <v>0</v>
      </c>
      <c r="F28" s="17">
        <v>0</v>
      </c>
      <c r="G28" s="15"/>
      <c r="H28" s="15"/>
      <c r="I28" s="46">
        <v>0</v>
      </c>
    </row>
    <row r="29" spans="1:9" s="5" customFormat="1" ht="11.25" customHeight="1">
      <c r="A29" s="43">
        <v>24</v>
      </c>
      <c r="B29" s="61" t="s">
        <v>70</v>
      </c>
      <c r="C29" s="62" t="s">
        <v>95</v>
      </c>
      <c r="D29" s="18">
        <v>0</v>
      </c>
      <c r="E29" s="15">
        <v>0</v>
      </c>
      <c r="F29" s="17">
        <v>0</v>
      </c>
      <c r="G29" s="18"/>
      <c r="H29" s="15"/>
      <c r="I29" s="46">
        <v>0</v>
      </c>
    </row>
    <row r="30" spans="1:9" s="5" customFormat="1" ht="11.25" customHeight="1">
      <c r="A30" s="43">
        <v>25</v>
      </c>
      <c r="B30" s="61" t="s">
        <v>70</v>
      </c>
      <c r="C30" s="62" t="s">
        <v>94</v>
      </c>
      <c r="D30" s="15">
        <v>0</v>
      </c>
      <c r="E30" s="15">
        <v>0</v>
      </c>
      <c r="F30" s="17">
        <v>0</v>
      </c>
      <c r="G30" s="15"/>
      <c r="H30" s="15"/>
      <c r="I30" s="46">
        <v>0</v>
      </c>
    </row>
    <row r="31" spans="1:9" s="5" customFormat="1" ht="11.25" customHeight="1">
      <c r="A31" s="43">
        <v>26</v>
      </c>
      <c r="B31" s="61" t="s">
        <v>70</v>
      </c>
      <c r="C31" s="62" t="s">
        <v>93</v>
      </c>
      <c r="D31" s="15">
        <v>0</v>
      </c>
      <c r="E31" s="15">
        <v>0</v>
      </c>
      <c r="F31" s="17">
        <v>0</v>
      </c>
      <c r="G31" s="15"/>
      <c r="H31" s="15"/>
      <c r="I31" s="46">
        <v>0</v>
      </c>
    </row>
    <row r="32" spans="1:9" s="5" customFormat="1" ht="11.25" customHeight="1">
      <c r="A32" s="43">
        <v>27</v>
      </c>
      <c r="B32" s="61" t="s">
        <v>70</v>
      </c>
      <c r="C32" s="62" t="s">
        <v>92</v>
      </c>
      <c r="D32" s="15">
        <v>0</v>
      </c>
      <c r="E32" s="15">
        <v>0</v>
      </c>
      <c r="F32" s="17">
        <v>0</v>
      </c>
      <c r="G32" s="15"/>
      <c r="H32" s="15"/>
      <c r="I32" s="46">
        <v>0</v>
      </c>
    </row>
    <row r="33" spans="1:9" s="5" customFormat="1" ht="11.25" customHeight="1">
      <c r="A33" s="43">
        <v>28</v>
      </c>
      <c r="B33" s="61" t="s">
        <v>70</v>
      </c>
      <c r="C33" s="62" t="s">
        <v>91</v>
      </c>
      <c r="D33" s="15">
        <v>0</v>
      </c>
      <c r="E33" s="15">
        <v>0</v>
      </c>
      <c r="F33" s="17">
        <v>0</v>
      </c>
      <c r="G33" s="15"/>
      <c r="H33" s="15"/>
      <c r="I33" s="46">
        <v>0</v>
      </c>
    </row>
    <row r="34" spans="1:9" s="5" customFormat="1" ht="11.25" customHeight="1">
      <c r="A34" s="43">
        <v>29</v>
      </c>
      <c r="B34" s="61" t="s">
        <v>70</v>
      </c>
      <c r="C34" s="62" t="s">
        <v>90</v>
      </c>
      <c r="D34" s="15">
        <v>0</v>
      </c>
      <c r="E34" s="15">
        <v>0</v>
      </c>
      <c r="F34" s="17">
        <v>0</v>
      </c>
      <c r="G34" s="15"/>
      <c r="H34" s="15"/>
      <c r="I34" s="46">
        <v>0</v>
      </c>
    </row>
    <row r="35" spans="1:9" s="5" customFormat="1" ht="11.25" customHeight="1">
      <c r="A35" s="43">
        <v>30</v>
      </c>
      <c r="B35" s="61" t="s">
        <v>70</v>
      </c>
      <c r="C35" s="62" t="s">
        <v>89</v>
      </c>
      <c r="D35" s="15">
        <v>50400</v>
      </c>
      <c r="E35" s="15">
        <v>28200</v>
      </c>
      <c r="F35" s="17">
        <v>22200</v>
      </c>
      <c r="G35" s="15"/>
      <c r="H35" s="15"/>
      <c r="I35" s="46">
        <v>50400</v>
      </c>
    </row>
    <row r="36" spans="1:9" s="5" customFormat="1" ht="11.25" customHeight="1">
      <c r="A36" s="43">
        <v>31</v>
      </c>
      <c r="B36" s="61" t="s">
        <v>70</v>
      </c>
      <c r="C36" s="62" t="s">
        <v>88</v>
      </c>
      <c r="D36" s="15">
        <v>0</v>
      </c>
      <c r="E36" s="15">
        <v>0</v>
      </c>
      <c r="F36" s="17">
        <v>0</v>
      </c>
      <c r="G36" s="15"/>
      <c r="H36" s="15"/>
      <c r="I36" s="46">
        <v>0</v>
      </c>
    </row>
    <row r="37" spans="1:9" s="5" customFormat="1" ht="11.25" customHeight="1">
      <c r="A37" s="43">
        <v>32</v>
      </c>
      <c r="B37" s="61" t="s">
        <v>70</v>
      </c>
      <c r="C37" s="62" t="s">
        <v>87</v>
      </c>
      <c r="D37" s="15">
        <v>99650</v>
      </c>
      <c r="E37" s="15">
        <v>99650</v>
      </c>
      <c r="F37" s="17">
        <v>0</v>
      </c>
      <c r="G37" s="15"/>
      <c r="H37" s="15"/>
      <c r="I37" s="46">
        <v>99650</v>
      </c>
    </row>
    <row r="38" spans="1:9" s="5" customFormat="1" ht="11.25" customHeight="1">
      <c r="A38" s="43">
        <v>33</v>
      </c>
      <c r="B38" s="61" t="s">
        <v>70</v>
      </c>
      <c r="C38" s="62" t="s">
        <v>86</v>
      </c>
      <c r="D38" s="15">
        <v>0</v>
      </c>
      <c r="E38" s="15">
        <v>0</v>
      </c>
      <c r="F38" s="17">
        <v>0</v>
      </c>
      <c r="G38" s="15"/>
      <c r="H38" s="15"/>
      <c r="I38" s="46">
        <v>0</v>
      </c>
    </row>
    <row r="39" spans="1:9" s="5" customFormat="1" ht="11.25" customHeight="1">
      <c r="A39" s="43">
        <v>34</v>
      </c>
      <c r="B39" s="61" t="s">
        <v>70</v>
      </c>
      <c r="C39" s="62" t="s">
        <v>85</v>
      </c>
      <c r="D39" s="15">
        <v>0</v>
      </c>
      <c r="E39" s="15">
        <v>0</v>
      </c>
      <c r="F39" s="17">
        <v>0</v>
      </c>
      <c r="G39" s="15"/>
      <c r="H39" s="15"/>
      <c r="I39" s="46">
        <v>0</v>
      </c>
    </row>
    <row r="40" spans="1:9" s="5" customFormat="1" ht="11.25" customHeight="1">
      <c r="A40" s="43">
        <v>35</v>
      </c>
      <c r="B40" s="61" t="s">
        <v>70</v>
      </c>
      <c r="C40" s="62" t="s">
        <v>84</v>
      </c>
      <c r="D40" s="15">
        <v>0</v>
      </c>
      <c r="E40" s="15">
        <v>0</v>
      </c>
      <c r="F40" s="17">
        <v>0</v>
      </c>
      <c r="G40" s="15"/>
      <c r="H40" s="15"/>
      <c r="I40" s="46">
        <v>0</v>
      </c>
    </row>
    <row r="41" spans="1:9" s="5" customFormat="1" ht="11.25" customHeight="1">
      <c r="A41" s="43">
        <v>36</v>
      </c>
      <c r="B41" s="61" t="s">
        <v>70</v>
      </c>
      <c r="C41" s="62" t="s">
        <v>83</v>
      </c>
      <c r="D41" s="15">
        <v>9600</v>
      </c>
      <c r="E41" s="15">
        <v>9600</v>
      </c>
      <c r="F41" s="17">
        <v>0</v>
      </c>
      <c r="G41" s="15"/>
      <c r="H41" s="15"/>
      <c r="I41" s="46">
        <v>9600</v>
      </c>
    </row>
    <row r="42" spans="1:9" s="5" customFormat="1" ht="11.25" customHeight="1">
      <c r="A42" s="43">
        <v>37</v>
      </c>
      <c r="B42" s="61" t="s">
        <v>70</v>
      </c>
      <c r="C42" s="62" t="s">
        <v>82</v>
      </c>
      <c r="D42" s="15">
        <v>0</v>
      </c>
      <c r="E42" s="15">
        <v>0</v>
      </c>
      <c r="F42" s="17">
        <v>0</v>
      </c>
      <c r="G42" s="15"/>
      <c r="H42" s="15"/>
      <c r="I42" s="46">
        <v>0</v>
      </c>
    </row>
    <row r="43" spans="1:9" s="5" customFormat="1" ht="11.25" customHeight="1">
      <c r="A43" s="43">
        <v>38</v>
      </c>
      <c r="B43" s="61" t="s">
        <v>70</v>
      </c>
      <c r="C43" s="62" t="s">
        <v>81</v>
      </c>
      <c r="D43" s="15">
        <v>0</v>
      </c>
      <c r="E43" s="15">
        <v>0</v>
      </c>
      <c r="F43" s="17">
        <v>0</v>
      </c>
      <c r="G43" s="15"/>
      <c r="H43" s="15"/>
      <c r="I43" s="46">
        <v>0</v>
      </c>
    </row>
    <row r="44" spans="1:9" s="5" customFormat="1" ht="11.25" customHeight="1">
      <c r="A44" s="43">
        <v>39</v>
      </c>
      <c r="B44" s="61" t="s">
        <v>70</v>
      </c>
      <c r="C44" s="62" t="s">
        <v>80</v>
      </c>
      <c r="D44" s="15">
        <v>0</v>
      </c>
      <c r="E44" s="15">
        <v>0</v>
      </c>
      <c r="F44" s="17">
        <v>0</v>
      </c>
      <c r="G44" s="15"/>
      <c r="H44" s="15"/>
      <c r="I44" s="46">
        <v>0</v>
      </c>
    </row>
    <row r="45" spans="1:9" s="5" customFormat="1" ht="11.25" customHeight="1">
      <c r="A45" s="43">
        <v>40</v>
      </c>
      <c r="B45" s="61" t="s">
        <v>70</v>
      </c>
      <c r="C45" s="62" t="s">
        <v>79</v>
      </c>
      <c r="D45" s="15">
        <v>0</v>
      </c>
      <c r="E45" s="15">
        <v>0</v>
      </c>
      <c r="F45" s="17">
        <v>0</v>
      </c>
      <c r="G45" s="15"/>
      <c r="H45" s="15"/>
      <c r="I45" s="46">
        <v>0</v>
      </c>
    </row>
    <row r="46" spans="1:9" s="5" customFormat="1" ht="11.25" customHeight="1">
      <c r="A46" s="43">
        <v>41</v>
      </c>
      <c r="B46" s="61" t="s">
        <v>70</v>
      </c>
      <c r="C46" s="62" t="s">
        <v>78</v>
      </c>
      <c r="D46" s="15">
        <v>0</v>
      </c>
      <c r="E46" s="15">
        <v>0</v>
      </c>
      <c r="F46" s="17">
        <v>0</v>
      </c>
      <c r="G46" s="15"/>
      <c r="H46" s="15"/>
      <c r="I46" s="46">
        <v>0</v>
      </c>
    </row>
    <row r="47" spans="1:9" s="5" customFormat="1" ht="11.25" customHeight="1">
      <c r="A47" s="43">
        <v>42</v>
      </c>
      <c r="B47" s="61" t="s">
        <v>70</v>
      </c>
      <c r="C47" s="62" t="s">
        <v>77</v>
      </c>
      <c r="D47" s="15">
        <v>0</v>
      </c>
      <c r="E47" s="15">
        <v>0</v>
      </c>
      <c r="F47" s="17">
        <v>0</v>
      </c>
      <c r="G47" s="15"/>
      <c r="H47" s="15"/>
      <c r="I47" s="46">
        <v>0</v>
      </c>
    </row>
    <row r="48" spans="1:9" s="5" customFormat="1" ht="11.25" customHeight="1">
      <c r="A48" s="43">
        <v>43</v>
      </c>
      <c r="B48" s="61" t="s">
        <v>70</v>
      </c>
      <c r="C48" s="62" t="s">
        <v>76</v>
      </c>
      <c r="D48" s="15">
        <v>0</v>
      </c>
      <c r="E48" s="15">
        <v>0</v>
      </c>
      <c r="F48" s="17">
        <v>0</v>
      </c>
      <c r="G48" s="15"/>
      <c r="H48" s="15"/>
      <c r="I48" s="46">
        <v>0</v>
      </c>
    </row>
    <row r="49" spans="1:9" s="5" customFormat="1" ht="11.25" customHeight="1">
      <c r="A49" s="43">
        <v>44</v>
      </c>
      <c r="B49" s="61" t="s">
        <v>70</v>
      </c>
      <c r="C49" s="62" t="s">
        <v>75</v>
      </c>
      <c r="D49" s="15">
        <v>0</v>
      </c>
      <c r="E49" s="15">
        <v>0</v>
      </c>
      <c r="F49" s="17">
        <v>0</v>
      </c>
      <c r="G49" s="15"/>
      <c r="H49" s="15"/>
      <c r="I49" s="46">
        <v>0</v>
      </c>
    </row>
    <row r="50" spans="1:9" s="5" customFormat="1" ht="11.25" customHeight="1">
      <c r="A50" s="43">
        <v>45</v>
      </c>
      <c r="B50" s="61" t="s">
        <v>70</v>
      </c>
      <c r="C50" s="62" t="s">
        <v>74</v>
      </c>
      <c r="D50" s="15">
        <v>0</v>
      </c>
      <c r="E50" s="15">
        <v>0</v>
      </c>
      <c r="F50" s="17">
        <v>0</v>
      </c>
      <c r="G50" s="15"/>
      <c r="H50" s="15"/>
      <c r="I50" s="46">
        <v>0</v>
      </c>
    </row>
    <row r="51" spans="1:9" s="5" customFormat="1" ht="11.25" customHeight="1">
      <c r="A51" s="43">
        <v>46</v>
      </c>
      <c r="B51" s="61" t="s">
        <v>70</v>
      </c>
      <c r="C51" s="62" t="s">
        <v>73</v>
      </c>
      <c r="D51" s="15">
        <v>0</v>
      </c>
      <c r="E51" s="15">
        <v>0</v>
      </c>
      <c r="F51" s="17">
        <v>0</v>
      </c>
      <c r="G51" s="15"/>
      <c r="H51" s="15"/>
      <c r="I51" s="46">
        <v>0</v>
      </c>
    </row>
    <row r="52" spans="1:9" s="5" customFormat="1" ht="11.25" customHeight="1">
      <c r="A52" s="43">
        <v>47</v>
      </c>
      <c r="B52" s="61" t="s">
        <v>70</v>
      </c>
      <c r="C52" s="62" t="s">
        <v>72</v>
      </c>
      <c r="D52" s="15">
        <v>0</v>
      </c>
      <c r="E52" s="15">
        <v>0</v>
      </c>
      <c r="F52" s="17">
        <v>0</v>
      </c>
      <c r="G52" s="15"/>
      <c r="H52" s="15"/>
      <c r="I52" s="46">
        <v>0</v>
      </c>
    </row>
    <row r="53" spans="1:9" s="5" customFormat="1" ht="11.25" customHeight="1">
      <c r="A53" s="43">
        <v>48</v>
      </c>
      <c r="B53" s="61" t="s">
        <v>70</v>
      </c>
      <c r="C53" s="62" t="s">
        <v>71</v>
      </c>
      <c r="D53" s="15">
        <v>0</v>
      </c>
      <c r="E53" s="15">
        <v>0</v>
      </c>
      <c r="F53" s="17">
        <v>0</v>
      </c>
      <c r="G53" s="15"/>
      <c r="H53" s="15"/>
      <c r="I53" s="46">
        <v>0</v>
      </c>
    </row>
    <row r="54" spans="1:9" s="5" customFormat="1" ht="11.25" customHeight="1">
      <c r="A54" s="43">
        <v>49</v>
      </c>
      <c r="B54" s="61" t="s">
        <v>70</v>
      </c>
      <c r="C54" s="62" t="s">
        <v>69</v>
      </c>
      <c r="D54" s="15">
        <v>0</v>
      </c>
      <c r="E54" s="15">
        <v>0</v>
      </c>
      <c r="F54" s="17">
        <v>0</v>
      </c>
      <c r="G54" s="15"/>
      <c r="H54" s="15"/>
      <c r="I54" s="46">
        <v>0</v>
      </c>
    </row>
    <row r="55" spans="1:9" s="5" customFormat="1" ht="11.25" customHeight="1">
      <c r="A55" s="43">
        <v>50</v>
      </c>
      <c r="B55" s="61" t="s">
        <v>2</v>
      </c>
      <c r="C55" s="63" t="s">
        <v>68</v>
      </c>
      <c r="D55" s="15">
        <v>0</v>
      </c>
      <c r="E55" s="15">
        <v>0</v>
      </c>
      <c r="F55" s="17">
        <v>0</v>
      </c>
      <c r="G55" s="15"/>
      <c r="H55" s="15"/>
      <c r="I55" s="46">
        <v>0</v>
      </c>
    </row>
    <row r="56" spans="1:9" s="5" customFormat="1" ht="11.25" customHeight="1">
      <c r="A56" s="43">
        <v>51</v>
      </c>
      <c r="B56" s="61" t="s">
        <v>2</v>
      </c>
      <c r="C56" s="63" t="s">
        <v>67</v>
      </c>
      <c r="D56" s="15">
        <v>0</v>
      </c>
      <c r="E56" s="15">
        <v>0</v>
      </c>
      <c r="F56" s="17">
        <v>0</v>
      </c>
      <c r="G56" s="15"/>
      <c r="H56" s="15"/>
      <c r="I56" s="46">
        <v>0</v>
      </c>
    </row>
    <row r="57" spans="1:9" s="5" customFormat="1" ht="11.25" customHeight="1">
      <c r="A57" s="43">
        <v>52</v>
      </c>
      <c r="B57" s="61" t="s">
        <v>2</v>
      </c>
      <c r="C57" s="63" t="s">
        <v>66</v>
      </c>
      <c r="D57" s="15">
        <v>0</v>
      </c>
      <c r="E57" s="15">
        <v>0</v>
      </c>
      <c r="F57" s="17">
        <v>0</v>
      </c>
      <c r="G57" s="15"/>
      <c r="H57" s="15"/>
      <c r="I57" s="46">
        <v>0</v>
      </c>
    </row>
    <row r="58" spans="1:9" s="5" customFormat="1" ht="11.25" customHeight="1">
      <c r="A58" s="43">
        <v>53</v>
      </c>
      <c r="B58" s="61" t="s">
        <v>2</v>
      </c>
      <c r="C58" s="63" t="s">
        <v>65</v>
      </c>
      <c r="D58" s="15">
        <v>0</v>
      </c>
      <c r="E58" s="15">
        <v>0</v>
      </c>
      <c r="F58" s="17">
        <v>0</v>
      </c>
      <c r="G58" s="15"/>
      <c r="H58" s="15"/>
      <c r="I58" s="46">
        <v>0</v>
      </c>
    </row>
    <row r="59" spans="1:9" s="5" customFormat="1" ht="11.25" customHeight="1">
      <c r="A59" s="43">
        <v>54</v>
      </c>
      <c r="B59" s="61" t="s">
        <v>2</v>
      </c>
      <c r="C59" s="63" t="s">
        <v>64</v>
      </c>
      <c r="D59" s="15">
        <v>0</v>
      </c>
      <c r="E59" s="15">
        <v>0</v>
      </c>
      <c r="F59" s="17">
        <v>0</v>
      </c>
      <c r="G59" s="15"/>
      <c r="H59" s="15"/>
      <c r="I59" s="46">
        <v>0</v>
      </c>
    </row>
    <row r="60" spans="1:9" s="5" customFormat="1" ht="11.25" customHeight="1">
      <c r="A60" s="43">
        <v>55</v>
      </c>
      <c r="B60" s="61" t="s">
        <v>2</v>
      </c>
      <c r="C60" s="63" t="s">
        <v>63</v>
      </c>
      <c r="D60" s="15">
        <v>0</v>
      </c>
      <c r="E60" s="15">
        <v>0</v>
      </c>
      <c r="F60" s="17">
        <v>0</v>
      </c>
      <c r="G60" s="15"/>
      <c r="H60" s="15"/>
      <c r="I60" s="46">
        <v>0</v>
      </c>
    </row>
    <row r="61" spans="1:9" s="5" customFormat="1" ht="11.25" customHeight="1">
      <c r="A61" s="43">
        <v>56</v>
      </c>
      <c r="B61" s="61" t="s">
        <v>2</v>
      </c>
      <c r="C61" s="63" t="s">
        <v>62</v>
      </c>
      <c r="D61" s="15">
        <v>0</v>
      </c>
      <c r="E61" s="15">
        <v>0</v>
      </c>
      <c r="F61" s="17">
        <v>0</v>
      </c>
      <c r="G61" s="15"/>
      <c r="H61" s="15"/>
      <c r="I61" s="46">
        <v>0</v>
      </c>
    </row>
    <row r="62" spans="1:9" s="5" customFormat="1" ht="11.25" customHeight="1">
      <c r="A62" s="43">
        <v>57</v>
      </c>
      <c r="B62" s="61" t="s">
        <v>2</v>
      </c>
      <c r="C62" s="63" t="s">
        <v>61</v>
      </c>
      <c r="D62" s="15">
        <v>0</v>
      </c>
      <c r="E62" s="15">
        <v>0</v>
      </c>
      <c r="F62" s="17">
        <v>0</v>
      </c>
      <c r="G62" s="15"/>
      <c r="H62" s="15"/>
      <c r="I62" s="46">
        <v>0</v>
      </c>
    </row>
    <row r="63" spans="1:9" s="5" customFormat="1" ht="11.25" customHeight="1">
      <c r="A63" s="43">
        <v>58</v>
      </c>
      <c r="B63" s="61" t="s">
        <v>2</v>
      </c>
      <c r="C63" s="63" t="s">
        <v>60</v>
      </c>
      <c r="D63" s="15">
        <v>0</v>
      </c>
      <c r="E63" s="15">
        <v>0</v>
      </c>
      <c r="F63" s="17">
        <v>0</v>
      </c>
      <c r="G63" s="15"/>
      <c r="H63" s="15"/>
      <c r="I63" s="46">
        <v>0</v>
      </c>
    </row>
    <row r="64" spans="1:9" s="5" customFormat="1" ht="11.25" customHeight="1">
      <c r="A64" s="43">
        <v>59</v>
      </c>
      <c r="B64" s="61" t="s">
        <v>2</v>
      </c>
      <c r="C64" s="63" t="s">
        <v>59</v>
      </c>
      <c r="D64" s="15">
        <v>0</v>
      </c>
      <c r="E64" s="15">
        <v>0</v>
      </c>
      <c r="F64" s="17">
        <v>0</v>
      </c>
      <c r="G64" s="15"/>
      <c r="H64" s="15"/>
      <c r="I64" s="46">
        <v>0</v>
      </c>
    </row>
    <row r="65" spans="1:9" s="5" customFormat="1" ht="11.25" customHeight="1">
      <c r="A65" s="43">
        <v>60</v>
      </c>
      <c r="B65" s="61" t="s">
        <v>2</v>
      </c>
      <c r="C65" s="63" t="s">
        <v>58</v>
      </c>
      <c r="D65" s="15">
        <v>0</v>
      </c>
      <c r="E65" s="15">
        <v>0</v>
      </c>
      <c r="F65" s="17">
        <v>0</v>
      </c>
      <c r="G65" s="15"/>
      <c r="H65" s="15"/>
      <c r="I65" s="46">
        <v>0</v>
      </c>
    </row>
    <row r="66" spans="1:9" s="5" customFormat="1" ht="11.25" customHeight="1">
      <c r="A66" s="43">
        <v>61</v>
      </c>
      <c r="B66" s="61" t="s">
        <v>2</v>
      </c>
      <c r="C66" s="63" t="s">
        <v>57</v>
      </c>
      <c r="D66" s="15">
        <v>0</v>
      </c>
      <c r="E66" s="15">
        <v>0</v>
      </c>
      <c r="F66" s="17">
        <v>0</v>
      </c>
      <c r="G66" s="15"/>
      <c r="H66" s="15"/>
      <c r="I66" s="46">
        <v>0</v>
      </c>
    </row>
    <row r="67" spans="1:9" s="5" customFormat="1" ht="11.25" customHeight="1">
      <c r="A67" s="43">
        <v>62</v>
      </c>
      <c r="B67" s="61" t="s">
        <v>2</v>
      </c>
      <c r="C67" s="63" t="s">
        <v>56</v>
      </c>
      <c r="D67" s="15">
        <v>0</v>
      </c>
      <c r="E67" s="15">
        <v>0</v>
      </c>
      <c r="F67" s="17">
        <v>0</v>
      </c>
      <c r="G67" s="15"/>
      <c r="H67" s="15"/>
      <c r="I67" s="46">
        <v>0</v>
      </c>
    </row>
    <row r="68" spans="1:10" s="10" customFormat="1" ht="11.25" customHeight="1">
      <c r="A68" s="43">
        <v>63</v>
      </c>
      <c r="B68" s="61" t="s">
        <v>2</v>
      </c>
      <c r="C68" s="63" t="s">
        <v>55</v>
      </c>
      <c r="D68" s="15">
        <v>0</v>
      </c>
      <c r="E68" s="15">
        <v>0</v>
      </c>
      <c r="F68" s="17">
        <v>0</v>
      </c>
      <c r="G68" s="15"/>
      <c r="H68" s="15"/>
      <c r="I68" s="46">
        <v>0</v>
      </c>
      <c r="J68" s="5"/>
    </row>
    <row r="69" spans="1:9" s="5" customFormat="1" ht="11.25" customHeight="1">
      <c r="A69" s="43">
        <v>64</v>
      </c>
      <c r="B69" s="61" t="s">
        <v>2</v>
      </c>
      <c r="C69" s="63" t="s">
        <v>54</v>
      </c>
      <c r="D69" s="15">
        <v>0</v>
      </c>
      <c r="E69" s="15">
        <v>0</v>
      </c>
      <c r="F69" s="17">
        <v>0</v>
      </c>
      <c r="G69" s="15"/>
      <c r="H69" s="15"/>
      <c r="I69" s="46">
        <v>0</v>
      </c>
    </row>
    <row r="70" spans="1:9" s="5" customFormat="1" ht="11.25" customHeight="1">
      <c r="A70" s="43">
        <v>65</v>
      </c>
      <c r="B70" s="61" t="s">
        <v>2</v>
      </c>
      <c r="C70" s="63" t="s">
        <v>53</v>
      </c>
      <c r="D70" s="15">
        <v>0</v>
      </c>
      <c r="E70" s="15">
        <v>0</v>
      </c>
      <c r="F70" s="17">
        <v>0</v>
      </c>
      <c r="G70" s="15"/>
      <c r="H70" s="15"/>
      <c r="I70" s="46">
        <v>0</v>
      </c>
    </row>
    <row r="71" spans="1:9" s="5" customFormat="1" ht="11.25" customHeight="1">
      <c r="A71" s="43">
        <v>66</v>
      </c>
      <c r="B71" s="61" t="s">
        <v>2</v>
      </c>
      <c r="C71" s="63" t="s">
        <v>52</v>
      </c>
      <c r="D71" s="15">
        <v>0</v>
      </c>
      <c r="E71" s="15">
        <v>0</v>
      </c>
      <c r="F71" s="17">
        <v>0</v>
      </c>
      <c r="G71" s="15"/>
      <c r="H71" s="15"/>
      <c r="I71" s="46">
        <v>0</v>
      </c>
    </row>
    <row r="72" spans="1:9" s="5" customFormat="1" ht="11.25" customHeight="1">
      <c r="A72" s="43">
        <v>67</v>
      </c>
      <c r="B72" s="61" t="s">
        <v>2</v>
      </c>
      <c r="C72" s="63" t="s">
        <v>51</v>
      </c>
      <c r="D72" s="15">
        <v>0</v>
      </c>
      <c r="E72" s="15">
        <v>0</v>
      </c>
      <c r="F72" s="17">
        <v>0</v>
      </c>
      <c r="G72" s="15"/>
      <c r="H72" s="15"/>
      <c r="I72" s="46">
        <v>0</v>
      </c>
    </row>
    <row r="73" spans="1:9" s="5" customFormat="1" ht="11.25" customHeight="1">
      <c r="A73" s="43">
        <v>68</v>
      </c>
      <c r="B73" s="61" t="s">
        <v>2</v>
      </c>
      <c r="C73" s="63" t="s">
        <v>50</v>
      </c>
      <c r="D73" s="15">
        <v>0</v>
      </c>
      <c r="E73" s="15">
        <v>0</v>
      </c>
      <c r="F73" s="17">
        <v>0</v>
      </c>
      <c r="G73" s="15"/>
      <c r="H73" s="15"/>
      <c r="I73" s="46">
        <v>0</v>
      </c>
    </row>
    <row r="74" spans="1:9" s="5" customFormat="1" ht="11.25" customHeight="1">
      <c r="A74" s="43">
        <v>69</v>
      </c>
      <c r="B74" s="61" t="s">
        <v>2</v>
      </c>
      <c r="C74" s="63" t="s">
        <v>49</v>
      </c>
      <c r="D74" s="15">
        <v>0</v>
      </c>
      <c r="E74" s="15">
        <v>0</v>
      </c>
      <c r="F74" s="17">
        <v>0</v>
      </c>
      <c r="G74" s="15"/>
      <c r="H74" s="15"/>
      <c r="I74" s="46">
        <v>0</v>
      </c>
    </row>
    <row r="75" spans="1:9" s="5" customFormat="1" ht="11.25" customHeight="1">
      <c r="A75" s="43">
        <v>70</v>
      </c>
      <c r="B75" s="61" t="s">
        <v>2</v>
      </c>
      <c r="C75" s="63" t="s">
        <v>48</v>
      </c>
      <c r="D75" s="15">
        <v>0</v>
      </c>
      <c r="E75" s="15">
        <v>0</v>
      </c>
      <c r="F75" s="17">
        <v>0</v>
      </c>
      <c r="G75" s="15"/>
      <c r="H75" s="15"/>
      <c r="I75" s="46">
        <v>0</v>
      </c>
    </row>
    <row r="76" spans="1:9" s="5" customFormat="1" ht="11.25" customHeight="1">
      <c r="A76" s="43">
        <v>71</v>
      </c>
      <c r="B76" s="61" t="s">
        <v>2</v>
      </c>
      <c r="C76" s="63" t="s">
        <v>47</v>
      </c>
      <c r="D76" s="15">
        <v>0</v>
      </c>
      <c r="E76" s="15">
        <v>0</v>
      </c>
      <c r="F76" s="17">
        <v>0</v>
      </c>
      <c r="G76" s="15"/>
      <c r="H76" s="15"/>
      <c r="I76" s="46">
        <v>0</v>
      </c>
    </row>
    <row r="77" spans="1:9" s="5" customFormat="1" ht="11.25" customHeight="1">
      <c r="A77" s="43">
        <v>72</v>
      </c>
      <c r="B77" s="61" t="s">
        <v>2</v>
      </c>
      <c r="C77" s="63" t="s">
        <v>46</v>
      </c>
      <c r="D77" s="15">
        <v>0</v>
      </c>
      <c r="E77" s="15">
        <v>0</v>
      </c>
      <c r="F77" s="17">
        <v>0</v>
      </c>
      <c r="G77" s="15"/>
      <c r="H77" s="15"/>
      <c r="I77" s="46">
        <v>0</v>
      </c>
    </row>
    <row r="78" spans="1:9" s="5" customFormat="1" ht="11.25" customHeight="1">
      <c r="A78" s="43">
        <v>73</v>
      </c>
      <c r="B78" s="61" t="s">
        <v>2</v>
      </c>
      <c r="C78" s="63" t="s">
        <v>45</v>
      </c>
      <c r="D78" s="15">
        <v>0</v>
      </c>
      <c r="E78" s="15">
        <v>0</v>
      </c>
      <c r="F78" s="17">
        <v>0</v>
      </c>
      <c r="G78" s="15"/>
      <c r="H78" s="15"/>
      <c r="I78" s="46">
        <v>0</v>
      </c>
    </row>
    <row r="79" spans="1:9" s="5" customFormat="1" ht="11.25" customHeight="1">
      <c r="A79" s="43">
        <v>74</v>
      </c>
      <c r="B79" s="61" t="s">
        <v>2</v>
      </c>
      <c r="C79" s="63" t="s">
        <v>44</v>
      </c>
      <c r="D79" s="15">
        <v>0</v>
      </c>
      <c r="E79" s="15">
        <v>0</v>
      </c>
      <c r="F79" s="17">
        <v>0</v>
      </c>
      <c r="G79" s="15"/>
      <c r="H79" s="15"/>
      <c r="I79" s="46">
        <v>0</v>
      </c>
    </row>
    <row r="80" spans="1:9" s="5" customFormat="1" ht="11.25" customHeight="1">
      <c r="A80" s="43">
        <v>75</v>
      </c>
      <c r="B80" s="61" t="s">
        <v>2</v>
      </c>
      <c r="C80" s="63" t="s">
        <v>43</v>
      </c>
      <c r="D80" s="15">
        <v>0</v>
      </c>
      <c r="E80" s="15">
        <v>0</v>
      </c>
      <c r="F80" s="17">
        <v>0</v>
      </c>
      <c r="G80" s="15"/>
      <c r="H80" s="15"/>
      <c r="I80" s="46">
        <v>0</v>
      </c>
    </row>
    <row r="81" spans="1:9" s="5" customFormat="1" ht="11.25" customHeight="1">
      <c r="A81" s="43">
        <v>76</v>
      </c>
      <c r="B81" s="61" t="s">
        <v>2</v>
      </c>
      <c r="C81" s="63" t="s">
        <v>42</v>
      </c>
      <c r="D81" s="15">
        <v>0</v>
      </c>
      <c r="E81" s="15">
        <v>0</v>
      </c>
      <c r="F81" s="17">
        <v>0</v>
      </c>
      <c r="G81" s="15"/>
      <c r="H81" s="15"/>
      <c r="I81" s="46">
        <v>0</v>
      </c>
    </row>
    <row r="82" spans="1:9" s="5" customFormat="1" ht="11.25" customHeight="1">
      <c r="A82" s="43">
        <v>77</v>
      </c>
      <c r="B82" s="61" t="s">
        <v>2</v>
      </c>
      <c r="C82" s="63" t="s">
        <v>41</v>
      </c>
      <c r="D82" s="15">
        <v>0</v>
      </c>
      <c r="E82" s="15">
        <v>0</v>
      </c>
      <c r="F82" s="17">
        <v>0</v>
      </c>
      <c r="G82" s="15"/>
      <c r="H82" s="15"/>
      <c r="I82" s="46">
        <v>0</v>
      </c>
    </row>
    <row r="83" spans="1:9" s="5" customFormat="1" ht="11.25" customHeight="1">
      <c r="A83" s="43">
        <v>78</v>
      </c>
      <c r="B83" s="61" t="s">
        <v>2</v>
      </c>
      <c r="C83" s="63" t="s">
        <v>40</v>
      </c>
      <c r="D83" s="15">
        <v>0</v>
      </c>
      <c r="E83" s="15">
        <v>0</v>
      </c>
      <c r="F83" s="17">
        <v>0</v>
      </c>
      <c r="G83" s="15"/>
      <c r="H83" s="15"/>
      <c r="I83" s="46">
        <v>0</v>
      </c>
    </row>
    <row r="84" spans="1:9" s="5" customFormat="1" ht="11.25" customHeight="1">
      <c r="A84" s="43">
        <v>79</v>
      </c>
      <c r="B84" s="61" t="s">
        <v>2</v>
      </c>
      <c r="C84" s="63" t="s">
        <v>39</v>
      </c>
      <c r="D84" s="15">
        <v>0</v>
      </c>
      <c r="E84" s="15">
        <v>0</v>
      </c>
      <c r="F84" s="17">
        <v>0</v>
      </c>
      <c r="G84" s="15"/>
      <c r="H84" s="15"/>
      <c r="I84" s="46">
        <v>0</v>
      </c>
    </row>
    <row r="85" spans="1:9" s="5" customFormat="1" ht="11.25" customHeight="1">
      <c r="A85" s="43">
        <v>80</v>
      </c>
      <c r="B85" s="61" t="s">
        <v>2</v>
      </c>
      <c r="C85" s="63" t="s">
        <v>38</v>
      </c>
      <c r="D85" s="15">
        <v>0</v>
      </c>
      <c r="E85" s="15">
        <v>0</v>
      </c>
      <c r="F85" s="17">
        <v>0</v>
      </c>
      <c r="G85" s="15"/>
      <c r="H85" s="15"/>
      <c r="I85" s="46">
        <v>0</v>
      </c>
    </row>
    <row r="86" spans="1:9" s="5" customFormat="1" ht="11.25" customHeight="1">
      <c r="A86" s="43">
        <v>81</v>
      </c>
      <c r="B86" s="61" t="s">
        <v>2</v>
      </c>
      <c r="C86" s="63" t="s">
        <v>37</v>
      </c>
      <c r="D86" s="15">
        <v>0</v>
      </c>
      <c r="E86" s="15">
        <v>0</v>
      </c>
      <c r="F86" s="17">
        <v>0</v>
      </c>
      <c r="G86" s="15"/>
      <c r="H86" s="15"/>
      <c r="I86" s="46">
        <v>0</v>
      </c>
    </row>
    <row r="87" spans="1:9" s="5" customFormat="1" ht="11.25" customHeight="1">
      <c r="A87" s="43">
        <v>82</v>
      </c>
      <c r="B87" s="61" t="s">
        <v>2</v>
      </c>
      <c r="C87" s="63" t="s">
        <v>36</v>
      </c>
      <c r="D87" s="15">
        <v>0</v>
      </c>
      <c r="E87" s="15">
        <v>0</v>
      </c>
      <c r="F87" s="17">
        <v>0</v>
      </c>
      <c r="G87" s="15"/>
      <c r="H87" s="15"/>
      <c r="I87" s="46">
        <v>0</v>
      </c>
    </row>
    <row r="88" spans="1:9" s="5" customFormat="1" ht="11.25" customHeight="1">
      <c r="A88" s="43">
        <v>83</v>
      </c>
      <c r="B88" s="61" t="s">
        <v>2</v>
      </c>
      <c r="C88" s="63" t="s">
        <v>35</v>
      </c>
      <c r="D88" s="15">
        <v>0</v>
      </c>
      <c r="E88" s="15">
        <v>0</v>
      </c>
      <c r="F88" s="17">
        <v>0</v>
      </c>
      <c r="G88" s="15"/>
      <c r="H88" s="15"/>
      <c r="I88" s="46">
        <v>0</v>
      </c>
    </row>
    <row r="89" spans="1:9" s="5" customFormat="1" ht="11.25" customHeight="1">
      <c r="A89" s="43">
        <v>84</v>
      </c>
      <c r="B89" s="61" t="s">
        <v>2</v>
      </c>
      <c r="C89" s="63" t="s">
        <v>34</v>
      </c>
      <c r="D89" s="15">
        <v>0</v>
      </c>
      <c r="E89" s="15">
        <v>0</v>
      </c>
      <c r="F89" s="17">
        <v>0</v>
      </c>
      <c r="G89" s="15"/>
      <c r="H89" s="15"/>
      <c r="I89" s="46">
        <v>0</v>
      </c>
    </row>
    <row r="90" spans="1:9" s="5" customFormat="1" ht="11.25" customHeight="1">
      <c r="A90" s="43">
        <v>85</v>
      </c>
      <c r="B90" s="61" t="s">
        <v>2</v>
      </c>
      <c r="C90" s="63" t="s">
        <v>33</v>
      </c>
      <c r="D90" s="15">
        <v>0</v>
      </c>
      <c r="E90" s="15">
        <v>0</v>
      </c>
      <c r="F90" s="17">
        <v>0</v>
      </c>
      <c r="G90" s="15"/>
      <c r="H90" s="15"/>
      <c r="I90" s="46">
        <v>0</v>
      </c>
    </row>
    <row r="91" spans="1:9" s="5" customFormat="1" ht="11.25" customHeight="1">
      <c r="A91" s="43">
        <v>86</v>
      </c>
      <c r="B91" s="61" t="s">
        <v>2</v>
      </c>
      <c r="C91" s="63" t="s">
        <v>32</v>
      </c>
      <c r="D91" s="15">
        <v>0</v>
      </c>
      <c r="E91" s="15">
        <v>0</v>
      </c>
      <c r="F91" s="17">
        <v>0</v>
      </c>
      <c r="G91" s="15"/>
      <c r="H91" s="15"/>
      <c r="I91" s="46">
        <v>0</v>
      </c>
    </row>
    <row r="92" spans="1:9" s="5" customFormat="1" ht="11.25" customHeight="1">
      <c r="A92" s="43">
        <v>87</v>
      </c>
      <c r="B92" s="61" t="s">
        <v>2</v>
      </c>
      <c r="C92" s="63" t="s">
        <v>31</v>
      </c>
      <c r="D92" s="15">
        <v>0</v>
      </c>
      <c r="E92" s="15">
        <v>0</v>
      </c>
      <c r="F92" s="17">
        <v>0</v>
      </c>
      <c r="G92" s="15"/>
      <c r="H92" s="15"/>
      <c r="I92" s="46">
        <v>0</v>
      </c>
    </row>
    <row r="93" spans="1:9" s="5" customFormat="1" ht="11.25" customHeight="1">
      <c r="A93" s="43">
        <v>88</v>
      </c>
      <c r="B93" s="61" t="s">
        <v>2</v>
      </c>
      <c r="C93" s="63" t="s">
        <v>30</v>
      </c>
      <c r="D93" s="15">
        <v>0</v>
      </c>
      <c r="E93" s="15">
        <v>0</v>
      </c>
      <c r="F93" s="17">
        <v>0</v>
      </c>
      <c r="G93" s="15"/>
      <c r="H93" s="15"/>
      <c r="I93" s="46">
        <v>0</v>
      </c>
    </row>
    <row r="94" spans="1:10" s="9" customFormat="1" ht="11.25" customHeight="1">
      <c r="A94" s="43">
        <v>89</v>
      </c>
      <c r="B94" s="61" t="s">
        <v>2</v>
      </c>
      <c r="C94" s="63" t="s">
        <v>29</v>
      </c>
      <c r="D94" s="15">
        <v>0</v>
      </c>
      <c r="E94" s="15">
        <v>0</v>
      </c>
      <c r="F94" s="17">
        <v>0</v>
      </c>
      <c r="G94" s="15"/>
      <c r="H94" s="15"/>
      <c r="I94" s="46">
        <v>0</v>
      </c>
      <c r="J94" s="5"/>
    </row>
    <row r="95" spans="1:9" s="5" customFormat="1" ht="11.25" customHeight="1">
      <c r="A95" s="43">
        <v>90</v>
      </c>
      <c r="B95" s="61" t="s">
        <v>2</v>
      </c>
      <c r="C95" s="63" t="s">
        <v>28</v>
      </c>
      <c r="D95" s="15">
        <v>0</v>
      </c>
      <c r="E95" s="15">
        <v>0</v>
      </c>
      <c r="F95" s="17">
        <v>0</v>
      </c>
      <c r="G95" s="15"/>
      <c r="H95" s="15"/>
      <c r="I95" s="46">
        <v>0</v>
      </c>
    </row>
    <row r="96" spans="1:9" s="5" customFormat="1" ht="11.25" customHeight="1">
      <c r="A96" s="43">
        <v>91</v>
      </c>
      <c r="B96" s="61" t="s">
        <v>2</v>
      </c>
      <c r="C96" s="63" t="s">
        <v>27</v>
      </c>
      <c r="D96" s="15">
        <v>0</v>
      </c>
      <c r="E96" s="15">
        <v>0</v>
      </c>
      <c r="F96" s="17">
        <v>0</v>
      </c>
      <c r="G96" s="15"/>
      <c r="H96" s="15"/>
      <c r="I96" s="46">
        <v>0</v>
      </c>
    </row>
    <row r="97" spans="1:9" s="5" customFormat="1" ht="11.25" customHeight="1">
      <c r="A97" s="43">
        <v>92</v>
      </c>
      <c r="B97" s="61" t="s">
        <v>2</v>
      </c>
      <c r="C97" s="63" t="s">
        <v>26</v>
      </c>
      <c r="D97" s="15">
        <v>0</v>
      </c>
      <c r="E97" s="15">
        <v>0</v>
      </c>
      <c r="F97" s="17">
        <v>0</v>
      </c>
      <c r="G97" s="15"/>
      <c r="H97" s="15"/>
      <c r="I97" s="46">
        <v>0</v>
      </c>
    </row>
    <row r="98" spans="1:9" s="5" customFormat="1" ht="11.25" customHeight="1">
      <c r="A98" s="43">
        <v>93</v>
      </c>
      <c r="B98" s="61" t="s">
        <v>2</v>
      </c>
      <c r="C98" s="63" t="s">
        <v>25</v>
      </c>
      <c r="D98" s="15">
        <v>0</v>
      </c>
      <c r="E98" s="15">
        <v>0</v>
      </c>
      <c r="F98" s="17">
        <v>0</v>
      </c>
      <c r="G98" s="15"/>
      <c r="H98" s="15"/>
      <c r="I98" s="46">
        <v>0</v>
      </c>
    </row>
    <row r="99" spans="1:9" s="5" customFormat="1" ht="11.25" customHeight="1">
      <c r="A99" s="43">
        <v>94</v>
      </c>
      <c r="B99" s="61" t="s">
        <v>2</v>
      </c>
      <c r="C99" s="63" t="s">
        <v>24</v>
      </c>
      <c r="D99" s="15">
        <v>0</v>
      </c>
      <c r="E99" s="15">
        <v>0</v>
      </c>
      <c r="F99" s="17">
        <v>0</v>
      </c>
      <c r="G99" s="15"/>
      <c r="H99" s="15"/>
      <c r="I99" s="46">
        <v>0</v>
      </c>
    </row>
    <row r="100" spans="1:9" s="5" customFormat="1" ht="11.25" customHeight="1">
      <c r="A100" s="43">
        <v>95</v>
      </c>
      <c r="B100" s="61" t="s">
        <v>2</v>
      </c>
      <c r="C100" s="63" t="s">
        <v>23</v>
      </c>
      <c r="D100" s="15">
        <v>0</v>
      </c>
      <c r="E100" s="15">
        <v>0</v>
      </c>
      <c r="F100" s="17">
        <v>0</v>
      </c>
      <c r="G100" s="15"/>
      <c r="H100" s="15"/>
      <c r="I100" s="46">
        <v>0</v>
      </c>
    </row>
    <row r="101" spans="1:9" s="5" customFormat="1" ht="11.25" customHeight="1">
      <c r="A101" s="43">
        <v>96</v>
      </c>
      <c r="B101" s="61" t="s">
        <v>2</v>
      </c>
      <c r="C101" s="63" t="s">
        <v>22</v>
      </c>
      <c r="D101" s="15">
        <v>0</v>
      </c>
      <c r="E101" s="15">
        <v>0</v>
      </c>
      <c r="F101" s="17">
        <v>0</v>
      </c>
      <c r="G101" s="15"/>
      <c r="H101" s="15"/>
      <c r="I101" s="46">
        <v>0</v>
      </c>
    </row>
    <row r="102" spans="1:9" s="5" customFormat="1" ht="11.25" customHeight="1">
      <c r="A102" s="43">
        <v>97</v>
      </c>
      <c r="B102" s="61" t="s">
        <v>2</v>
      </c>
      <c r="C102" s="63" t="s">
        <v>21</v>
      </c>
      <c r="D102" s="15">
        <v>0</v>
      </c>
      <c r="E102" s="15">
        <v>0</v>
      </c>
      <c r="F102" s="17">
        <v>0</v>
      </c>
      <c r="G102" s="15"/>
      <c r="H102" s="15"/>
      <c r="I102" s="46">
        <v>0</v>
      </c>
    </row>
    <row r="103" spans="1:9" s="5" customFormat="1" ht="11.25" customHeight="1">
      <c r="A103" s="43">
        <v>98</v>
      </c>
      <c r="B103" s="61" t="s">
        <v>2</v>
      </c>
      <c r="C103" s="63" t="s">
        <v>20</v>
      </c>
      <c r="D103" s="15">
        <v>0</v>
      </c>
      <c r="E103" s="15">
        <v>0</v>
      </c>
      <c r="F103" s="17">
        <v>0</v>
      </c>
      <c r="G103" s="15"/>
      <c r="H103" s="15"/>
      <c r="I103" s="46">
        <v>0</v>
      </c>
    </row>
    <row r="104" spans="1:9" s="5" customFormat="1" ht="11.25" customHeight="1">
      <c r="A104" s="43">
        <v>99</v>
      </c>
      <c r="B104" s="61" t="s">
        <v>2</v>
      </c>
      <c r="C104" s="63" t="s">
        <v>19</v>
      </c>
      <c r="D104" s="15">
        <v>0</v>
      </c>
      <c r="E104" s="15">
        <v>0</v>
      </c>
      <c r="F104" s="17">
        <v>0</v>
      </c>
      <c r="G104" s="15"/>
      <c r="H104" s="15"/>
      <c r="I104" s="46">
        <v>0</v>
      </c>
    </row>
    <row r="105" spans="1:9" s="5" customFormat="1" ht="11.25" customHeight="1">
      <c r="A105" s="43">
        <v>100</v>
      </c>
      <c r="B105" s="61" t="s">
        <v>2</v>
      </c>
      <c r="C105" s="63" t="s">
        <v>18</v>
      </c>
      <c r="D105" s="15">
        <v>0</v>
      </c>
      <c r="E105" s="15">
        <v>0</v>
      </c>
      <c r="F105" s="17">
        <v>0</v>
      </c>
      <c r="G105" s="15"/>
      <c r="H105" s="15"/>
      <c r="I105" s="46">
        <v>0</v>
      </c>
    </row>
    <row r="106" spans="1:9" s="5" customFormat="1" ht="11.25" customHeight="1">
      <c r="A106" s="43">
        <v>101</v>
      </c>
      <c r="B106" s="61" t="s">
        <v>2</v>
      </c>
      <c r="C106" s="63" t="s">
        <v>17</v>
      </c>
      <c r="D106" s="15">
        <v>0</v>
      </c>
      <c r="E106" s="15">
        <v>0</v>
      </c>
      <c r="F106" s="17">
        <v>0</v>
      </c>
      <c r="G106" s="15"/>
      <c r="H106" s="15"/>
      <c r="I106" s="46">
        <v>0</v>
      </c>
    </row>
    <row r="107" spans="1:9" s="5" customFormat="1" ht="11.25" customHeight="1">
      <c r="A107" s="43">
        <v>102</v>
      </c>
      <c r="B107" s="61" t="s">
        <v>2</v>
      </c>
      <c r="C107" s="63" t="s">
        <v>16</v>
      </c>
      <c r="D107" s="15">
        <v>0</v>
      </c>
      <c r="E107" s="15">
        <v>0</v>
      </c>
      <c r="F107" s="17">
        <v>0</v>
      </c>
      <c r="G107" s="15"/>
      <c r="H107" s="15"/>
      <c r="I107" s="46">
        <v>0</v>
      </c>
    </row>
    <row r="108" spans="1:9" s="5" customFormat="1" ht="11.25" customHeight="1">
      <c r="A108" s="43">
        <v>103</v>
      </c>
      <c r="B108" s="61" t="s">
        <v>2</v>
      </c>
      <c r="C108" s="63" t="s">
        <v>15</v>
      </c>
      <c r="D108" s="15">
        <v>0</v>
      </c>
      <c r="E108" s="15">
        <v>0</v>
      </c>
      <c r="F108" s="17">
        <v>0</v>
      </c>
      <c r="G108" s="15"/>
      <c r="H108" s="15"/>
      <c r="I108" s="46">
        <v>0</v>
      </c>
    </row>
    <row r="109" spans="1:9" s="5" customFormat="1" ht="11.25" customHeight="1">
      <c r="A109" s="43">
        <v>104</v>
      </c>
      <c r="B109" s="61" t="s">
        <v>2</v>
      </c>
      <c r="C109" s="63" t="s">
        <v>14</v>
      </c>
      <c r="D109" s="15">
        <v>0</v>
      </c>
      <c r="E109" s="15">
        <v>0</v>
      </c>
      <c r="F109" s="17">
        <v>0</v>
      </c>
      <c r="G109" s="15"/>
      <c r="H109" s="15"/>
      <c r="I109" s="46">
        <v>0</v>
      </c>
    </row>
    <row r="110" spans="1:9" s="5" customFormat="1" ht="11.25" customHeight="1">
      <c r="A110" s="43">
        <v>105</v>
      </c>
      <c r="B110" s="61" t="s">
        <v>2</v>
      </c>
      <c r="C110" s="63" t="s">
        <v>13</v>
      </c>
      <c r="D110" s="15">
        <v>0</v>
      </c>
      <c r="E110" s="15">
        <v>0</v>
      </c>
      <c r="F110" s="17">
        <v>0</v>
      </c>
      <c r="G110" s="15"/>
      <c r="H110" s="15"/>
      <c r="I110" s="46">
        <v>0</v>
      </c>
    </row>
    <row r="111" spans="1:9" s="5" customFormat="1" ht="11.25" customHeight="1">
      <c r="A111" s="43">
        <v>106</v>
      </c>
      <c r="B111" s="61" t="s">
        <v>2</v>
      </c>
      <c r="C111" s="63" t="s">
        <v>12</v>
      </c>
      <c r="D111" s="15">
        <v>0</v>
      </c>
      <c r="E111" s="15">
        <v>0</v>
      </c>
      <c r="F111" s="17">
        <v>0</v>
      </c>
      <c r="G111" s="15"/>
      <c r="H111" s="15"/>
      <c r="I111" s="46">
        <v>0</v>
      </c>
    </row>
    <row r="112" spans="1:9" s="5" customFormat="1" ht="11.25" customHeight="1">
      <c r="A112" s="43">
        <v>107</v>
      </c>
      <c r="B112" s="61" t="s">
        <v>2</v>
      </c>
      <c r="C112" s="63" t="s">
        <v>11</v>
      </c>
      <c r="D112" s="15">
        <v>0</v>
      </c>
      <c r="E112" s="15">
        <v>0</v>
      </c>
      <c r="F112" s="17">
        <v>0</v>
      </c>
      <c r="G112" s="15"/>
      <c r="H112" s="15"/>
      <c r="I112" s="46">
        <v>0</v>
      </c>
    </row>
    <row r="113" spans="1:9" s="5" customFormat="1" ht="11.25" customHeight="1">
      <c r="A113" s="43">
        <v>108</v>
      </c>
      <c r="B113" s="61" t="s">
        <v>2</v>
      </c>
      <c r="C113" s="63" t="s">
        <v>10</v>
      </c>
      <c r="D113" s="15">
        <v>0</v>
      </c>
      <c r="E113" s="15">
        <v>0</v>
      </c>
      <c r="F113" s="17">
        <v>0</v>
      </c>
      <c r="G113" s="15"/>
      <c r="H113" s="15"/>
      <c r="I113" s="46">
        <v>0</v>
      </c>
    </row>
    <row r="114" spans="1:9" s="5" customFormat="1" ht="11.25" customHeight="1">
      <c r="A114" s="43">
        <v>109</v>
      </c>
      <c r="B114" s="61" t="s">
        <v>2</v>
      </c>
      <c r="C114" s="63" t="s">
        <v>9</v>
      </c>
      <c r="D114" s="15">
        <v>0</v>
      </c>
      <c r="E114" s="15">
        <v>0</v>
      </c>
      <c r="F114" s="17">
        <v>0</v>
      </c>
      <c r="G114" s="15"/>
      <c r="H114" s="15"/>
      <c r="I114" s="46">
        <v>0</v>
      </c>
    </row>
    <row r="115" spans="1:9" s="5" customFormat="1" ht="11.25" customHeight="1">
      <c r="A115" s="43">
        <v>110</v>
      </c>
      <c r="B115" s="61" t="s">
        <v>2</v>
      </c>
      <c r="C115" s="63" t="s">
        <v>8</v>
      </c>
      <c r="D115" s="15">
        <v>0</v>
      </c>
      <c r="E115" s="15">
        <v>0</v>
      </c>
      <c r="F115" s="17">
        <v>0</v>
      </c>
      <c r="G115" s="15"/>
      <c r="H115" s="15"/>
      <c r="I115" s="46">
        <v>0</v>
      </c>
    </row>
    <row r="116" spans="1:9" s="5" customFormat="1" ht="11.25" customHeight="1">
      <c r="A116" s="43">
        <v>111</v>
      </c>
      <c r="B116" s="61" t="s">
        <v>2</v>
      </c>
      <c r="C116" s="63" t="s">
        <v>7</v>
      </c>
      <c r="D116" s="15">
        <v>0</v>
      </c>
      <c r="E116" s="15">
        <v>0</v>
      </c>
      <c r="F116" s="17">
        <v>0</v>
      </c>
      <c r="G116" s="15"/>
      <c r="H116" s="15"/>
      <c r="I116" s="46">
        <v>0</v>
      </c>
    </row>
    <row r="117" spans="1:9" s="5" customFormat="1" ht="11.25" customHeight="1">
      <c r="A117" s="43">
        <v>112</v>
      </c>
      <c r="B117" s="61" t="s">
        <v>2</v>
      </c>
      <c r="C117" s="63" t="s">
        <v>6</v>
      </c>
      <c r="D117" s="15">
        <v>0</v>
      </c>
      <c r="E117" s="15">
        <v>0</v>
      </c>
      <c r="F117" s="17">
        <v>0</v>
      </c>
      <c r="G117" s="15"/>
      <c r="H117" s="15"/>
      <c r="I117" s="46">
        <v>0</v>
      </c>
    </row>
    <row r="118" spans="1:9" s="5" customFormat="1" ht="11.25" customHeight="1">
      <c r="A118" s="43">
        <v>113</v>
      </c>
      <c r="B118" s="61" t="s">
        <v>2</v>
      </c>
      <c r="C118" s="63" t="s">
        <v>5</v>
      </c>
      <c r="D118" s="15">
        <v>0</v>
      </c>
      <c r="E118" s="15">
        <v>0</v>
      </c>
      <c r="F118" s="17">
        <v>0</v>
      </c>
      <c r="G118" s="15"/>
      <c r="H118" s="15"/>
      <c r="I118" s="46">
        <v>0</v>
      </c>
    </row>
    <row r="119" spans="1:9" s="5" customFormat="1" ht="11.25" customHeight="1">
      <c r="A119" s="43">
        <v>114</v>
      </c>
      <c r="B119" s="61" t="s">
        <v>2</v>
      </c>
      <c r="C119" s="63" t="s">
        <v>4</v>
      </c>
      <c r="D119" s="15">
        <v>0</v>
      </c>
      <c r="E119" s="15">
        <v>0</v>
      </c>
      <c r="F119" s="17">
        <v>0</v>
      </c>
      <c r="G119" s="15"/>
      <c r="H119" s="15"/>
      <c r="I119" s="46">
        <v>0</v>
      </c>
    </row>
    <row r="120" spans="1:9" s="5" customFormat="1" ht="11.25" customHeight="1">
      <c r="A120" s="43">
        <v>115</v>
      </c>
      <c r="B120" s="61" t="s">
        <v>2</v>
      </c>
      <c r="C120" s="63" t="s">
        <v>3</v>
      </c>
      <c r="D120" s="15">
        <v>0</v>
      </c>
      <c r="E120" s="15">
        <v>0</v>
      </c>
      <c r="F120" s="17">
        <v>0</v>
      </c>
      <c r="G120" s="15"/>
      <c r="H120" s="15"/>
      <c r="I120" s="46">
        <v>0</v>
      </c>
    </row>
    <row r="121" spans="1:9" s="5" customFormat="1" ht="11.25" customHeight="1">
      <c r="A121" s="43">
        <v>116</v>
      </c>
      <c r="B121" s="61" t="s">
        <v>2</v>
      </c>
      <c r="C121" s="63" t="s">
        <v>1</v>
      </c>
      <c r="D121" s="15">
        <v>0</v>
      </c>
      <c r="E121" s="15">
        <v>0</v>
      </c>
      <c r="F121" s="17">
        <v>0</v>
      </c>
      <c r="G121" s="16"/>
      <c r="H121" s="15"/>
      <c r="I121" s="46">
        <v>0</v>
      </c>
    </row>
    <row r="122" spans="1:10" s="22" customFormat="1" ht="32.25" customHeight="1" thickBot="1">
      <c r="A122" s="185" t="s">
        <v>0</v>
      </c>
      <c r="B122" s="186"/>
      <c r="C122" s="186"/>
      <c r="D122" s="53">
        <f aca="true" t="shared" si="0" ref="D122:I122">SUM(D6:D121)</f>
        <v>159650</v>
      </c>
      <c r="E122" s="53">
        <f t="shared" si="0"/>
        <v>137450</v>
      </c>
      <c r="F122" s="54">
        <f t="shared" si="0"/>
        <v>22200</v>
      </c>
      <c r="G122" s="13">
        <f t="shared" si="0"/>
        <v>0</v>
      </c>
      <c r="H122" s="48">
        <f t="shared" si="0"/>
        <v>0</v>
      </c>
      <c r="I122" s="64">
        <f t="shared" si="0"/>
        <v>159650</v>
      </c>
      <c r="J122" s="5"/>
    </row>
    <row r="123" ht="14.25">
      <c r="J123" s="5"/>
    </row>
    <row r="124" ht="14.25">
      <c r="A124" s="3" t="s">
        <v>152</v>
      </c>
    </row>
    <row r="125" ht="14.25">
      <c r="A125" s="3" t="s">
        <v>153</v>
      </c>
    </row>
  </sheetData>
  <sheetProtection/>
  <mergeCells count="10">
    <mergeCell ref="A122:C122"/>
    <mergeCell ref="C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5"/>
  <sheetViews>
    <sheetView view="pageBreakPreview" zoomScaleSheetLayoutView="100" zoomScalePageLayoutView="0" workbookViewId="0" topLeftCell="A1">
      <pane xSplit="3" ySplit="7" topLeftCell="D9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27" sqref="I127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21.421875" style="2" customWidth="1"/>
    <col min="5" max="5" width="15.140625" style="1" customWidth="1"/>
    <col min="6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0" width="10.140625" style="1" bestFit="1" customWidth="1"/>
    <col min="11" max="16384" width="9.140625" style="1" customWidth="1"/>
  </cols>
  <sheetData>
    <row r="1" spans="3:9" ht="46.5" customHeight="1">
      <c r="C1" s="158" t="s">
        <v>129</v>
      </c>
      <c r="D1" s="158"/>
      <c r="E1" s="158"/>
      <c r="F1" s="158"/>
      <c r="G1" s="158"/>
      <c r="H1" s="158"/>
      <c r="I1" s="158"/>
    </row>
    <row r="3" ht="18.75">
      <c r="G3" s="29" t="s">
        <v>174</v>
      </c>
    </row>
    <row r="4" ht="15" thickBot="1"/>
    <row r="5" spans="1:9" ht="42.75" customHeight="1" thickBot="1">
      <c r="A5" s="159" t="s">
        <v>121</v>
      </c>
      <c r="B5" s="159" t="s">
        <v>120</v>
      </c>
      <c r="C5" s="159" t="s">
        <v>119</v>
      </c>
      <c r="D5" s="160" t="s">
        <v>194</v>
      </c>
      <c r="E5" s="161" t="s">
        <v>177</v>
      </c>
      <c r="F5" s="162" t="s">
        <v>175</v>
      </c>
      <c r="G5" s="162"/>
      <c r="H5" s="162"/>
      <c r="I5" s="161" t="s">
        <v>180</v>
      </c>
    </row>
    <row r="6" spans="1:9" ht="42.75" customHeight="1" thickBot="1">
      <c r="A6" s="159"/>
      <c r="B6" s="159"/>
      <c r="C6" s="159"/>
      <c r="D6" s="160"/>
      <c r="E6" s="161"/>
      <c r="F6" s="67" t="s">
        <v>156</v>
      </c>
      <c r="G6" s="67" t="s">
        <v>157</v>
      </c>
      <c r="H6" s="67" t="s">
        <v>158</v>
      </c>
      <c r="I6" s="161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f>E7+F7+G7+H7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789964</v>
      </c>
      <c r="E8" s="15">
        <v>380400</v>
      </c>
      <c r="F8" s="15">
        <v>61498</v>
      </c>
      <c r="G8" s="17">
        <v>63400</v>
      </c>
      <c r="H8" s="15">
        <v>66570</v>
      </c>
      <c r="I8" s="15">
        <f aca="true" t="shared" si="0" ref="I8:I71">E8+F8+G8+H8</f>
        <v>571868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608640</v>
      </c>
      <c r="E13" s="15">
        <v>304320</v>
      </c>
      <c r="F13" s="15">
        <v>50720</v>
      </c>
      <c r="G13" s="17">
        <v>50720</v>
      </c>
      <c r="H13" s="15">
        <v>50720</v>
      </c>
      <c r="I13" s="15">
        <f t="shared" si="0"/>
        <v>456480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3257956</v>
      </c>
      <c r="E15" s="15">
        <v>1618602</v>
      </c>
      <c r="F15" s="15">
        <v>271352</v>
      </c>
      <c r="G15" s="17">
        <v>272620</v>
      </c>
      <c r="H15" s="15">
        <v>260574</v>
      </c>
      <c r="I15" s="15">
        <f t="shared" si="0"/>
        <v>2423148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1091748</v>
      </c>
      <c r="E16" s="15">
        <v>483742</v>
      </c>
      <c r="F16" s="15">
        <v>88760</v>
      </c>
      <c r="G16" s="17">
        <v>89394</v>
      </c>
      <c r="H16" s="15">
        <v>101440</v>
      </c>
      <c r="I16" s="15">
        <f t="shared" si="0"/>
        <v>763336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691060</v>
      </c>
      <c r="E19" s="15">
        <v>325242</v>
      </c>
      <c r="F19" s="15">
        <v>50086</v>
      </c>
      <c r="G19" s="17">
        <v>49452</v>
      </c>
      <c r="H19" s="15">
        <v>79884</v>
      </c>
      <c r="I19" s="15">
        <f t="shared" si="0"/>
        <v>504664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1004256</v>
      </c>
      <c r="E20" s="15">
        <v>502128</v>
      </c>
      <c r="F20" s="15">
        <v>83688</v>
      </c>
      <c r="G20" s="17">
        <v>83688</v>
      </c>
      <c r="H20" s="15">
        <v>83688</v>
      </c>
      <c r="I20" s="15">
        <f t="shared" si="0"/>
        <v>753192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912960</v>
      </c>
      <c r="E23" s="15">
        <v>456480</v>
      </c>
      <c r="F23" s="15">
        <v>76080</v>
      </c>
      <c r="G23" s="17">
        <v>75446</v>
      </c>
      <c r="H23" s="15">
        <v>76714</v>
      </c>
      <c r="I23" s="15">
        <f t="shared" si="0"/>
        <v>684720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455212</v>
      </c>
      <c r="E26" s="15">
        <v>226972</v>
      </c>
      <c r="F26" s="15">
        <v>38040</v>
      </c>
      <c r="G26" s="17">
        <v>36772</v>
      </c>
      <c r="H26" s="15">
        <v>38040</v>
      </c>
      <c r="I26" s="15">
        <f t="shared" si="0"/>
        <v>339824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597228</v>
      </c>
      <c r="E27" s="15">
        <v>296078</v>
      </c>
      <c r="F27" s="15">
        <v>48818</v>
      </c>
      <c r="G27" s="17">
        <v>47550</v>
      </c>
      <c r="H27" s="15">
        <v>50086</v>
      </c>
      <c r="I27" s="15">
        <f t="shared" si="0"/>
        <v>442532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486912</v>
      </c>
      <c r="E28" s="15">
        <v>243456</v>
      </c>
      <c r="F28" s="15">
        <v>40576</v>
      </c>
      <c r="G28" s="17">
        <v>40576</v>
      </c>
      <c r="H28" s="15">
        <v>40576</v>
      </c>
      <c r="I28" s="15">
        <f t="shared" si="0"/>
        <v>365184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910424</v>
      </c>
      <c r="E29" s="15">
        <v>452676</v>
      </c>
      <c r="F29" s="15">
        <v>75446</v>
      </c>
      <c r="G29" s="17">
        <v>75446</v>
      </c>
      <c r="H29" s="15">
        <v>78616</v>
      </c>
      <c r="I29" s="15">
        <f t="shared" si="0"/>
        <v>682184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8">
        <v>0</v>
      </c>
      <c r="G30" s="20">
        <v>0</v>
      </c>
      <c r="H30" s="18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456480</v>
      </c>
      <c r="E31" s="15">
        <v>228240</v>
      </c>
      <c r="F31" s="15">
        <v>38040</v>
      </c>
      <c r="G31" s="17">
        <v>38040</v>
      </c>
      <c r="H31" s="15">
        <v>38040</v>
      </c>
      <c r="I31" s="15">
        <f t="shared" si="0"/>
        <v>342360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1007332</v>
      </c>
      <c r="E34" s="15">
        <v>342360</v>
      </c>
      <c r="F34" s="15">
        <v>57060</v>
      </c>
      <c r="G34" s="17">
        <v>57060</v>
      </c>
      <c r="H34" s="15">
        <v>57060</v>
      </c>
      <c r="I34" s="15">
        <f t="shared" si="0"/>
        <v>513540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7">
        <v>0</v>
      </c>
      <c r="H36" s="15">
        <v>0</v>
      </c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1648400</v>
      </c>
      <c r="E37" s="15">
        <v>833710</v>
      </c>
      <c r="F37" s="15">
        <v>135676</v>
      </c>
      <c r="G37" s="17">
        <v>131238</v>
      </c>
      <c r="H37" s="15">
        <v>139480</v>
      </c>
      <c r="I37" s="15">
        <f t="shared" si="0"/>
        <v>1240104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1033420</v>
      </c>
      <c r="E38" s="15">
        <v>512906</v>
      </c>
      <c r="F38" s="15">
        <v>86224</v>
      </c>
      <c r="G38" s="17">
        <v>86224</v>
      </c>
      <c r="H38" s="15">
        <v>88126</v>
      </c>
      <c r="I38" s="15">
        <f t="shared" si="0"/>
        <v>773480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f t="shared" si="0"/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677112</v>
      </c>
      <c r="E40" s="15">
        <v>337922</v>
      </c>
      <c r="F40" s="15">
        <v>54524</v>
      </c>
      <c r="G40" s="17">
        <v>54524</v>
      </c>
      <c r="H40" s="15">
        <v>52622</v>
      </c>
      <c r="I40" s="15">
        <f t="shared" si="0"/>
        <v>499592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607372</v>
      </c>
      <c r="E41" s="15">
        <v>303052</v>
      </c>
      <c r="F41" s="15">
        <v>50086</v>
      </c>
      <c r="G41" s="17">
        <v>48184</v>
      </c>
      <c r="H41" s="15">
        <v>53890</v>
      </c>
      <c r="I41" s="15">
        <f t="shared" si="0"/>
        <v>455212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1685172</v>
      </c>
      <c r="E42" s="15">
        <v>833710</v>
      </c>
      <c r="F42" s="15">
        <v>139480</v>
      </c>
      <c r="G42" s="17">
        <v>139480</v>
      </c>
      <c r="H42" s="15">
        <v>141382</v>
      </c>
      <c r="I42" s="15">
        <f t="shared" si="0"/>
        <v>1254052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608640</v>
      </c>
      <c r="E43" s="15">
        <v>304320</v>
      </c>
      <c r="F43" s="15">
        <v>50720</v>
      </c>
      <c r="G43" s="17">
        <v>50720</v>
      </c>
      <c r="H43" s="15">
        <v>50720</v>
      </c>
      <c r="I43" s="15">
        <f t="shared" si="0"/>
        <v>456480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608640</v>
      </c>
      <c r="E45" s="15">
        <v>304320</v>
      </c>
      <c r="F45" s="15">
        <v>50720</v>
      </c>
      <c r="G45" s="17">
        <v>50720</v>
      </c>
      <c r="H45" s="15">
        <v>50720</v>
      </c>
      <c r="I45" s="15">
        <f t="shared" si="0"/>
        <v>456480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608640</v>
      </c>
      <c r="E46" s="15">
        <v>303686</v>
      </c>
      <c r="F46" s="15">
        <v>50720</v>
      </c>
      <c r="G46" s="17">
        <v>50086</v>
      </c>
      <c r="H46" s="15">
        <v>51988</v>
      </c>
      <c r="I46" s="15">
        <f t="shared" si="0"/>
        <v>456480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1104428</v>
      </c>
      <c r="E47" s="15">
        <v>433022</v>
      </c>
      <c r="F47" s="15">
        <v>63400</v>
      </c>
      <c r="G47" s="17">
        <v>98904</v>
      </c>
      <c r="H47" s="15">
        <v>76714</v>
      </c>
      <c r="I47" s="15">
        <f t="shared" si="0"/>
        <v>672040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608640</v>
      </c>
      <c r="E51" s="15">
        <v>304320</v>
      </c>
      <c r="F51" s="15">
        <v>50720</v>
      </c>
      <c r="G51" s="17">
        <v>50720</v>
      </c>
      <c r="H51" s="15">
        <v>50720</v>
      </c>
      <c r="I51" s="15">
        <f t="shared" si="0"/>
        <v>456480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190200</v>
      </c>
      <c r="E60" s="15">
        <v>38040</v>
      </c>
      <c r="F60" s="15">
        <v>0</v>
      </c>
      <c r="G60" s="17">
        <v>0</v>
      </c>
      <c r="H60" s="15">
        <v>38040</v>
      </c>
      <c r="I60" s="15">
        <f t="shared" si="0"/>
        <v>76080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>
        <v>0</v>
      </c>
      <c r="F66" s="15">
        <v>0</v>
      </c>
      <c r="G66" s="17">
        <v>0</v>
      </c>
      <c r="H66" s="15">
        <v>0</v>
      </c>
      <c r="I66" s="15">
        <f t="shared" si="0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f aca="true" t="shared" si="1" ref="I72:I122">E72+F72+G72+H72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370256</v>
      </c>
      <c r="E74" s="15">
        <v>180056</v>
      </c>
      <c r="F74" s="15">
        <v>31700</v>
      </c>
      <c r="G74" s="17">
        <v>31066</v>
      </c>
      <c r="H74" s="15">
        <v>32334</v>
      </c>
      <c r="I74" s="15">
        <f t="shared" si="1"/>
        <v>275156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409564</v>
      </c>
      <c r="E77" s="15">
        <v>190200</v>
      </c>
      <c r="F77" s="15">
        <v>32334</v>
      </c>
      <c r="G77" s="17">
        <v>32334</v>
      </c>
      <c r="H77" s="15">
        <v>32968</v>
      </c>
      <c r="I77" s="15">
        <f t="shared" si="1"/>
        <v>287836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1062584</v>
      </c>
      <c r="E78" s="15">
        <v>502128</v>
      </c>
      <c r="F78" s="15">
        <v>83688</v>
      </c>
      <c r="G78" s="17">
        <v>83688</v>
      </c>
      <c r="H78" s="15">
        <v>83688</v>
      </c>
      <c r="I78" s="15">
        <f t="shared" si="1"/>
        <v>753192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806448</v>
      </c>
      <c r="E80" s="15">
        <v>362014</v>
      </c>
      <c r="F80" s="15">
        <v>59596</v>
      </c>
      <c r="G80" s="17">
        <v>54524</v>
      </c>
      <c r="H80" s="15">
        <v>85590</v>
      </c>
      <c r="I80" s="15">
        <f t="shared" si="1"/>
        <v>561724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562992</v>
      </c>
      <c r="E86" s="15">
        <v>281496</v>
      </c>
      <c r="F86" s="15">
        <v>46282</v>
      </c>
      <c r="G86" s="17">
        <v>46916</v>
      </c>
      <c r="H86" s="15">
        <v>47550</v>
      </c>
      <c r="I86" s="15">
        <f t="shared" si="1"/>
        <v>422244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370960</v>
      </c>
      <c r="E87" s="15">
        <v>0</v>
      </c>
      <c r="F87" s="15">
        <v>0</v>
      </c>
      <c r="G87" s="17">
        <v>0</v>
      </c>
      <c r="H87" s="15">
        <v>130000</v>
      </c>
      <c r="I87" s="15">
        <f t="shared" si="1"/>
        <v>130000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844488</v>
      </c>
      <c r="E93" s="15">
        <v>407028</v>
      </c>
      <c r="F93" s="15">
        <v>67204</v>
      </c>
      <c r="G93" s="17">
        <v>65936</v>
      </c>
      <c r="H93" s="15">
        <v>67204</v>
      </c>
      <c r="I93" s="15">
        <f t="shared" si="1"/>
        <v>607372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725296</v>
      </c>
      <c r="E101" s="15">
        <v>349968</v>
      </c>
      <c r="F101" s="15">
        <v>58328</v>
      </c>
      <c r="G101" s="17">
        <v>58328</v>
      </c>
      <c r="H101" s="15">
        <v>58328</v>
      </c>
      <c r="I101" s="15">
        <f t="shared" si="1"/>
        <v>524952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476336</v>
      </c>
      <c r="E102" s="15">
        <v>212390</v>
      </c>
      <c r="F102" s="15">
        <v>38040</v>
      </c>
      <c r="G102" s="17">
        <v>37406</v>
      </c>
      <c r="H102" s="15">
        <v>44380</v>
      </c>
      <c r="I102" s="15">
        <f t="shared" si="1"/>
        <v>332216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1861424</v>
      </c>
      <c r="E107" s="15">
        <v>909156</v>
      </c>
      <c r="F107" s="15">
        <v>152160</v>
      </c>
      <c r="G107" s="17">
        <v>151526</v>
      </c>
      <c r="H107" s="15">
        <v>154062</v>
      </c>
      <c r="I107" s="15">
        <f t="shared" si="1"/>
        <v>1366904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637804</v>
      </c>
      <c r="E108" s="15">
        <v>306856</v>
      </c>
      <c r="F108" s="15">
        <v>50086</v>
      </c>
      <c r="G108" s="17">
        <v>50720</v>
      </c>
      <c r="H108" s="15">
        <v>50086</v>
      </c>
      <c r="I108" s="15">
        <f t="shared" si="1"/>
        <v>457748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755728</v>
      </c>
      <c r="E110" s="15">
        <v>377864</v>
      </c>
      <c r="F110" s="15">
        <v>60864</v>
      </c>
      <c r="G110" s="17">
        <v>62132</v>
      </c>
      <c r="H110" s="15">
        <v>64668</v>
      </c>
      <c r="I110" s="15">
        <f t="shared" si="1"/>
        <v>565528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575672</v>
      </c>
      <c r="E118" s="15">
        <v>252332</v>
      </c>
      <c r="F118" s="15">
        <v>36138</v>
      </c>
      <c r="G118" s="17">
        <v>39942</v>
      </c>
      <c r="H118" s="15">
        <v>82420</v>
      </c>
      <c r="I118" s="15">
        <f t="shared" si="1"/>
        <v>410832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679648</v>
      </c>
      <c r="E119" s="15">
        <v>306222</v>
      </c>
      <c r="F119" s="15">
        <v>62132</v>
      </c>
      <c r="G119" s="17">
        <v>62132</v>
      </c>
      <c r="H119" s="15">
        <v>60230</v>
      </c>
      <c r="I119" s="15">
        <f t="shared" si="1"/>
        <v>490716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f t="shared" si="1"/>
        <v>0</v>
      </c>
    </row>
    <row r="123" spans="1:9" s="22" customFormat="1" ht="36.75" customHeight="1" thickBot="1">
      <c r="A123" s="155" t="s">
        <v>0</v>
      </c>
      <c r="B123" s="156"/>
      <c r="C123" s="157"/>
      <c r="D123" s="14">
        <f aca="true" t="shared" si="2" ref="D123:I123">SUM(D7:D122)</f>
        <v>31790036</v>
      </c>
      <c r="E123" s="13">
        <f t="shared" si="2"/>
        <v>15007414</v>
      </c>
      <c r="F123" s="13">
        <f t="shared" si="2"/>
        <v>2490986</v>
      </c>
      <c r="G123" s="13">
        <f t="shared" si="2"/>
        <v>2517614</v>
      </c>
      <c r="H123" s="13">
        <f t="shared" si="2"/>
        <v>2809918</v>
      </c>
      <c r="I123" s="13">
        <f t="shared" si="2"/>
        <v>22825932</v>
      </c>
    </row>
    <row r="124" ht="14.25">
      <c r="A124" s="3" t="s">
        <v>145</v>
      </c>
    </row>
    <row r="125" ht="14.25">
      <c r="A125" s="3" t="s">
        <v>146</v>
      </c>
    </row>
  </sheetData>
  <sheetProtection/>
  <mergeCells count="9">
    <mergeCell ref="I5:I6"/>
    <mergeCell ref="A123:C123"/>
    <mergeCell ref="C1:I1"/>
    <mergeCell ref="A5:A6"/>
    <mergeCell ref="B5:B6"/>
    <mergeCell ref="C5:C6"/>
    <mergeCell ref="D5:D6"/>
    <mergeCell ref="F5:H5"/>
    <mergeCell ref="E5:E6"/>
  </mergeCells>
  <conditionalFormatting sqref="C7:C122">
    <cfRule type="cellIs" priority="17" dxfId="0" operator="lessThan" stopIfTrue="1">
      <formula>0</formula>
    </cfRule>
  </conditionalFormatting>
  <conditionalFormatting sqref="B123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7:B55">
    <cfRule type="cellIs" priority="12" dxfId="0" operator="lessThan" stopIfTrue="1">
      <formula>0</formula>
    </cfRule>
  </conditionalFormatting>
  <conditionalFormatting sqref="B56:B122">
    <cfRule type="cellIs" priority="11" dxfId="0" operator="lessThan" stopIfTrue="1">
      <formula>0</formula>
    </cfRule>
  </conditionalFormatting>
  <conditionalFormatting sqref="B123">
    <cfRule type="cellIs" priority="10" dxfId="0" operator="lessThan" stopIfTrue="1">
      <formula>0</formula>
    </cfRule>
  </conditionalFormatting>
  <conditionalFormatting sqref="B123">
    <cfRule type="cellIs" priority="8" dxfId="0" operator="lessThan" stopIfTrue="1">
      <formula>0</formula>
    </cfRule>
  </conditionalFormatting>
  <conditionalFormatting sqref="B123">
    <cfRule type="cellIs" priority="3" dxfId="0" operator="lessThan" stopIfTrue="1">
      <formula>0</formula>
    </cfRule>
  </conditionalFormatting>
  <conditionalFormatting sqref="A123:C123">
    <cfRule type="cellIs" priority="2" dxfId="0" operator="lessThan" stopIfTrue="1">
      <formula>0</formula>
    </cfRule>
  </conditionalFormatting>
  <conditionalFormatting sqref="A5: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6"/>
  <sheetViews>
    <sheetView view="pageBreakPreview" zoomScaleSheetLayoutView="100" zoomScalePageLayoutView="0" workbookViewId="0" topLeftCell="A1">
      <pane xSplit="3" ySplit="7" topLeftCell="D9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31" sqref="I13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6.7109375" style="2" customWidth="1"/>
    <col min="5" max="5" width="15.140625" style="1" customWidth="1"/>
    <col min="6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58" t="s">
        <v>144</v>
      </c>
      <c r="D1" s="158"/>
      <c r="E1" s="158"/>
      <c r="F1" s="158"/>
      <c r="G1" s="158"/>
      <c r="H1" s="158"/>
      <c r="I1" s="158"/>
    </row>
    <row r="3" ht="18.75">
      <c r="G3" s="29" t="s">
        <v>174</v>
      </c>
    </row>
    <row r="4" ht="15" thickBot="1"/>
    <row r="5" spans="1:9" ht="42.75" customHeight="1" thickBot="1">
      <c r="A5" s="159" t="s">
        <v>121</v>
      </c>
      <c r="B5" s="159" t="s">
        <v>120</v>
      </c>
      <c r="C5" s="159" t="s">
        <v>119</v>
      </c>
      <c r="D5" s="160" t="s">
        <v>194</v>
      </c>
      <c r="E5" s="161" t="s">
        <v>177</v>
      </c>
      <c r="F5" s="162" t="s">
        <v>175</v>
      </c>
      <c r="G5" s="162"/>
      <c r="H5" s="162"/>
      <c r="I5" s="161" t="s">
        <v>176</v>
      </c>
    </row>
    <row r="6" spans="1:9" ht="42.75" customHeight="1" thickBot="1">
      <c r="A6" s="159"/>
      <c r="B6" s="159"/>
      <c r="C6" s="159"/>
      <c r="D6" s="160"/>
      <c r="E6" s="161"/>
      <c r="F6" s="113" t="s">
        <v>156</v>
      </c>
      <c r="G6" s="113" t="s">
        <v>157</v>
      </c>
      <c r="H6" s="113" t="s">
        <v>158</v>
      </c>
      <c r="I6" s="161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/>
      <c r="F7" s="15"/>
      <c r="G7" s="17"/>
      <c r="H7" s="15"/>
      <c r="I7" s="15">
        <f>E7+F7+G7+H7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0</v>
      </c>
      <c r="E8" s="15"/>
      <c r="F8" s="15"/>
      <c r="G8" s="17"/>
      <c r="H8" s="15"/>
      <c r="I8" s="15">
        <f aca="true" t="shared" si="0" ref="I8:I71">E8+F8+G8+H8</f>
        <v>0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/>
      <c r="F9" s="15"/>
      <c r="G9" s="17"/>
      <c r="H9" s="15"/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/>
      <c r="F10" s="15"/>
      <c r="G10" s="17"/>
      <c r="H10" s="15"/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/>
      <c r="F11" s="15"/>
      <c r="G11" s="17"/>
      <c r="H11" s="15"/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/>
      <c r="F12" s="15"/>
      <c r="G12" s="17"/>
      <c r="H12" s="15"/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0</v>
      </c>
      <c r="E13" s="15"/>
      <c r="F13" s="15"/>
      <c r="G13" s="17"/>
      <c r="H13" s="15"/>
      <c r="I13" s="15">
        <f t="shared" si="0"/>
        <v>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/>
      <c r="F14" s="15"/>
      <c r="G14" s="17"/>
      <c r="H14" s="15"/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44500</v>
      </c>
      <c r="E15" s="15"/>
      <c r="F15" s="15"/>
      <c r="G15" s="17"/>
      <c r="H15" s="15"/>
      <c r="I15" s="15">
        <f t="shared" si="0"/>
        <v>0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0</v>
      </c>
      <c r="E16" s="15"/>
      <c r="F16" s="15"/>
      <c r="G16" s="17"/>
      <c r="H16" s="15"/>
      <c r="I16" s="15">
        <f t="shared" si="0"/>
        <v>0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/>
      <c r="F17" s="15"/>
      <c r="G17" s="17"/>
      <c r="H17" s="15"/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/>
      <c r="F18" s="15"/>
      <c r="G18" s="17"/>
      <c r="H18" s="15"/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0</v>
      </c>
      <c r="E19" s="15"/>
      <c r="F19" s="15"/>
      <c r="G19" s="17"/>
      <c r="H19" s="15"/>
      <c r="I19" s="15">
        <f t="shared" si="0"/>
        <v>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0</v>
      </c>
      <c r="E20" s="15"/>
      <c r="F20" s="15"/>
      <c r="G20" s="17"/>
      <c r="H20" s="15"/>
      <c r="I20" s="15">
        <f t="shared" si="0"/>
        <v>0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/>
      <c r="F21" s="15"/>
      <c r="G21" s="17"/>
      <c r="H21" s="15"/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/>
      <c r="F22" s="15"/>
      <c r="G22" s="17"/>
      <c r="H22" s="15"/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0</v>
      </c>
      <c r="E23" s="15"/>
      <c r="F23" s="15"/>
      <c r="G23" s="17"/>
      <c r="H23" s="15"/>
      <c r="I23" s="15">
        <f t="shared" si="0"/>
        <v>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/>
      <c r="F24" s="15"/>
      <c r="G24" s="17"/>
      <c r="H24" s="15"/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/>
      <c r="F25" s="15"/>
      <c r="G25" s="17"/>
      <c r="H25" s="15"/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0</v>
      </c>
      <c r="E26" s="15"/>
      <c r="F26" s="15"/>
      <c r="G26" s="17"/>
      <c r="H26" s="15"/>
      <c r="I26" s="15">
        <f t="shared" si="0"/>
        <v>0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0</v>
      </c>
      <c r="E27" s="15"/>
      <c r="F27" s="15"/>
      <c r="G27" s="17"/>
      <c r="H27" s="15"/>
      <c r="I27" s="15">
        <f t="shared" si="0"/>
        <v>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0</v>
      </c>
      <c r="E28" s="15"/>
      <c r="F28" s="15"/>
      <c r="G28" s="17"/>
      <c r="H28" s="15"/>
      <c r="I28" s="15">
        <f t="shared" si="0"/>
        <v>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/>
      <c r="F29" s="15"/>
      <c r="G29" s="17"/>
      <c r="H29" s="15"/>
      <c r="I29" s="15">
        <f t="shared" si="0"/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5">
        <v>0</v>
      </c>
      <c r="E30" s="15"/>
      <c r="F30" s="18"/>
      <c r="G30" s="20"/>
      <c r="H30" s="15"/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0</v>
      </c>
      <c r="E31" s="15"/>
      <c r="F31" s="15"/>
      <c r="G31" s="17"/>
      <c r="H31" s="15"/>
      <c r="I31" s="15">
        <f t="shared" si="0"/>
        <v>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/>
      <c r="F32" s="15"/>
      <c r="G32" s="17"/>
      <c r="H32" s="15"/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/>
      <c r="F33" s="15"/>
      <c r="G33" s="17"/>
      <c r="H33" s="15"/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0</v>
      </c>
      <c r="E34" s="15"/>
      <c r="F34" s="15"/>
      <c r="G34" s="17"/>
      <c r="H34" s="15"/>
      <c r="I34" s="15">
        <f t="shared" si="0"/>
        <v>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/>
      <c r="F35" s="15"/>
      <c r="G35" s="17"/>
      <c r="H35" s="15"/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/>
      <c r="F36" s="15"/>
      <c r="G36" s="17"/>
      <c r="H36" s="15"/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0</v>
      </c>
      <c r="E37" s="15"/>
      <c r="F37" s="15"/>
      <c r="G37" s="17"/>
      <c r="H37" s="15"/>
      <c r="I37" s="15">
        <f t="shared" si="0"/>
        <v>0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0</v>
      </c>
      <c r="E38" s="15"/>
      <c r="F38" s="15"/>
      <c r="G38" s="17"/>
      <c r="H38" s="15"/>
      <c r="I38" s="15">
        <f t="shared" si="0"/>
        <v>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/>
      <c r="F39" s="15"/>
      <c r="G39" s="17"/>
      <c r="H39" s="15"/>
      <c r="I39" s="15">
        <f t="shared" si="0"/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0</v>
      </c>
      <c r="E40" s="15"/>
      <c r="F40" s="15"/>
      <c r="G40" s="17"/>
      <c r="H40" s="15"/>
      <c r="I40" s="15">
        <f t="shared" si="0"/>
        <v>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0</v>
      </c>
      <c r="E41" s="15"/>
      <c r="F41" s="15"/>
      <c r="G41" s="17"/>
      <c r="H41" s="15"/>
      <c r="I41" s="15">
        <f t="shared" si="0"/>
        <v>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0</v>
      </c>
      <c r="E42" s="15"/>
      <c r="F42" s="15"/>
      <c r="G42" s="17"/>
      <c r="H42" s="15"/>
      <c r="I42" s="15">
        <f t="shared" si="0"/>
        <v>0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0</v>
      </c>
      <c r="E43" s="15"/>
      <c r="F43" s="15"/>
      <c r="G43" s="17"/>
      <c r="H43" s="15"/>
      <c r="I43" s="15">
        <f t="shared" si="0"/>
        <v>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/>
      <c r="F44" s="15"/>
      <c r="G44" s="17"/>
      <c r="H44" s="15"/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0</v>
      </c>
      <c r="E45" s="15"/>
      <c r="F45" s="15"/>
      <c r="G45" s="17"/>
      <c r="H45" s="15"/>
      <c r="I45" s="15">
        <f t="shared" si="0"/>
        <v>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/>
      <c r="F46" s="15"/>
      <c r="G46" s="17"/>
      <c r="H46" s="15"/>
      <c r="I46" s="15">
        <f t="shared" si="0"/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0</v>
      </c>
      <c r="E47" s="15"/>
      <c r="F47" s="15"/>
      <c r="G47" s="17"/>
      <c r="H47" s="15"/>
      <c r="I47" s="15">
        <f t="shared" si="0"/>
        <v>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/>
      <c r="F48" s="15"/>
      <c r="G48" s="17"/>
      <c r="H48" s="15"/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/>
      <c r="F49" s="15"/>
      <c r="G49" s="17"/>
      <c r="H49" s="15"/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/>
      <c r="F50" s="15"/>
      <c r="G50" s="17"/>
      <c r="H50" s="15"/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0</v>
      </c>
      <c r="E51" s="15"/>
      <c r="F51" s="15"/>
      <c r="G51" s="17"/>
      <c r="H51" s="15"/>
      <c r="I51" s="15">
        <f t="shared" si="0"/>
        <v>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/>
      <c r="F52" s="15"/>
      <c r="G52" s="17"/>
      <c r="H52" s="15"/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/>
      <c r="F53" s="15"/>
      <c r="G53" s="17"/>
      <c r="H53" s="15"/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/>
      <c r="F54" s="15"/>
      <c r="G54" s="17"/>
      <c r="H54" s="15"/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/>
      <c r="F55" s="15"/>
      <c r="G55" s="17"/>
      <c r="H55" s="15"/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/>
      <c r="F56" s="15"/>
      <c r="G56" s="17"/>
      <c r="H56" s="15"/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/>
      <c r="F57" s="15"/>
      <c r="G57" s="17"/>
      <c r="H57" s="15"/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/>
      <c r="F58" s="15"/>
      <c r="G58" s="17"/>
      <c r="H58" s="15"/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/>
      <c r="F59" s="15"/>
      <c r="G59" s="17"/>
      <c r="H59" s="15"/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0</v>
      </c>
      <c r="E60" s="15"/>
      <c r="F60" s="15"/>
      <c r="G60" s="17"/>
      <c r="H60" s="15"/>
      <c r="I60" s="15">
        <f t="shared" si="0"/>
        <v>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/>
      <c r="F61" s="15"/>
      <c r="G61" s="17"/>
      <c r="H61" s="15"/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/>
      <c r="F62" s="15"/>
      <c r="G62" s="17"/>
      <c r="H62" s="15"/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/>
      <c r="F63" s="15"/>
      <c r="G63" s="17"/>
      <c r="H63" s="15"/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/>
      <c r="F64" s="15"/>
      <c r="G64" s="17"/>
      <c r="H64" s="15"/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/>
      <c r="F65" s="15"/>
      <c r="G65" s="17"/>
      <c r="H65" s="15"/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/>
      <c r="F66" s="15"/>
      <c r="G66" s="17"/>
      <c r="H66" s="15"/>
      <c r="I66" s="15">
        <f t="shared" si="0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/>
      <c r="F67" s="15"/>
      <c r="G67" s="17"/>
      <c r="H67" s="15"/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/>
      <c r="F68" s="15"/>
      <c r="G68" s="17"/>
      <c r="H68" s="15"/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/>
      <c r="F69" s="15"/>
      <c r="G69" s="17"/>
      <c r="H69" s="15"/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/>
      <c r="F70" s="15"/>
      <c r="G70" s="17"/>
      <c r="H70" s="15"/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/>
      <c r="F71" s="15"/>
      <c r="G71" s="17"/>
      <c r="H71" s="15"/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/>
      <c r="F72" s="15"/>
      <c r="G72" s="17"/>
      <c r="H72" s="15"/>
      <c r="I72" s="15">
        <f aca="true" t="shared" si="1" ref="I72:I122">E72+F72+G72+H72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/>
      <c r="F73" s="15"/>
      <c r="G73" s="17"/>
      <c r="H73" s="15"/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0</v>
      </c>
      <c r="E74" s="15"/>
      <c r="F74" s="15"/>
      <c r="G74" s="17"/>
      <c r="H74" s="15"/>
      <c r="I74" s="15">
        <f t="shared" si="1"/>
        <v>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/>
      <c r="F75" s="15"/>
      <c r="G75" s="17"/>
      <c r="H75" s="15"/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/>
      <c r="F76" s="15"/>
      <c r="G76" s="17"/>
      <c r="H76" s="15"/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0</v>
      </c>
      <c r="E77" s="15"/>
      <c r="F77" s="15"/>
      <c r="G77" s="17"/>
      <c r="H77" s="15"/>
      <c r="I77" s="15">
        <f t="shared" si="1"/>
        <v>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590000</v>
      </c>
      <c r="E78" s="15"/>
      <c r="F78" s="15"/>
      <c r="G78" s="17"/>
      <c r="H78" s="15"/>
      <c r="I78" s="15">
        <f t="shared" si="1"/>
        <v>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/>
      <c r="F79" s="15"/>
      <c r="G79" s="17"/>
      <c r="H79" s="15"/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0</v>
      </c>
      <c r="E80" s="15"/>
      <c r="F80" s="15"/>
      <c r="G80" s="17"/>
      <c r="H80" s="15"/>
      <c r="I80" s="15">
        <f t="shared" si="1"/>
        <v>0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/>
      <c r="F81" s="15"/>
      <c r="G81" s="17"/>
      <c r="H81" s="15"/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/>
      <c r="F82" s="15"/>
      <c r="G82" s="17"/>
      <c r="H82" s="15"/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/>
      <c r="F83" s="15"/>
      <c r="G83" s="17"/>
      <c r="H83" s="15"/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/>
      <c r="F84" s="15"/>
      <c r="G84" s="17"/>
      <c r="H84" s="15"/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/>
      <c r="F85" s="15"/>
      <c r="G85" s="17"/>
      <c r="H85" s="15"/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0</v>
      </c>
      <c r="E86" s="15"/>
      <c r="F86" s="15"/>
      <c r="G86" s="17"/>
      <c r="H86" s="15"/>
      <c r="I86" s="15">
        <f t="shared" si="1"/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0</v>
      </c>
      <c r="E87" s="15"/>
      <c r="F87" s="15"/>
      <c r="G87" s="17"/>
      <c r="H87" s="15"/>
      <c r="I87" s="15">
        <f t="shared" si="1"/>
        <v>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/>
      <c r="F88" s="15"/>
      <c r="G88" s="17"/>
      <c r="H88" s="15"/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/>
      <c r="F89" s="15"/>
      <c r="G89" s="17"/>
      <c r="H89" s="15"/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/>
      <c r="F90" s="15"/>
      <c r="G90" s="17"/>
      <c r="H90" s="15"/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/>
      <c r="F91" s="15"/>
      <c r="G91" s="17"/>
      <c r="H91" s="15"/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/>
      <c r="F92" s="15"/>
      <c r="G92" s="17"/>
      <c r="H92" s="15"/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0</v>
      </c>
      <c r="E93" s="15"/>
      <c r="F93" s="15"/>
      <c r="G93" s="17"/>
      <c r="H93" s="15"/>
      <c r="I93" s="15">
        <f t="shared" si="1"/>
        <v>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/>
      <c r="F94" s="15"/>
      <c r="G94" s="17"/>
      <c r="H94" s="15"/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/>
      <c r="F95" s="15"/>
      <c r="G95" s="17"/>
      <c r="H95" s="15"/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/>
      <c r="F96" s="15"/>
      <c r="G96" s="17"/>
      <c r="H96" s="15"/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/>
      <c r="F97" s="15"/>
      <c r="G97" s="17"/>
      <c r="H97" s="15"/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/>
      <c r="F98" s="15"/>
      <c r="G98" s="17"/>
      <c r="H98" s="15"/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/>
      <c r="F99" s="15"/>
      <c r="G99" s="17"/>
      <c r="H99" s="15"/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/>
      <c r="F100" s="15"/>
      <c r="G100" s="17"/>
      <c r="H100" s="15"/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0</v>
      </c>
      <c r="E101" s="15"/>
      <c r="F101" s="15"/>
      <c r="G101" s="17"/>
      <c r="H101" s="15"/>
      <c r="I101" s="15">
        <f t="shared" si="1"/>
        <v>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426000</v>
      </c>
      <c r="E102" s="15"/>
      <c r="F102" s="15"/>
      <c r="G102" s="17"/>
      <c r="H102" s="15"/>
      <c r="I102" s="15">
        <f t="shared" si="1"/>
        <v>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/>
      <c r="F103" s="15"/>
      <c r="G103" s="17"/>
      <c r="H103" s="15"/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/>
      <c r="F104" s="15"/>
      <c r="G104" s="17"/>
      <c r="H104" s="15"/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/>
      <c r="F105" s="15"/>
      <c r="G105" s="17"/>
      <c r="H105" s="15"/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/>
      <c r="F106" s="15"/>
      <c r="G106" s="17"/>
      <c r="H106" s="15"/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0</v>
      </c>
      <c r="E107" s="15"/>
      <c r="F107" s="15"/>
      <c r="G107" s="17"/>
      <c r="H107" s="15"/>
      <c r="I107" s="15">
        <f t="shared" si="1"/>
        <v>0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0</v>
      </c>
      <c r="E108" s="15"/>
      <c r="F108" s="15"/>
      <c r="G108" s="17"/>
      <c r="H108" s="15"/>
      <c r="I108" s="15">
        <f t="shared" si="1"/>
        <v>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/>
      <c r="F109" s="15"/>
      <c r="G109" s="17"/>
      <c r="H109" s="15"/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0</v>
      </c>
      <c r="E110" s="15"/>
      <c r="F110" s="15"/>
      <c r="G110" s="17"/>
      <c r="H110" s="15"/>
      <c r="I110" s="15">
        <f t="shared" si="1"/>
        <v>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/>
      <c r="F111" s="15"/>
      <c r="G111" s="17"/>
      <c r="H111" s="15"/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/>
      <c r="F112" s="15"/>
      <c r="G112" s="17"/>
      <c r="H112" s="15"/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/>
      <c r="F113" s="15"/>
      <c r="G113" s="17"/>
      <c r="H113" s="15"/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/>
      <c r="F114" s="15"/>
      <c r="G114" s="17"/>
      <c r="H114" s="15"/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/>
      <c r="F115" s="15"/>
      <c r="G115" s="17"/>
      <c r="H115" s="15"/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/>
      <c r="F116" s="15"/>
      <c r="G116" s="17"/>
      <c r="H116" s="15"/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/>
      <c r="F117" s="15"/>
      <c r="G117" s="17"/>
      <c r="H117" s="15"/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0</v>
      </c>
      <c r="E118" s="15"/>
      <c r="F118" s="15"/>
      <c r="G118" s="17"/>
      <c r="H118" s="15"/>
      <c r="I118" s="15">
        <f t="shared" si="1"/>
        <v>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0</v>
      </c>
      <c r="E119" s="15"/>
      <c r="F119" s="15"/>
      <c r="G119" s="17"/>
      <c r="H119" s="15"/>
      <c r="I119" s="15">
        <f t="shared" si="1"/>
        <v>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/>
      <c r="F120" s="15"/>
      <c r="G120" s="17"/>
      <c r="H120" s="15"/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/>
      <c r="F121" s="15"/>
      <c r="G121" s="17"/>
      <c r="H121" s="15"/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/>
      <c r="F122" s="15"/>
      <c r="G122" s="17"/>
      <c r="H122" s="15"/>
      <c r="I122" s="15">
        <f t="shared" si="1"/>
        <v>0</v>
      </c>
    </row>
    <row r="123" spans="1:9" s="22" customFormat="1" ht="36.75" customHeight="1" thickBot="1">
      <c r="A123" s="155" t="s">
        <v>0</v>
      </c>
      <c r="B123" s="156"/>
      <c r="C123" s="157"/>
      <c r="D123" s="14">
        <f aca="true" t="shared" si="2" ref="D123:I123">SUM(D7:D122)</f>
        <v>1060500</v>
      </c>
      <c r="E123" s="14">
        <f t="shared" si="2"/>
        <v>0</v>
      </c>
      <c r="F123" s="14">
        <f t="shared" si="2"/>
        <v>0</v>
      </c>
      <c r="G123" s="14">
        <f t="shared" si="2"/>
        <v>0</v>
      </c>
      <c r="H123" s="14">
        <f t="shared" si="2"/>
        <v>0</v>
      </c>
      <c r="I123" s="14">
        <f t="shared" si="2"/>
        <v>0</v>
      </c>
    </row>
    <row r="125" ht="14.25">
      <c r="A125" s="3" t="s">
        <v>145</v>
      </c>
    </row>
    <row r="126" ht="14.25">
      <c r="A126" s="3" t="s">
        <v>146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C7:C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123">
    <cfRule type="cellIs" priority="8" dxfId="0" operator="lessThan" stopIfTrue="1">
      <formula>0</formula>
    </cfRule>
  </conditionalFormatting>
  <conditionalFormatting sqref="B7:B55">
    <cfRule type="cellIs" priority="7" dxfId="0" operator="lessThan" stopIfTrue="1">
      <formula>0</formula>
    </cfRule>
  </conditionalFormatting>
  <conditionalFormatting sqref="B56:B122">
    <cfRule type="cellIs" priority="6" dxfId="0" operator="lessThan" stopIfTrue="1">
      <formula>0</formula>
    </cfRule>
  </conditionalFormatting>
  <conditionalFormatting sqref="B123">
    <cfRule type="cellIs" priority="5" dxfId="0" operator="lessThan" stopIfTrue="1">
      <formula>0</formula>
    </cfRule>
  </conditionalFormatting>
  <conditionalFormatting sqref="B123">
    <cfRule type="cellIs" priority="4" dxfId="0" operator="lessThan" stopIfTrue="1">
      <formula>0</formula>
    </cfRule>
  </conditionalFormatting>
  <conditionalFormatting sqref="B123">
    <cfRule type="cellIs" priority="3" dxfId="0" operator="lessThan" stopIfTrue="1">
      <formula>0</formula>
    </cfRule>
  </conditionalFormatting>
  <conditionalFormatting sqref="A123:C123">
    <cfRule type="cellIs" priority="2" dxfId="0" operator="lessThan" stopIfTrue="1">
      <formula>0</formula>
    </cfRule>
  </conditionalFormatting>
  <conditionalFormatting sqref="A5: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25"/>
  <sheetViews>
    <sheetView view="pageBreakPreview" zoomScaleSheetLayoutView="100" zoomScalePageLayoutView="0" workbookViewId="0" topLeftCell="A1">
      <pane xSplit="3" ySplit="7" topLeftCell="D10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24" sqref="F124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21.421875" style="2" customWidth="1"/>
    <col min="5" max="5" width="15.140625" style="1" customWidth="1"/>
    <col min="6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1:9" ht="46.5" customHeight="1">
      <c r="A1" s="166" t="s">
        <v>171</v>
      </c>
      <c r="B1" s="166"/>
      <c r="C1" s="166"/>
      <c r="D1" s="166"/>
      <c r="E1" s="166"/>
      <c r="F1" s="166"/>
      <c r="G1" s="166"/>
      <c r="H1" s="166"/>
      <c r="I1" s="166"/>
    </row>
    <row r="3" spans="1:9" ht="16.5" customHeight="1">
      <c r="A3" s="167" t="s">
        <v>174</v>
      </c>
      <c r="B3" s="167"/>
      <c r="C3" s="167"/>
      <c r="D3" s="167"/>
      <c r="E3" s="167"/>
      <c r="F3" s="167"/>
      <c r="G3" s="167"/>
      <c r="H3" s="167"/>
      <c r="I3" s="167"/>
    </row>
    <row r="4" ht="15" thickBot="1"/>
    <row r="5" spans="1:9" ht="42.75" customHeight="1" thickBot="1">
      <c r="A5" s="165" t="s">
        <v>121</v>
      </c>
      <c r="B5" s="165" t="s">
        <v>120</v>
      </c>
      <c r="C5" s="165" t="s">
        <v>119</v>
      </c>
      <c r="D5" s="160" t="s">
        <v>179</v>
      </c>
      <c r="E5" s="161" t="s">
        <v>177</v>
      </c>
      <c r="F5" s="162" t="s">
        <v>175</v>
      </c>
      <c r="G5" s="162"/>
      <c r="H5" s="162"/>
      <c r="I5" s="161" t="s">
        <v>176</v>
      </c>
    </row>
    <row r="6" spans="1:9" ht="42.75" customHeight="1" thickBot="1">
      <c r="A6" s="165"/>
      <c r="B6" s="165"/>
      <c r="C6" s="165"/>
      <c r="D6" s="160"/>
      <c r="E6" s="161"/>
      <c r="F6" s="145" t="s">
        <v>156</v>
      </c>
      <c r="G6" s="145" t="s">
        <v>157</v>
      </c>
      <c r="H6" s="145" t="s">
        <v>158</v>
      </c>
      <c r="I6" s="161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8875856</v>
      </c>
      <c r="E7" s="15">
        <v>2983396</v>
      </c>
      <c r="F7" s="15">
        <v>1095748</v>
      </c>
      <c r="G7" s="17">
        <v>991854</v>
      </c>
      <c r="H7" s="15">
        <v>1100782</v>
      </c>
      <c r="I7" s="15">
        <f aca="true" t="shared" si="0" ref="I7:I38">E7+F7+G7+H7</f>
        <v>6171780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9508815</v>
      </c>
      <c r="E8" s="15">
        <v>3522745</v>
      </c>
      <c r="F8" s="15">
        <v>1083872</v>
      </c>
      <c r="G8" s="17">
        <v>811939</v>
      </c>
      <c r="H8" s="15">
        <v>1125928</v>
      </c>
      <c r="I8" s="15">
        <f t="shared" si="0"/>
        <v>6544484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7527475</v>
      </c>
      <c r="E9" s="15">
        <v>2562499</v>
      </c>
      <c r="F9" s="15">
        <v>708100</v>
      </c>
      <c r="G9" s="17">
        <v>806219</v>
      </c>
      <c r="H9" s="15">
        <v>885553</v>
      </c>
      <c r="I9" s="15">
        <f t="shared" si="0"/>
        <v>4962371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9531617</v>
      </c>
      <c r="E10" s="15">
        <v>3267034</v>
      </c>
      <c r="F10" s="15">
        <v>1006123</v>
      </c>
      <c r="G10" s="17">
        <v>1046586</v>
      </c>
      <c r="H10" s="15">
        <v>1179293</v>
      </c>
      <c r="I10" s="15">
        <f t="shared" si="0"/>
        <v>6499036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3342881</v>
      </c>
      <c r="E11" s="15">
        <v>1228579</v>
      </c>
      <c r="F11" s="15">
        <v>274227</v>
      </c>
      <c r="G11" s="17">
        <v>371370</v>
      </c>
      <c r="H11" s="15">
        <v>367266</v>
      </c>
      <c r="I11" s="15">
        <f t="shared" si="0"/>
        <v>2241442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7157159</v>
      </c>
      <c r="E12" s="15">
        <v>3879630</v>
      </c>
      <c r="F12" s="15">
        <v>8530</v>
      </c>
      <c r="G12" s="17">
        <v>173514</v>
      </c>
      <c r="H12" s="15">
        <v>929771</v>
      </c>
      <c r="I12" s="15">
        <f t="shared" si="0"/>
        <v>4991445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7235933</v>
      </c>
      <c r="E13" s="15">
        <v>2371593</v>
      </c>
      <c r="F13" s="15">
        <v>908773</v>
      </c>
      <c r="G13" s="17">
        <v>774283</v>
      </c>
      <c r="H13" s="15">
        <v>874459</v>
      </c>
      <c r="I13" s="15">
        <f t="shared" si="0"/>
        <v>4929108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9542572</v>
      </c>
      <c r="E14" s="15">
        <v>3122635</v>
      </c>
      <c r="F14" s="15">
        <v>1536867</v>
      </c>
      <c r="G14" s="17">
        <v>854890</v>
      </c>
      <c r="H14" s="15">
        <v>1193637</v>
      </c>
      <c r="I14" s="15">
        <f t="shared" si="0"/>
        <v>6708029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42695229</v>
      </c>
      <c r="E15" s="15">
        <v>14057426</v>
      </c>
      <c r="F15" s="15">
        <v>5361609</v>
      </c>
      <c r="G15" s="17">
        <v>5083616</v>
      </c>
      <c r="H15" s="15">
        <v>5311464</v>
      </c>
      <c r="I15" s="15">
        <f t="shared" si="0"/>
        <v>29814115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27256159</v>
      </c>
      <c r="E16" s="15">
        <v>8322471</v>
      </c>
      <c r="F16" s="15">
        <v>4387404</v>
      </c>
      <c r="G16" s="17">
        <v>2896042</v>
      </c>
      <c r="H16" s="15">
        <v>3061293</v>
      </c>
      <c r="I16" s="15">
        <f t="shared" si="0"/>
        <v>18667210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1696219</v>
      </c>
      <c r="E17" s="15">
        <v>506723</v>
      </c>
      <c r="F17" s="15">
        <v>185337</v>
      </c>
      <c r="G17" s="17">
        <v>193389</v>
      </c>
      <c r="H17" s="15">
        <v>189302</v>
      </c>
      <c r="I17" s="15">
        <f t="shared" si="0"/>
        <v>1074751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12276241</v>
      </c>
      <c r="E18" s="15">
        <v>4281440</v>
      </c>
      <c r="F18" s="15">
        <v>1600606</v>
      </c>
      <c r="G18" s="17">
        <v>1300289</v>
      </c>
      <c r="H18" s="15">
        <v>1302014</v>
      </c>
      <c r="I18" s="15">
        <f t="shared" si="0"/>
        <v>8484349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11288904</v>
      </c>
      <c r="E19" s="15">
        <v>3358096</v>
      </c>
      <c r="F19" s="15">
        <v>1865696</v>
      </c>
      <c r="G19" s="17">
        <v>1517833</v>
      </c>
      <c r="H19" s="15">
        <v>976548</v>
      </c>
      <c r="I19" s="15">
        <f t="shared" si="0"/>
        <v>7718173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1803556</v>
      </c>
      <c r="E20" s="15">
        <v>581966</v>
      </c>
      <c r="F20" s="15">
        <v>214018</v>
      </c>
      <c r="G20" s="17">
        <v>197920</v>
      </c>
      <c r="H20" s="15">
        <v>224863</v>
      </c>
      <c r="I20" s="15">
        <f t="shared" si="0"/>
        <v>1218767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13147922</v>
      </c>
      <c r="E21" s="15">
        <v>3649142</v>
      </c>
      <c r="F21" s="15">
        <v>3304950</v>
      </c>
      <c r="G21" s="17">
        <v>2466851</v>
      </c>
      <c r="H21" s="15">
        <v>133713</v>
      </c>
      <c r="I21" s="15">
        <f t="shared" si="0"/>
        <v>9554656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3752288</v>
      </c>
      <c r="E22" s="15">
        <v>1285678</v>
      </c>
      <c r="F22" s="15">
        <v>432001</v>
      </c>
      <c r="G22" s="17">
        <v>392581</v>
      </c>
      <c r="H22" s="15">
        <v>429232</v>
      </c>
      <c r="I22" s="15">
        <f t="shared" si="0"/>
        <v>2539492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10799802</v>
      </c>
      <c r="E23" s="15">
        <v>3822491</v>
      </c>
      <c r="F23" s="15">
        <v>1361263</v>
      </c>
      <c r="G23" s="17">
        <v>917642</v>
      </c>
      <c r="H23" s="15">
        <v>1331444</v>
      </c>
      <c r="I23" s="15">
        <f t="shared" si="0"/>
        <v>7432840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3923996</v>
      </c>
      <c r="E24" s="15">
        <v>1402713</v>
      </c>
      <c r="F24" s="15">
        <v>352010</v>
      </c>
      <c r="G24" s="17">
        <v>442220</v>
      </c>
      <c r="H24" s="15">
        <v>474060</v>
      </c>
      <c r="I24" s="15">
        <f t="shared" si="0"/>
        <v>2671003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5941641</v>
      </c>
      <c r="E25" s="15">
        <v>1800868</v>
      </c>
      <c r="F25" s="15">
        <v>581461</v>
      </c>
      <c r="G25" s="17">
        <v>582564</v>
      </c>
      <c r="H25" s="15">
        <v>603031</v>
      </c>
      <c r="I25" s="15">
        <f t="shared" si="0"/>
        <v>3567924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6335923</v>
      </c>
      <c r="E26" s="15">
        <v>2075535</v>
      </c>
      <c r="F26" s="15">
        <v>960402</v>
      </c>
      <c r="G26" s="17">
        <v>546610</v>
      </c>
      <c r="H26" s="15">
        <v>698112</v>
      </c>
      <c r="I26" s="15">
        <f t="shared" si="0"/>
        <v>4280659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8610262</v>
      </c>
      <c r="E27" s="15">
        <v>2811805</v>
      </c>
      <c r="F27" s="15">
        <v>1079047</v>
      </c>
      <c r="G27" s="17">
        <v>918709</v>
      </c>
      <c r="H27" s="15">
        <v>1035704</v>
      </c>
      <c r="I27" s="15">
        <f t="shared" si="0"/>
        <v>5845265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5171083</v>
      </c>
      <c r="E28" s="15">
        <v>1793952</v>
      </c>
      <c r="F28" s="15">
        <v>634237</v>
      </c>
      <c r="G28" s="17">
        <v>701369</v>
      </c>
      <c r="H28" s="15">
        <v>687582</v>
      </c>
      <c r="I28" s="15">
        <f t="shared" si="0"/>
        <v>3817140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4000252</v>
      </c>
      <c r="E29" s="15">
        <v>1928081</v>
      </c>
      <c r="F29" s="15">
        <v>5755</v>
      </c>
      <c r="G29" s="17">
        <v>329259</v>
      </c>
      <c r="H29" s="15">
        <v>488934</v>
      </c>
      <c r="I29" s="15">
        <f t="shared" si="0"/>
        <v>2752029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3286601</v>
      </c>
      <c r="E30" s="15">
        <v>1163314</v>
      </c>
      <c r="F30" s="18">
        <v>232292</v>
      </c>
      <c r="G30" s="20">
        <v>346326</v>
      </c>
      <c r="H30" s="18">
        <v>378791</v>
      </c>
      <c r="I30" s="15">
        <f t="shared" si="0"/>
        <v>2120723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2771714</v>
      </c>
      <c r="E31" s="15">
        <v>929379</v>
      </c>
      <c r="F31" s="15">
        <v>325110</v>
      </c>
      <c r="G31" s="17">
        <v>308713</v>
      </c>
      <c r="H31" s="15">
        <v>335012</v>
      </c>
      <c r="I31" s="15">
        <f t="shared" si="0"/>
        <v>1898214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2508397</v>
      </c>
      <c r="E32" s="15">
        <v>824368</v>
      </c>
      <c r="F32" s="15">
        <v>299110</v>
      </c>
      <c r="G32" s="17">
        <v>282732</v>
      </c>
      <c r="H32" s="15">
        <v>300346</v>
      </c>
      <c r="I32" s="15">
        <f t="shared" si="0"/>
        <v>1706556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13887690</v>
      </c>
      <c r="E33" s="15">
        <v>5881026</v>
      </c>
      <c r="F33" s="15">
        <v>421642</v>
      </c>
      <c r="G33" s="17">
        <v>1793292</v>
      </c>
      <c r="H33" s="15">
        <v>1465524</v>
      </c>
      <c r="I33" s="15">
        <f t="shared" si="0"/>
        <v>9561484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9715473</v>
      </c>
      <c r="E34" s="15">
        <v>2987794</v>
      </c>
      <c r="F34" s="15">
        <v>1266223</v>
      </c>
      <c r="G34" s="17">
        <v>827032</v>
      </c>
      <c r="H34" s="15">
        <v>1393649</v>
      </c>
      <c r="I34" s="15">
        <f t="shared" si="0"/>
        <v>6474698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10396989</v>
      </c>
      <c r="E35" s="15">
        <v>4045073</v>
      </c>
      <c r="F35" s="15">
        <v>998314</v>
      </c>
      <c r="G35" s="17">
        <v>901908</v>
      </c>
      <c r="H35" s="15">
        <v>1319779</v>
      </c>
      <c r="I35" s="15">
        <f t="shared" si="0"/>
        <v>7265074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5448206</v>
      </c>
      <c r="E36" s="15">
        <v>1846150</v>
      </c>
      <c r="F36" s="15">
        <v>724828</v>
      </c>
      <c r="G36" s="17">
        <v>633357</v>
      </c>
      <c r="H36" s="15">
        <v>675064</v>
      </c>
      <c r="I36" s="15">
        <f t="shared" si="0"/>
        <v>3879399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11852530</v>
      </c>
      <c r="E37" s="15">
        <v>3864571</v>
      </c>
      <c r="F37" s="15">
        <v>1303953</v>
      </c>
      <c r="G37" s="17">
        <v>1890588</v>
      </c>
      <c r="H37" s="15">
        <v>1012391</v>
      </c>
      <c r="I37" s="15">
        <f t="shared" si="0"/>
        <v>8071503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55110992</v>
      </c>
      <c r="E38" s="15">
        <v>16605625</v>
      </c>
      <c r="F38" s="15">
        <v>6613022</v>
      </c>
      <c r="G38" s="17">
        <v>8146953</v>
      </c>
      <c r="H38" s="15">
        <v>9064985</v>
      </c>
      <c r="I38" s="15">
        <f t="shared" si="0"/>
        <v>40430585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7048198</v>
      </c>
      <c r="E39" s="15">
        <v>2525200</v>
      </c>
      <c r="F39" s="15">
        <v>795674</v>
      </c>
      <c r="G39" s="17">
        <v>588848</v>
      </c>
      <c r="H39" s="15">
        <v>922744</v>
      </c>
      <c r="I39" s="15">
        <f aca="true" t="shared" si="1" ref="I39:I70">E39+F39+G39+H39</f>
        <v>4832466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5711195</v>
      </c>
      <c r="E40" s="15">
        <v>1938692</v>
      </c>
      <c r="F40" s="15">
        <v>602911</v>
      </c>
      <c r="G40" s="17">
        <v>647640</v>
      </c>
      <c r="H40" s="15">
        <v>697415</v>
      </c>
      <c r="I40" s="15">
        <f t="shared" si="1"/>
        <v>3886658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5010255</v>
      </c>
      <c r="E41" s="15">
        <v>1991900</v>
      </c>
      <c r="F41" s="15">
        <v>309246</v>
      </c>
      <c r="G41" s="17">
        <v>560922</v>
      </c>
      <c r="H41" s="15">
        <v>604626</v>
      </c>
      <c r="I41" s="15">
        <f t="shared" si="1"/>
        <v>3466694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13338514</v>
      </c>
      <c r="E42" s="15">
        <v>4597548</v>
      </c>
      <c r="F42" s="15">
        <v>1587929</v>
      </c>
      <c r="G42" s="17">
        <v>1846576</v>
      </c>
      <c r="H42" s="15">
        <v>1348609</v>
      </c>
      <c r="I42" s="15">
        <f t="shared" si="1"/>
        <v>9380662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9785563</v>
      </c>
      <c r="E43" s="15">
        <v>3552678</v>
      </c>
      <c r="F43" s="15">
        <v>2809991</v>
      </c>
      <c r="G43" s="17">
        <v>101929</v>
      </c>
      <c r="H43" s="15">
        <v>243528</v>
      </c>
      <c r="I43" s="15">
        <f t="shared" si="1"/>
        <v>6708126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3020271</v>
      </c>
      <c r="E44" s="15">
        <v>954257</v>
      </c>
      <c r="F44" s="15">
        <v>331800</v>
      </c>
      <c r="G44" s="17">
        <v>332281</v>
      </c>
      <c r="H44" s="15">
        <v>327502</v>
      </c>
      <c r="I44" s="15">
        <f t="shared" si="1"/>
        <v>1945840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3357290</v>
      </c>
      <c r="E45" s="15">
        <v>1068277</v>
      </c>
      <c r="F45" s="15">
        <v>346517</v>
      </c>
      <c r="G45" s="17">
        <v>343603</v>
      </c>
      <c r="H45" s="15">
        <v>360647</v>
      </c>
      <c r="I45" s="15">
        <f t="shared" si="1"/>
        <v>2119044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14939811</v>
      </c>
      <c r="E46" s="15">
        <v>6343787</v>
      </c>
      <c r="F46" s="15">
        <v>822257</v>
      </c>
      <c r="G46" s="17">
        <v>1179835</v>
      </c>
      <c r="H46" s="15">
        <v>1809263</v>
      </c>
      <c r="I46" s="15">
        <f t="shared" si="1"/>
        <v>10155142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3469293</v>
      </c>
      <c r="E47" s="15">
        <v>1142557</v>
      </c>
      <c r="F47" s="15">
        <v>294480</v>
      </c>
      <c r="G47" s="17">
        <v>383432</v>
      </c>
      <c r="H47" s="15">
        <v>344921</v>
      </c>
      <c r="I47" s="15">
        <f t="shared" si="1"/>
        <v>2165390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3737319</v>
      </c>
      <c r="E48" s="15">
        <v>1556008</v>
      </c>
      <c r="F48" s="15">
        <v>6445</v>
      </c>
      <c r="G48" s="17">
        <v>354775</v>
      </c>
      <c r="H48" s="15">
        <v>402025</v>
      </c>
      <c r="I48" s="15">
        <f t="shared" si="1"/>
        <v>2319253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3262362</v>
      </c>
      <c r="E49" s="15">
        <v>926483</v>
      </c>
      <c r="F49" s="15">
        <v>546213</v>
      </c>
      <c r="G49" s="17">
        <v>226877</v>
      </c>
      <c r="H49" s="15">
        <v>458264</v>
      </c>
      <c r="I49" s="15">
        <f t="shared" si="1"/>
        <v>2157837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3602271</v>
      </c>
      <c r="E50" s="15">
        <v>1106082</v>
      </c>
      <c r="F50" s="15">
        <v>371906</v>
      </c>
      <c r="G50" s="17">
        <v>373532</v>
      </c>
      <c r="H50" s="15">
        <v>394204</v>
      </c>
      <c r="I50" s="15">
        <f t="shared" si="1"/>
        <v>2245724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8720313</v>
      </c>
      <c r="E51" s="15">
        <v>2946916</v>
      </c>
      <c r="F51" s="15">
        <v>910393</v>
      </c>
      <c r="G51" s="17">
        <v>972608</v>
      </c>
      <c r="H51" s="15">
        <v>1030698</v>
      </c>
      <c r="I51" s="15">
        <f t="shared" si="1"/>
        <v>5860615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9939441</v>
      </c>
      <c r="E52" s="15">
        <v>3507703</v>
      </c>
      <c r="F52" s="15">
        <v>1314962</v>
      </c>
      <c r="G52" s="17">
        <v>1183967</v>
      </c>
      <c r="H52" s="15">
        <v>907153</v>
      </c>
      <c r="I52" s="15">
        <f t="shared" si="1"/>
        <v>6913785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3253648</v>
      </c>
      <c r="E53" s="15">
        <v>1115321</v>
      </c>
      <c r="F53" s="15">
        <v>319270</v>
      </c>
      <c r="G53" s="17">
        <v>335056</v>
      </c>
      <c r="H53" s="15">
        <v>385671</v>
      </c>
      <c r="I53" s="15">
        <f t="shared" si="1"/>
        <v>2155318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7018955</v>
      </c>
      <c r="E54" s="15">
        <v>2357534</v>
      </c>
      <c r="F54" s="15">
        <v>875218</v>
      </c>
      <c r="G54" s="17">
        <v>777416</v>
      </c>
      <c r="H54" s="15">
        <v>884082</v>
      </c>
      <c r="I54" s="15">
        <f t="shared" si="1"/>
        <v>4894250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3876531</v>
      </c>
      <c r="E55" s="15">
        <v>1157039</v>
      </c>
      <c r="F55" s="15">
        <v>514646</v>
      </c>
      <c r="G55" s="17">
        <v>423126</v>
      </c>
      <c r="H55" s="15">
        <v>457221</v>
      </c>
      <c r="I55" s="15">
        <f t="shared" si="1"/>
        <v>2552032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2204536</v>
      </c>
      <c r="E56" s="15">
        <v>691206</v>
      </c>
      <c r="F56" s="15">
        <v>234913</v>
      </c>
      <c r="G56" s="17">
        <v>199005</v>
      </c>
      <c r="H56" s="15">
        <v>238866</v>
      </c>
      <c r="I56" s="15">
        <f t="shared" si="1"/>
        <v>1363990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3920068</v>
      </c>
      <c r="E57" s="15">
        <v>1247171</v>
      </c>
      <c r="F57" s="15">
        <v>433803</v>
      </c>
      <c r="G57" s="17">
        <v>429002</v>
      </c>
      <c r="H57" s="15">
        <v>423106</v>
      </c>
      <c r="I57" s="15">
        <f t="shared" si="1"/>
        <v>2533082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6440006</v>
      </c>
      <c r="E58" s="15">
        <v>2794977</v>
      </c>
      <c r="F58" s="15">
        <v>10769</v>
      </c>
      <c r="G58" s="17">
        <v>642603</v>
      </c>
      <c r="H58" s="15">
        <v>728186</v>
      </c>
      <c r="I58" s="15">
        <f t="shared" si="1"/>
        <v>4176535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6302204</v>
      </c>
      <c r="E59" s="15">
        <v>2119738</v>
      </c>
      <c r="F59" s="15">
        <v>662245</v>
      </c>
      <c r="G59" s="17">
        <v>677638</v>
      </c>
      <c r="H59" s="15">
        <v>801840</v>
      </c>
      <c r="I59" s="15">
        <f t="shared" si="1"/>
        <v>4261461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3778598</v>
      </c>
      <c r="E60" s="15">
        <v>1047988</v>
      </c>
      <c r="F60" s="15">
        <v>466635</v>
      </c>
      <c r="G60" s="17">
        <v>340917</v>
      </c>
      <c r="H60" s="15">
        <v>391526</v>
      </c>
      <c r="I60" s="15">
        <f t="shared" si="1"/>
        <v>2247066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1556949</v>
      </c>
      <c r="E61" s="15">
        <v>518296</v>
      </c>
      <c r="F61" s="15">
        <v>175867</v>
      </c>
      <c r="G61" s="17">
        <v>176098</v>
      </c>
      <c r="H61" s="15">
        <v>185337</v>
      </c>
      <c r="I61" s="15">
        <f t="shared" si="1"/>
        <v>1055598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2758975</v>
      </c>
      <c r="E62" s="15">
        <v>988955</v>
      </c>
      <c r="F62" s="15">
        <v>287671</v>
      </c>
      <c r="G62" s="17">
        <v>265640</v>
      </c>
      <c r="H62" s="15">
        <v>345388</v>
      </c>
      <c r="I62" s="15">
        <f t="shared" si="1"/>
        <v>1887654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1679392</v>
      </c>
      <c r="E63" s="15">
        <v>571938</v>
      </c>
      <c r="F63" s="15">
        <v>190245</v>
      </c>
      <c r="G63" s="17">
        <v>184039</v>
      </c>
      <c r="H63" s="15">
        <v>200384</v>
      </c>
      <c r="I63" s="15">
        <f t="shared" si="1"/>
        <v>1146606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5353262</v>
      </c>
      <c r="E64" s="15">
        <v>1867058</v>
      </c>
      <c r="F64" s="15">
        <v>728941</v>
      </c>
      <c r="G64" s="17">
        <v>596260</v>
      </c>
      <c r="H64" s="15">
        <v>700476</v>
      </c>
      <c r="I64" s="15">
        <f t="shared" si="1"/>
        <v>3892735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6634249</v>
      </c>
      <c r="E65" s="15">
        <v>1892323</v>
      </c>
      <c r="F65" s="15">
        <v>1203863</v>
      </c>
      <c r="G65" s="17">
        <v>687908</v>
      </c>
      <c r="H65" s="15">
        <v>782669</v>
      </c>
      <c r="I65" s="15">
        <f t="shared" si="1"/>
        <v>4566763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4168443</v>
      </c>
      <c r="E66" s="15">
        <v>1436908</v>
      </c>
      <c r="F66" s="15">
        <v>327821</v>
      </c>
      <c r="G66" s="17">
        <v>406955</v>
      </c>
      <c r="H66" s="15">
        <v>449484</v>
      </c>
      <c r="I66" s="15">
        <f t="shared" si="1"/>
        <v>2621168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4051548</v>
      </c>
      <c r="E67" s="15">
        <v>1548945</v>
      </c>
      <c r="F67" s="15">
        <v>291764</v>
      </c>
      <c r="G67" s="17">
        <v>457288</v>
      </c>
      <c r="H67" s="15">
        <v>482556</v>
      </c>
      <c r="I67" s="15">
        <f t="shared" si="1"/>
        <v>2780553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6416116</v>
      </c>
      <c r="E68" s="15">
        <v>2397323</v>
      </c>
      <c r="F68" s="15">
        <v>671955</v>
      </c>
      <c r="G68" s="17">
        <v>601508</v>
      </c>
      <c r="H68" s="15">
        <v>768235</v>
      </c>
      <c r="I68" s="15">
        <f t="shared" si="1"/>
        <v>4439021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3297259</v>
      </c>
      <c r="E69" s="15">
        <v>1120960</v>
      </c>
      <c r="F69" s="15">
        <v>471952</v>
      </c>
      <c r="G69" s="17">
        <v>367771</v>
      </c>
      <c r="H69" s="15">
        <v>430735</v>
      </c>
      <c r="I69" s="15">
        <f t="shared" si="1"/>
        <v>2391418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4210944</v>
      </c>
      <c r="E70" s="15">
        <v>1697314</v>
      </c>
      <c r="F70" s="15">
        <v>264979</v>
      </c>
      <c r="G70" s="17">
        <v>474356</v>
      </c>
      <c r="H70" s="15">
        <v>523430</v>
      </c>
      <c r="I70" s="15">
        <f t="shared" si="1"/>
        <v>2960079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1751071</v>
      </c>
      <c r="E71" s="15">
        <v>562450</v>
      </c>
      <c r="F71" s="15">
        <v>178687</v>
      </c>
      <c r="G71" s="17">
        <v>167543</v>
      </c>
      <c r="H71" s="15">
        <v>199860</v>
      </c>
      <c r="I71" s="15">
        <f aca="true" t="shared" si="2" ref="I71:I102">E71+F71+G71+H71</f>
        <v>1108540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4535461</v>
      </c>
      <c r="E72" s="15">
        <v>1448215</v>
      </c>
      <c r="F72" s="15">
        <v>488350</v>
      </c>
      <c r="G72" s="17">
        <v>465051</v>
      </c>
      <c r="H72" s="15">
        <v>508429</v>
      </c>
      <c r="I72" s="15">
        <f t="shared" si="2"/>
        <v>2910045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4643990</v>
      </c>
      <c r="E73" s="15">
        <v>1567175</v>
      </c>
      <c r="F73" s="15">
        <v>577997</v>
      </c>
      <c r="G73" s="17">
        <v>536266</v>
      </c>
      <c r="H73" s="15">
        <v>565850</v>
      </c>
      <c r="I73" s="15">
        <f t="shared" si="2"/>
        <v>3247288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2946457</v>
      </c>
      <c r="E74" s="15">
        <v>1351661</v>
      </c>
      <c r="F74" s="15">
        <v>78586</v>
      </c>
      <c r="G74" s="17">
        <v>351170</v>
      </c>
      <c r="H74" s="15">
        <v>249740</v>
      </c>
      <c r="I74" s="15">
        <f t="shared" si="2"/>
        <v>2031157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4037674</v>
      </c>
      <c r="E75" s="15">
        <v>1389091</v>
      </c>
      <c r="F75" s="15">
        <v>399661</v>
      </c>
      <c r="G75" s="17">
        <v>409812</v>
      </c>
      <c r="H75" s="15">
        <v>485211</v>
      </c>
      <c r="I75" s="15">
        <f t="shared" si="2"/>
        <v>2683775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8261652</v>
      </c>
      <c r="E76" s="15">
        <v>3161644</v>
      </c>
      <c r="F76" s="15">
        <v>626368</v>
      </c>
      <c r="G76" s="17">
        <v>1058219</v>
      </c>
      <c r="H76" s="15">
        <v>983889</v>
      </c>
      <c r="I76" s="15">
        <f t="shared" si="2"/>
        <v>5830120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4686657</v>
      </c>
      <c r="E77" s="15">
        <v>1786158</v>
      </c>
      <c r="F77" s="15">
        <v>276099</v>
      </c>
      <c r="G77" s="17">
        <v>532075</v>
      </c>
      <c r="H77" s="15">
        <v>569654</v>
      </c>
      <c r="I77" s="15">
        <f t="shared" si="2"/>
        <v>3163986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2320933</v>
      </c>
      <c r="E78" s="15">
        <v>791207</v>
      </c>
      <c r="F78" s="15">
        <v>255360</v>
      </c>
      <c r="G78" s="17">
        <v>250398</v>
      </c>
      <c r="H78" s="15">
        <v>278094</v>
      </c>
      <c r="I78" s="15">
        <f t="shared" si="2"/>
        <v>1575059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1866425</v>
      </c>
      <c r="E79" s="15">
        <v>598002</v>
      </c>
      <c r="F79" s="15">
        <v>199116</v>
      </c>
      <c r="G79" s="17">
        <v>191829</v>
      </c>
      <c r="H79" s="15">
        <v>202509</v>
      </c>
      <c r="I79" s="15">
        <f t="shared" si="2"/>
        <v>1191456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2485885</v>
      </c>
      <c r="E80" s="15">
        <v>877737</v>
      </c>
      <c r="F80" s="15">
        <v>185824</v>
      </c>
      <c r="G80" s="17">
        <v>217184</v>
      </c>
      <c r="H80" s="15">
        <v>276422</v>
      </c>
      <c r="I80" s="15">
        <f t="shared" si="2"/>
        <v>1557167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3780734</v>
      </c>
      <c r="E81" s="15">
        <v>1149863</v>
      </c>
      <c r="F81" s="15">
        <v>519714</v>
      </c>
      <c r="G81" s="17">
        <v>585499</v>
      </c>
      <c r="H81" s="15">
        <v>490508</v>
      </c>
      <c r="I81" s="15">
        <f t="shared" si="2"/>
        <v>2745584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4107713</v>
      </c>
      <c r="E82" s="15">
        <v>864965</v>
      </c>
      <c r="F82" s="15">
        <v>978070</v>
      </c>
      <c r="G82" s="17">
        <v>378836</v>
      </c>
      <c r="H82" s="15">
        <v>478066</v>
      </c>
      <c r="I82" s="15">
        <f t="shared" si="2"/>
        <v>2699937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5172982</v>
      </c>
      <c r="E83" s="15">
        <v>1646112</v>
      </c>
      <c r="F83" s="15">
        <v>593748</v>
      </c>
      <c r="G83" s="17">
        <v>563576</v>
      </c>
      <c r="H83" s="15">
        <v>609461</v>
      </c>
      <c r="I83" s="15">
        <f t="shared" si="2"/>
        <v>3412897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1829948</v>
      </c>
      <c r="E84" s="15">
        <v>622078</v>
      </c>
      <c r="F84" s="15">
        <v>214607</v>
      </c>
      <c r="G84" s="17">
        <v>234611</v>
      </c>
      <c r="H84" s="15">
        <v>228400</v>
      </c>
      <c r="I84" s="15">
        <f t="shared" si="2"/>
        <v>1299696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1591418</v>
      </c>
      <c r="E85" s="15">
        <v>523202</v>
      </c>
      <c r="F85" s="15">
        <v>162451</v>
      </c>
      <c r="G85" s="17">
        <v>150406</v>
      </c>
      <c r="H85" s="15">
        <v>179030</v>
      </c>
      <c r="I85" s="15">
        <f t="shared" si="2"/>
        <v>1015089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2888157</v>
      </c>
      <c r="E86" s="15">
        <v>993255</v>
      </c>
      <c r="F86" s="15">
        <v>321202</v>
      </c>
      <c r="G86" s="17">
        <v>328421</v>
      </c>
      <c r="H86" s="15">
        <v>356281</v>
      </c>
      <c r="I86" s="15">
        <f t="shared" si="2"/>
        <v>1999159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4304915</v>
      </c>
      <c r="E87" s="15">
        <v>1562973</v>
      </c>
      <c r="F87" s="15">
        <v>403528</v>
      </c>
      <c r="G87" s="17">
        <v>491341</v>
      </c>
      <c r="H87" s="15">
        <v>500831</v>
      </c>
      <c r="I87" s="15">
        <f t="shared" si="2"/>
        <v>2958673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1766244</v>
      </c>
      <c r="E88" s="15">
        <v>592055</v>
      </c>
      <c r="F88" s="15">
        <v>210063</v>
      </c>
      <c r="G88" s="17">
        <v>190531</v>
      </c>
      <c r="H88" s="15">
        <v>217780</v>
      </c>
      <c r="I88" s="15">
        <f t="shared" si="2"/>
        <v>1210429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6352439</v>
      </c>
      <c r="E89" s="15">
        <v>2514570</v>
      </c>
      <c r="F89" s="15">
        <v>485724</v>
      </c>
      <c r="G89" s="17">
        <v>705640</v>
      </c>
      <c r="H89" s="15">
        <v>783511</v>
      </c>
      <c r="I89" s="15">
        <f t="shared" si="2"/>
        <v>4489445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1776806</v>
      </c>
      <c r="E90" s="15">
        <v>498957</v>
      </c>
      <c r="F90" s="15">
        <v>186286</v>
      </c>
      <c r="G90" s="17">
        <v>153037</v>
      </c>
      <c r="H90" s="15">
        <v>178232</v>
      </c>
      <c r="I90" s="15">
        <f t="shared" si="2"/>
        <v>1016512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3912273</v>
      </c>
      <c r="E91" s="15">
        <v>1301299</v>
      </c>
      <c r="F91" s="15">
        <v>454470</v>
      </c>
      <c r="G91" s="17">
        <v>420038</v>
      </c>
      <c r="H91" s="15">
        <v>466238</v>
      </c>
      <c r="I91" s="15">
        <f t="shared" si="2"/>
        <v>2642045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7184750</v>
      </c>
      <c r="E92" s="15">
        <v>2792467</v>
      </c>
      <c r="F92" s="15">
        <v>608212</v>
      </c>
      <c r="G92" s="17">
        <v>783345</v>
      </c>
      <c r="H92" s="15">
        <v>906431</v>
      </c>
      <c r="I92" s="15">
        <f t="shared" si="2"/>
        <v>5090455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2120203</v>
      </c>
      <c r="E93" s="15">
        <v>700637</v>
      </c>
      <c r="F93" s="15">
        <v>277273</v>
      </c>
      <c r="G93" s="17">
        <v>250900</v>
      </c>
      <c r="H93" s="15">
        <v>225510</v>
      </c>
      <c r="I93" s="15">
        <f t="shared" si="2"/>
        <v>1454320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2603677</v>
      </c>
      <c r="E94" s="15">
        <v>448405</v>
      </c>
      <c r="F94" s="15">
        <v>717413</v>
      </c>
      <c r="G94" s="17">
        <v>307990</v>
      </c>
      <c r="H94" s="15">
        <v>311405</v>
      </c>
      <c r="I94" s="15">
        <f t="shared" si="2"/>
        <v>1785213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3396229</v>
      </c>
      <c r="E95" s="15">
        <v>1127230</v>
      </c>
      <c r="F95" s="15">
        <v>410890</v>
      </c>
      <c r="G95" s="17">
        <v>354390</v>
      </c>
      <c r="H95" s="15">
        <v>401285</v>
      </c>
      <c r="I95" s="15">
        <f t="shared" si="2"/>
        <v>2293795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2852441</v>
      </c>
      <c r="E96" s="15">
        <v>946985</v>
      </c>
      <c r="F96" s="15">
        <v>417182</v>
      </c>
      <c r="G96" s="17">
        <v>256997</v>
      </c>
      <c r="H96" s="15">
        <v>368090</v>
      </c>
      <c r="I96" s="15">
        <f t="shared" si="2"/>
        <v>1989254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1876495</v>
      </c>
      <c r="E97" s="15">
        <v>661065</v>
      </c>
      <c r="F97" s="15">
        <v>220251</v>
      </c>
      <c r="G97" s="17">
        <v>227686</v>
      </c>
      <c r="H97" s="15">
        <v>228813</v>
      </c>
      <c r="I97" s="15">
        <f t="shared" si="2"/>
        <v>1337815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2452639</v>
      </c>
      <c r="E98" s="15">
        <v>1028075</v>
      </c>
      <c r="F98" s="15">
        <v>301413</v>
      </c>
      <c r="G98" s="17">
        <v>70047</v>
      </c>
      <c r="H98" s="15">
        <v>309802</v>
      </c>
      <c r="I98" s="15">
        <f t="shared" si="2"/>
        <v>1709337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4326955</v>
      </c>
      <c r="E99" s="15">
        <v>1367950</v>
      </c>
      <c r="F99" s="15">
        <v>612799</v>
      </c>
      <c r="G99" s="17">
        <v>426629</v>
      </c>
      <c r="H99" s="15">
        <v>518979</v>
      </c>
      <c r="I99" s="15">
        <f t="shared" si="2"/>
        <v>2926357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5581503</v>
      </c>
      <c r="E100" s="15">
        <v>1996841</v>
      </c>
      <c r="F100" s="15">
        <v>642492</v>
      </c>
      <c r="G100" s="17">
        <v>569423</v>
      </c>
      <c r="H100" s="15">
        <v>723516</v>
      </c>
      <c r="I100" s="15">
        <f t="shared" si="2"/>
        <v>3932272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8888746</v>
      </c>
      <c r="E101" s="15">
        <v>2807785</v>
      </c>
      <c r="F101" s="15">
        <v>1181219</v>
      </c>
      <c r="G101" s="17">
        <v>1017295</v>
      </c>
      <c r="H101" s="15">
        <v>1054757</v>
      </c>
      <c r="I101" s="15">
        <f t="shared" si="2"/>
        <v>6061056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4471752</v>
      </c>
      <c r="E102" s="15">
        <v>1521535</v>
      </c>
      <c r="F102" s="15">
        <v>476185</v>
      </c>
      <c r="G102" s="17">
        <v>443814</v>
      </c>
      <c r="H102" s="15">
        <v>533944</v>
      </c>
      <c r="I102" s="15">
        <f t="shared" si="2"/>
        <v>2975478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1479096</v>
      </c>
      <c r="E103" s="15">
        <v>434954</v>
      </c>
      <c r="F103" s="15">
        <v>160610</v>
      </c>
      <c r="G103" s="17">
        <v>145097</v>
      </c>
      <c r="H103" s="15">
        <v>167806</v>
      </c>
      <c r="I103" s="15">
        <f aca="true" t="shared" si="3" ref="I103:I122">E103+F103+G103+H103</f>
        <v>908467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3756593</v>
      </c>
      <c r="E104" s="15">
        <v>1251255</v>
      </c>
      <c r="F104" s="15">
        <v>457050</v>
      </c>
      <c r="G104" s="17">
        <v>362595</v>
      </c>
      <c r="H104" s="15">
        <v>433219</v>
      </c>
      <c r="I104" s="15">
        <f t="shared" si="3"/>
        <v>2504119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1646547</v>
      </c>
      <c r="E105" s="15">
        <v>527460</v>
      </c>
      <c r="F105" s="15">
        <v>235525</v>
      </c>
      <c r="G105" s="17">
        <v>162421</v>
      </c>
      <c r="H105" s="15">
        <v>197077</v>
      </c>
      <c r="I105" s="15">
        <f t="shared" si="3"/>
        <v>1122483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4975859</v>
      </c>
      <c r="E106" s="15">
        <v>1601331</v>
      </c>
      <c r="F106" s="15">
        <v>496119</v>
      </c>
      <c r="G106" s="17">
        <v>529819</v>
      </c>
      <c r="H106" s="15">
        <v>584603</v>
      </c>
      <c r="I106" s="15">
        <f t="shared" si="3"/>
        <v>3211872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4096358</v>
      </c>
      <c r="E107" s="15">
        <v>1523573</v>
      </c>
      <c r="F107" s="15">
        <v>332465</v>
      </c>
      <c r="G107" s="17">
        <v>458935</v>
      </c>
      <c r="H107" s="15">
        <v>514712</v>
      </c>
      <c r="I107" s="15">
        <f t="shared" si="3"/>
        <v>2829685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4386089</v>
      </c>
      <c r="E108" s="15">
        <v>1427730</v>
      </c>
      <c r="F108" s="15">
        <v>443443</v>
      </c>
      <c r="G108" s="17">
        <v>467418</v>
      </c>
      <c r="H108" s="15">
        <v>502658</v>
      </c>
      <c r="I108" s="15">
        <f t="shared" si="3"/>
        <v>2841249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5090387</v>
      </c>
      <c r="E109" s="15">
        <v>2057058</v>
      </c>
      <c r="F109" s="15">
        <v>279053</v>
      </c>
      <c r="G109" s="17">
        <v>571354</v>
      </c>
      <c r="H109" s="15">
        <v>602510</v>
      </c>
      <c r="I109" s="15">
        <f t="shared" si="3"/>
        <v>3509975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2312413</v>
      </c>
      <c r="E110" s="15">
        <v>744764</v>
      </c>
      <c r="F110" s="15">
        <v>229530</v>
      </c>
      <c r="G110" s="17">
        <v>244468</v>
      </c>
      <c r="H110" s="15">
        <v>277425</v>
      </c>
      <c r="I110" s="15">
        <f t="shared" si="3"/>
        <v>1496187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2974409</v>
      </c>
      <c r="E111" s="15">
        <v>1028414</v>
      </c>
      <c r="F111" s="15">
        <v>247883</v>
      </c>
      <c r="G111" s="17">
        <v>248380</v>
      </c>
      <c r="H111" s="15">
        <v>349577</v>
      </c>
      <c r="I111" s="15">
        <f t="shared" si="3"/>
        <v>1874254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2212891</v>
      </c>
      <c r="E112" s="15">
        <v>720216</v>
      </c>
      <c r="F112" s="15">
        <v>231367</v>
      </c>
      <c r="G112" s="17">
        <v>245316</v>
      </c>
      <c r="H112" s="15">
        <v>257439</v>
      </c>
      <c r="I112" s="15">
        <f t="shared" si="3"/>
        <v>1454338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2244273</v>
      </c>
      <c r="E113" s="15">
        <v>680955</v>
      </c>
      <c r="F113" s="15">
        <v>265229</v>
      </c>
      <c r="G113" s="17">
        <v>448168</v>
      </c>
      <c r="H113" s="15">
        <v>19067</v>
      </c>
      <c r="I113" s="15">
        <f t="shared" si="3"/>
        <v>1413419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3892697</v>
      </c>
      <c r="E114" s="15">
        <v>1069150</v>
      </c>
      <c r="F114" s="15">
        <v>1472951</v>
      </c>
      <c r="G114" s="17">
        <v>10142</v>
      </c>
      <c r="H114" s="15">
        <v>552615</v>
      </c>
      <c r="I114" s="15">
        <f t="shared" si="3"/>
        <v>3104858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7820967</v>
      </c>
      <c r="E115" s="15">
        <v>2825513</v>
      </c>
      <c r="F115" s="15">
        <v>719191</v>
      </c>
      <c r="G115" s="17">
        <v>917727</v>
      </c>
      <c r="H115" s="15">
        <v>939407</v>
      </c>
      <c r="I115" s="15">
        <f t="shared" si="3"/>
        <v>5401838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2451432</v>
      </c>
      <c r="E116" s="15">
        <v>842890</v>
      </c>
      <c r="F116" s="15">
        <v>274978</v>
      </c>
      <c r="G116" s="17">
        <v>257862</v>
      </c>
      <c r="H116" s="15">
        <v>293710</v>
      </c>
      <c r="I116" s="15">
        <f t="shared" si="3"/>
        <v>1669440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3906042</v>
      </c>
      <c r="E117" s="15">
        <v>1756748</v>
      </c>
      <c r="F117" s="15">
        <v>6350</v>
      </c>
      <c r="G117" s="17">
        <v>396727</v>
      </c>
      <c r="H117" s="15">
        <v>480284</v>
      </c>
      <c r="I117" s="15">
        <f t="shared" si="3"/>
        <v>2640109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2311971</v>
      </c>
      <c r="E118" s="15">
        <v>732280</v>
      </c>
      <c r="F118" s="15">
        <v>265127</v>
      </c>
      <c r="G118" s="17">
        <v>243448</v>
      </c>
      <c r="H118" s="15">
        <v>261284</v>
      </c>
      <c r="I118" s="15">
        <f t="shared" si="3"/>
        <v>1502139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4452273</v>
      </c>
      <c r="E119" s="15">
        <v>1451148</v>
      </c>
      <c r="F119" s="15">
        <v>508430</v>
      </c>
      <c r="G119" s="17">
        <v>580630</v>
      </c>
      <c r="H119" s="15">
        <v>451410</v>
      </c>
      <c r="I119" s="15">
        <f t="shared" si="3"/>
        <v>2991618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2094523</v>
      </c>
      <c r="E120" s="15">
        <v>714818</v>
      </c>
      <c r="F120" s="15">
        <v>216494</v>
      </c>
      <c r="G120" s="17">
        <v>222980</v>
      </c>
      <c r="H120" s="15">
        <v>247740</v>
      </c>
      <c r="I120" s="15">
        <f t="shared" si="3"/>
        <v>1402032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1730588</v>
      </c>
      <c r="E121" s="15">
        <v>560155</v>
      </c>
      <c r="F121" s="15">
        <v>203006</v>
      </c>
      <c r="G121" s="17">
        <v>178052</v>
      </c>
      <c r="H121" s="15">
        <v>194875</v>
      </c>
      <c r="I121" s="15">
        <f t="shared" si="3"/>
        <v>1136088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3923481</v>
      </c>
      <c r="E122" s="15">
        <v>1349676</v>
      </c>
      <c r="F122" s="15">
        <v>502125</v>
      </c>
      <c r="G122" s="17">
        <v>323092</v>
      </c>
      <c r="H122" s="15">
        <v>457037</v>
      </c>
      <c r="I122" s="15">
        <f t="shared" si="3"/>
        <v>2631930</v>
      </c>
    </row>
    <row r="123" spans="1:9" s="22" customFormat="1" ht="36.75" customHeight="1" thickBot="1">
      <c r="A123" s="155" t="s">
        <v>0</v>
      </c>
      <c r="B123" s="156"/>
      <c r="C123" s="157"/>
      <c r="D123" s="14">
        <f aca="true" t="shared" si="4" ref="D123:I123">SUM(D7:D122)</f>
        <v>696798269</v>
      </c>
      <c r="E123" s="13">
        <f t="shared" si="4"/>
        <v>237994612</v>
      </c>
      <c r="F123" s="13">
        <f t="shared" si="4"/>
        <v>81523977</v>
      </c>
      <c r="G123" s="13">
        <f t="shared" si="4"/>
        <v>76692491</v>
      </c>
      <c r="H123" s="13">
        <f t="shared" si="4"/>
        <v>81755300</v>
      </c>
      <c r="I123" s="13">
        <f t="shared" si="4"/>
        <v>477966380</v>
      </c>
    </row>
    <row r="124" ht="14.25">
      <c r="A124" s="3" t="s">
        <v>170</v>
      </c>
    </row>
    <row r="125" ht="14.25">
      <c r="A125" s="3" t="s">
        <v>169</v>
      </c>
    </row>
  </sheetData>
  <sheetProtection/>
  <mergeCells count="10">
    <mergeCell ref="A1:I1"/>
    <mergeCell ref="I5:I6"/>
    <mergeCell ref="A123:C123"/>
    <mergeCell ref="A5:A6"/>
    <mergeCell ref="B5:B6"/>
    <mergeCell ref="C5:C6"/>
    <mergeCell ref="D5:D6"/>
    <mergeCell ref="F5:H5"/>
    <mergeCell ref="E5:E6"/>
    <mergeCell ref="A3:I3"/>
  </mergeCells>
  <conditionalFormatting sqref="C7:C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123">
    <cfRule type="cellIs" priority="8" dxfId="0" operator="lessThan" stopIfTrue="1">
      <formula>0</formula>
    </cfRule>
  </conditionalFormatting>
  <conditionalFormatting sqref="B7:B55">
    <cfRule type="cellIs" priority="7" dxfId="0" operator="lessThan" stopIfTrue="1">
      <formula>0</formula>
    </cfRule>
  </conditionalFormatting>
  <conditionalFormatting sqref="B56:B122">
    <cfRule type="cellIs" priority="6" dxfId="0" operator="lessThan" stopIfTrue="1">
      <formula>0</formula>
    </cfRule>
  </conditionalFormatting>
  <conditionalFormatting sqref="B123">
    <cfRule type="cellIs" priority="5" dxfId="0" operator="lessThan" stopIfTrue="1">
      <formula>0</formula>
    </cfRule>
  </conditionalFormatting>
  <conditionalFormatting sqref="B123">
    <cfRule type="cellIs" priority="4" dxfId="0" operator="lessThan" stopIfTrue="1">
      <formula>0</formula>
    </cfRule>
  </conditionalFormatting>
  <conditionalFormatting sqref="B123">
    <cfRule type="cellIs" priority="3" dxfId="0" operator="lessThan" stopIfTrue="1">
      <formula>0</formula>
    </cfRule>
  </conditionalFormatting>
  <conditionalFormatting sqref="A123:C123">
    <cfRule type="cellIs" priority="2" dxfId="0" operator="lessThan" stopIfTrue="1">
      <formula>0</formula>
    </cfRule>
  </conditionalFormatting>
  <conditionalFormatting sqref="A5: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6"/>
  <sheetViews>
    <sheetView view="pageBreakPreview" zoomScaleSheetLayoutView="100" zoomScalePageLayoutView="0" workbookViewId="0" topLeftCell="A1">
      <pane xSplit="3" ySplit="6" topLeftCell="D8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G5" sqref="G5"/>
    </sheetView>
  </sheetViews>
  <sheetFormatPr defaultColWidth="9.140625" defaultRowHeight="12.75"/>
  <cols>
    <col min="1" max="1" width="5.57421875" style="114" customWidth="1"/>
    <col min="2" max="2" width="16.140625" style="114" customWidth="1"/>
    <col min="3" max="3" width="21.8515625" style="115" customWidth="1"/>
    <col min="4" max="4" width="19.140625" style="116" customWidth="1"/>
    <col min="5" max="5" width="16.00390625" style="115" customWidth="1"/>
    <col min="6" max="7" width="15.421875" style="115" customWidth="1"/>
    <col min="8" max="8" width="17.57421875" style="115" customWidth="1"/>
    <col min="9" max="9" width="15.00390625" style="115" customWidth="1"/>
    <col min="10" max="10" width="15.8515625" style="115" customWidth="1"/>
    <col min="11" max="11" width="16.28125" style="115" customWidth="1"/>
    <col min="12" max="16384" width="9.140625" style="115" customWidth="1"/>
  </cols>
  <sheetData>
    <row r="1" spans="3:9" ht="45.75" customHeight="1">
      <c r="C1" s="168" t="s">
        <v>122</v>
      </c>
      <c r="D1" s="168"/>
      <c r="E1" s="168"/>
      <c r="F1" s="168"/>
      <c r="G1" s="168"/>
      <c r="H1" s="168"/>
      <c r="I1" s="168"/>
    </row>
    <row r="3" spans="5:7" ht="11.25">
      <c r="E3" s="117" t="s">
        <v>197</v>
      </c>
      <c r="F3" s="117"/>
      <c r="G3" s="117"/>
    </row>
    <row r="5" spans="1:11" ht="42.75" customHeight="1">
      <c r="A5" s="118" t="s">
        <v>121</v>
      </c>
      <c r="B5" s="118" t="s">
        <v>120</v>
      </c>
      <c r="C5" s="119" t="s">
        <v>119</v>
      </c>
      <c r="D5" s="120" t="s">
        <v>159</v>
      </c>
      <c r="E5" s="120" t="s">
        <v>160</v>
      </c>
      <c r="F5" s="120" t="s">
        <v>198</v>
      </c>
      <c r="G5" s="152" t="s">
        <v>199</v>
      </c>
      <c r="H5" s="151" t="s">
        <v>161</v>
      </c>
      <c r="I5" s="151" t="s">
        <v>163</v>
      </c>
      <c r="J5" s="151" t="s">
        <v>162</v>
      </c>
      <c r="K5" s="121" t="s">
        <v>200</v>
      </c>
    </row>
    <row r="6" spans="1:11" ht="11.25" customHeight="1">
      <c r="A6" s="122">
        <v>1</v>
      </c>
      <c r="B6" s="118" t="s">
        <v>70</v>
      </c>
      <c r="C6" s="118" t="s">
        <v>118</v>
      </c>
      <c r="D6" s="123">
        <v>5774548</v>
      </c>
      <c r="E6" s="124">
        <v>5774548</v>
      </c>
      <c r="F6" s="125">
        <v>6260746</v>
      </c>
      <c r="G6" s="125">
        <v>3476584</v>
      </c>
      <c r="H6" s="125">
        <v>580188</v>
      </c>
      <c r="I6" s="126">
        <v>670636</v>
      </c>
      <c r="J6" s="125">
        <v>642068</v>
      </c>
      <c r="K6" s="125">
        <f>G6+H6+I6+J6</f>
        <v>5369476</v>
      </c>
    </row>
    <row r="7" spans="1:11" ht="11.25" customHeight="1">
      <c r="A7" s="122">
        <v>2</v>
      </c>
      <c r="B7" s="118" t="s">
        <v>70</v>
      </c>
      <c r="C7" s="118" t="s">
        <v>117</v>
      </c>
      <c r="D7" s="123">
        <v>7427473</v>
      </c>
      <c r="E7" s="124">
        <v>7427473</v>
      </c>
      <c r="F7" s="125">
        <v>7686144</v>
      </c>
      <c r="G7" s="125">
        <v>3986743</v>
      </c>
      <c r="H7" s="125">
        <v>687698</v>
      </c>
      <c r="I7" s="126">
        <v>760782</v>
      </c>
      <c r="J7" s="125">
        <v>700172</v>
      </c>
      <c r="K7" s="125">
        <f aca="true" t="shared" si="0" ref="K7:K70">G7+H7+I7+J7</f>
        <v>6135395</v>
      </c>
    </row>
    <row r="8" spans="1:11" ht="11.25" customHeight="1">
      <c r="A8" s="122">
        <v>3</v>
      </c>
      <c r="B8" s="118" t="s">
        <v>70</v>
      </c>
      <c r="C8" s="118" t="s">
        <v>116</v>
      </c>
      <c r="D8" s="123">
        <v>4804360</v>
      </c>
      <c r="E8" s="124">
        <v>4804360</v>
      </c>
      <c r="F8" s="125">
        <v>5113206</v>
      </c>
      <c r="G8" s="125">
        <v>2857749</v>
      </c>
      <c r="H8" s="125">
        <v>463514</v>
      </c>
      <c r="I8" s="126">
        <v>519229</v>
      </c>
      <c r="J8" s="125">
        <v>569688</v>
      </c>
      <c r="K8" s="125">
        <f t="shared" si="0"/>
        <v>4410180</v>
      </c>
    </row>
    <row r="9" spans="1:11" ht="11.25" customHeight="1">
      <c r="A9" s="122">
        <v>4</v>
      </c>
      <c r="B9" s="118" t="s">
        <v>70</v>
      </c>
      <c r="C9" s="118" t="s">
        <v>115</v>
      </c>
      <c r="D9" s="123">
        <v>8075095</v>
      </c>
      <c r="E9" s="124">
        <v>8075095</v>
      </c>
      <c r="F9" s="125">
        <v>8516202</v>
      </c>
      <c r="G9" s="125">
        <v>4927432</v>
      </c>
      <c r="H9" s="125">
        <v>440141</v>
      </c>
      <c r="I9" s="126">
        <v>904599</v>
      </c>
      <c r="J9" s="125">
        <v>867152</v>
      </c>
      <c r="K9" s="125">
        <f t="shared" si="0"/>
        <v>7139324</v>
      </c>
    </row>
    <row r="10" spans="1:11" ht="11.25" customHeight="1">
      <c r="A10" s="122">
        <v>5</v>
      </c>
      <c r="B10" s="118" t="s">
        <v>70</v>
      </c>
      <c r="C10" s="118" t="s">
        <v>114</v>
      </c>
      <c r="D10" s="123">
        <v>3336287</v>
      </c>
      <c r="E10" s="124">
        <v>3336287</v>
      </c>
      <c r="F10" s="125">
        <v>3510407</v>
      </c>
      <c r="G10" s="125">
        <v>1921595</v>
      </c>
      <c r="H10" s="125">
        <v>302887</v>
      </c>
      <c r="I10" s="126">
        <v>367624</v>
      </c>
      <c r="J10" s="125">
        <v>312901</v>
      </c>
      <c r="K10" s="125">
        <f t="shared" si="0"/>
        <v>2905007</v>
      </c>
    </row>
    <row r="11" spans="1:11" ht="11.25" customHeight="1">
      <c r="A11" s="122">
        <v>6</v>
      </c>
      <c r="B11" s="118" t="s">
        <v>70</v>
      </c>
      <c r="C11" s="118" t="s">
        <v>113</v>
      </c>
      <c r="D11" s="123">
        <v>6385449</v>
      </c>
      <c r="E11" s="124">
        <v>6385449</v>
      </c>
      <c r="F11" s="125">
        <v>6471345</v>
      </c>
      <c r="G11" s="125">
        <v>3271727</v>
      </c>
      <c r="H11" s="125">
        <v>528950</v>
      </c>
      <c r="I11" s="126">
        <v>583965</v>
      </c>
      <c r="J11" s="125">
        <v>658140</v>
      </c>
      <c r="K11" s="125">
        <f t="shared" si="0"/>
        <v>5042782</v>
      </c>
    </row>
    <row r="12" spans="1:11" ht="11.25" customHeight="1">
      <c r="A12" s="122">
        <v>7</v>
      </c>
      <c r="B12" s="118" t="s">
        <v>70</v>
      </c>
      <c r="C12" s="118" t="s">
        <v>112</v>
      </c>
      <c r="D12" s="123">
        <v>5072590</v>
      </c>
      <c r="E12" s="124">
        <v>5072590</v>
      </c>
      <c r="F12" s="125">
        <v>5387754</v>
      </c>
      <c r="G12" s="125">
        <v>2944601</v>
      </c>
      <c r="H12" s="125">
        <v>493158</v>
      </c>
      <c r="I12" s="126">
        <v>523987</v>
      </c>
      <c r="J12" s="125">
        <v>526057</v>
      </c>
      <c r="K12" s="125">
        <f t="shared" si="0"/>
        <v>4487803</v>
      </c>
    </row>
    <row r="13" spans="1:11" ht="11.25" customHeight="1">
      <c r="A13" s="122">
        <v>8</v>
      </c>
      <c r="B13" s="118" t="s">
        <v>70</v>
      </c>
      <c r="C13" s="118" t="s">
        <v>111</v>
      </c>
      <c r="D13" s="123">
        <v>6957352</v>
      </c>
      <c r="E13" s="124">
        <v>6957352</v>
      </c>
      <c r="F13" s="125">
        <v>7240716</v>
      </c>
      <c r="G13" s="125">
        <v>3629486</v>
      </c>
      <c r="H13" s="125">
        <v>598933</v>
      </c>
      <c r="I13" s="126">
        <v>658182</v>
      </c>
      <c r="J13" s="125">
        <v>722960</v>
      </c>
      <c r="K13" s="125">
        <f t="shared" si="0"/>
        <v>5609561</v>
      </c>
    </row>
    <row r="14" spans="1:11" ht="11.25" customHeight="1">
      <c r="A14" s="122">
        <v>9</v>
      </c>
      <c r="B14" s="118" t="s">
        <v>70</v>
      </c>
      <c r="C14" s="118" t="s">
        <v>110</v>
      </c>
      <c r="D14" s="123">
        <v>34628586</v>
      </c>
      <c r="E14" s="124">
        <v>34628586</v>
      </c>
      <c r="F14" s="125">
        <v>36367073</v>
      </c>
      <c r="G14" s="125">
        <v>19360373</v>
      </c>
      <c r="H14" s="125">
        <v>3525280</v>
      </c>
      <c r="I14" s="126">
        <v>3801322</v>
      </c>
      <c r="J14" s="125">
        <v>3495110</v>
      </c>
      <c r="K14" s="125">
        <f t="shared" si="0"/>
        <v>30182085</v>
      </c>
    </row>
    <row r="15" spans="1:11" ht="11.25" customHeight="1">
      <c r="A15" s="122">
        <v>10</v>
      </c>
      <c r="B15" s="118" t="s">
        <v>70</v>
      </c>
      <c r="C15" s="118" t="s">
        <v>109</v>
      </c>
      <c r="D15" s="123">
        <v>16338824</v>
      </c>
      <c r="E15" s="124">
        <v>16338824</v>
      </c>
      <c r="F15" s="125">
        <v>17332961</v>
      </c>
      <c r="G15" s="125">
        <v>9372191</v>
      </c>
      <c r="H15" s="125">
        <v>1609502</v>
      </c>
      <c r="I15" s="126">
        <v>1827714</v>
      </c>
      <c r="J15" s="125">
        <v>1806131</v>
      </c>
      <c r="K15" s="125">
        <f t="shared" si="0"/>
        <v>14615538</v>
      </c>
    </row>
    <row r="16" spans="1:11" ht="11.25" customHeight="1">
      <c r="A16" s="122">
        <v>11</v>
      </c>
      <c r="B16" s="118" t="s">
        <v>70</v>
      </c>
      <c r="C16" s="118" t="s">
        <v>108</v>
      </c>
      <c r="D16" s="123">
        <v>1695838</v>
      </c>
      <c r="E16" s="124">
        <v>1695838</v>
      </c>
      <c r="F16" s="125">
        <v>1733054</v>
      </c>
      <c r="G16" s="125">
        <v>914056</v>
      </c>
      <c r="H16" s="125">
        <v>136754</v>
      </c>
      <c r="I16" s="126">
        <v>153277</v>
      </c>
      <c r="J16" s="125">
        <v>191000</v>
      </c>
      <c r="K16" s="125">
        <f t="shared" si="0"/>
        <v>1395087</v>
      </c>
    </row>
    <row r="17" spans="1:11" ht="11.25" customHeight="1">
      <c r="A17" s="122">
        <v>12</v>
      </c>
      <c r="B17" s="118" t="s">
        <v>70</v>
      </c>
      <c r="C17" s="118" t="s">
        <v>107</v>
      </c>
      <c r="D17" s="123">
        <v>8914247</v>
      </c>
      <c r="E17" s="124">
        <v>8914247</v>
      </c>
      <c r="F17" s="125">
        <v>9348079</v>
      </c>
      <c r="G17" s="125">
        <v>4967124</v>
      </c>
      <c r="H17" s="125">
        <v>836737</v>
      </c>
      <c r="I17" s="126">
        <v>935213</v>
      </c>
      <c r="J17" s="125">
        <v>940320</v>
      </c>
      <c r="K17" s="125">
        <f t="shared" si="0"/>
        <v>7679394</v>
      </c>
    </row>
    <row r="18" spans="1:11" ht="11.25" customHeight="1">
      <c r="A18" s="122">
        <v>13</v>
      </c>
      <c r="B18" s="118" t="s">
        <v>70</v>
      </c>
      <c r="C18" s="118" t="s">
        <v>106</v>
      </c>
      <c r="D18" s="123">
        <v>8285552</v>
      </c>
      <c r="E18" s="124">
        <v>8285552</v>
      </c>
      <c r="F18" s="125">
        <v>8756011</v>
      </c>
      <c r="G18" s="125">
        <v>4777815</v>
      </c>
      <c r="H18" s="125">
        <v>804015</v>
      </c>
      <c r="I18" s="126">
        <v>902223</v>
      </c>
      <c r="J18" s="125">
        <v>925262</v>
      </c>
      <c r="K18" s="125">
        <f t="shared" si="0"/>
        <v>7409315</v>
      </c>
    </row>
    <row r="19" spans="1:11" ht="11.25" customHeight="1">
      <c r="A19" s="122">
        <v>14</v>
      </c>
      <c r="B19" s="118" t="s">
        <v>70</v>
      </c>
      <c r="C19" s="118" t="s">
        <v>105</v>
      </c>
      <c r="D19" s="123">
        <v>1769079</v>
      </c>
      <c r="E19" s="124">
        <v>1769079</v>
      </c>
      <c r="F19" s="125">
        <v>1769079</v>
      </c>
      <c r="G19" s="125">
        <v>873830</v>
      </c>
      <c r="H19" s="125">
        <v>139996</v>
      </c>
      <c r="I19" s="126">
        <v>154958</v>
      </c>
      <c r="J19" s="125">
        <v>168616</v>
      </c>
      <c r="K19" s="125">
        <f t="shared" si="0"/>
        <v>1337400</v>
      </c>
    </row>
    <row r="20" spans="1:11" ht="11.25" customHeight="1">
      <c r="A20" s="122">
        <v>15</v>
      </c>
      <c r="B20" s="118" t="s">
        <v>70</v>
      </c>
      <c r="C20" s="118" t="s">
        <v>104</v>
      </c>
      <c r="D20" s="123">
        <v>12989640</v>
      </c>
      <c r="E20" s="124">
        <v>12989640</v>
      </c>
      <c r="F20" s="125">
        <v>13484747</v>
      </c>
      <c r="G20" s="125">
        <v>7069414</v>
      </c>
      <c r="H20" s="125">
        <v>1226715</v>
      </c>
      <c r="I20" s="126">
        <v>1187339</v>
      </c>
      <c r="J20" s="125">
        <v>1409064</v>
      </c>
      <c r="K20" s="125">
        <f t="shared" si="0"/>
        <v>10892532</v>
      </c>
    </row>
    <row r="21" spans="1:11" ht="11.25" customHeight="1">
      <c r="A21" s="122">
        <v>16</v>
      </c>
      <c r="B21" s="118" t="s">
        <v>70</v>
      </c>
      <c r="C21" s="118" t="s">
        <v>103</v>
      </c>
      <c r="D21" s="123">
        <v>3155617</v>
      </c>
      <c r="E21" s="124">
        <v>3155617</v>
      </c>
      <c r="F21" s="125">
        <v>3263596</v>
      </c>
      <c r="G21" s="125">
        <v>1767627</v>
      </c>
      <c r="H21" s="125">
        <v>280287</v>
      </c>
      <c r="I21" s="126">
        <v>314639</v>
      </c>
      <c r="J21" s="125">
        <v>318117</v>
      </c>
      <c r="K21" s="125">
        <f t="shared" si="0"/>
        <v>2680670</v>
      </c>
    </row>
    <row r="22" spans="1:11" ht="11.25" customHeight="1">
      <c r="A22" s="122">
        <v>17</v>
      </c>
      <c r="B22" s="118" t="s">
        <v>70</v>
      </c>
      <c r="C22" s="118" t="s">
        <v>102</v>
      </c>
      <c r="D22" s="123">
        <v>8636719</v>
      </c>
      <c r="E22" s="124">
        <v>8636719</v>
      </c>
      <c r="F22" s="125">
        <v>9068788</v>
      </c>
      <c r="G22" s="125">
        <v>4858932</v>
      </c>
      <c r="H22" s="125">
        <v>775838</v>
      </c>
      <c r="I22" s="126">
        <v>954451</v>
      </c>
      <c r="J22" s="125">
        <v>889679</v>
      </c>
      <c r="K22" s="125">
        <f t="shared" si="0"/>
        <v>7478900</v>
      </c>
    </row>
    <row r="23" spans="1:11" ht="11.25" customHeight="1">
      <c r="A23" s="122">
        <v>18</v>
      </c>
      <c r="B23" s="118" t="s">
        <v>70</v>
      </c>
      <c r="C23" s="118" t="s">
        <v>101</v>
      </c>
      <c r="D23" s="123">
        <v>3610803</v>
      </c>
      <c r="E23" s="124">
        <v>3610803</v>
      </c>
      <c r="F23" s="125">
        <v>3762971</v>
      </c>
      <c r="G23" s="125">
        <v>1969255</v>
      </c>
      <c r="H23" s="125">
        <v>308096</v>
      </c>
      <c r="I23" s="126">
        <v>341156</v>
      </c>
      <c r="J23" s="125">
        <v>370220</v>
      </c>
      <c r="K23" s="125">
        <f t="shared" si="0"/>
        <v>2988727</v>
      </c>
    </row>
    <row r="24" spans="1:11" ht="11.25" customHeight="1">
      <c r="A24" s="122">
        <v>19</v>
      </c>
      <c r="B24" s="118" t="s">
        <v>70</v>
      </c>
      <c r="C24" s="118" t="s">
        <v>100</v>
      </c>
      <c r="D24" s="123">
        <v>5092510</v>
      </c>
      <c r="E24" s="124">
        <v>5092510</v>
      </c>
      <c r="F24" s="125">
        <v>5350718</v>
      </c>
      <c r="G24" s="125">
        <v>2877520</v>
      </c>
      <c r="H24" s="125">
        <v>471419</v>
      </c>
      <c r="I24" s="126">
        <v>496882</v>
      </c>
      <c r="J24" s="125">
        <v>549401</v>
      </c>
      <c r="K24" s="125">
        <f t="shared" si="0"/>
        <v>4395222</v>
      </c>
    </row>
    <row r="25" spans="1:11" ht="11.25" customHeight="1">
      <c r="A25" s="122">
        <v>20</v>
      </c>
      <c r="B25" s="118" t="s">
        <v>70</v>
      </c>
      <c r="C25" s="118" t="s">
        <v>99</v>
      </c>
      <c r="D25" s="123">
        <v>4387713</v>
      </c>
      <c r="E25" s="124">
        <v>4387713</v>
      </c>
      <c r="F25" s="125">
        <v>4815810</v>
      </c>
      <c r="G25" s="125">
        <v>2550840</v>
      </c>
      <c r="H25" s="125">
        <v>460598</v>
      </c>
      <c r="I25" s="126">
        <v>493425</v>
      </c>
      <c r="J25" s="125">
        <v>503930</v>
      </c>
      <c r="K25" s="125">
        <f t="shared" si="0"/>
        <v>4008793</v>
      </c>
    </row>
    <row r="26" spans="1:11" ht="11.25" customHeight="1">
      <c r="A26" s="122">
        <v>21</v>
      </c>
      <c r="B26" s="118" t="s">
        <v>70</v>
      </c>
      <c r="C26" s="118" t="s">
        <v>98</v>
      </c>
      <c r="D26" s="123">
        <v>5746072</v>
      </c>
      <c r="E26" s="124">
        <v>5746072</v>
      </c>
      <c r="F26" s="125">
        <v>5948577</v>
      </c>
      <c r="G26" s="125">
        <v>3140664</v>
      </c>
      <c r="H26" s="125">
        <v>523724</v>
      </c>
      <c r="I26" s="126">
        <v>600318</v>
      </c>
      <c r="J26" s="125">
        <v>670099</v>
      </c>
      <c r="K26" s="125">
        <f t="shared" si="0"/>
        <v>4934805</v>
      </c>
    </row>
    <row r="27" spans="1:11" ht="11.25" customHeight="1">
      <c r="A27" s="122">
        <v>22</v>
      </c>
      <c r="B27" s="118" t="s">
        <v>70</v>
      </c>
      <c r="C27" s="118" t="s">
        <v>97</v>
      </c>
      <c r="D27" s="123">
        <v>3607646</v>
      </c>
      <c r="E27" s="124">
        <v>3607646</v>
      </c>
      <c r="F27" s="125">
        <v>3685760</v>
      </c>
      <c r="G27" s="125">
        <v>1892673</v>
      </c>
      <c r="H27" s="125">
        <v>314894</v>
      </c>
      <c r="I27" s="126">
        <v>359164</v>
      </c>
      <c r="J27" s="125">
        <v>362468</v>
      </c>
      <c r="K27" s="125">
        <f t="shared" si="0"/>
        <v>2929199</v>
      </c>
    </row>
    <row r="28" spans="1:11" ht="11.25" customHeight="1">
      <c r="A28" s="122">
        <v>23</v>
      </c>
      <c r="B28" s="118" t="s">
        <v>70</v>
      </c>
      <c r="C28" s="118" t="s">
        <v>96</v>
      </c>
      <c r="D28" s="123">
        <v>3490703</v>
      </c>
      <c r="E28" s="124">
        <v>3490703</v>
      </c>
      <c r="F28" s="125">
        <v>3618526</v>
      </c>
      <c r="G28" s="125">
        <v>1919382</v>
      </c>
      <c r="H28" s="125">
        <v>320778</v>
      </c>
      <c r="I28" s="126">
        <v>360628</v>
      </c>
      <c r="J28" s="125">
        <v>355683</v>
      </c>
      <c r="K28" s="125">
        <f t="shared" si="0"/>
        <v>2956471</v>
      </c>
    </row>
    <row r="29" spans="1:11" ht="11.25" customHeight="1">
      <c r="A29" s="122">
        <v>24</v>
      </c>
      <c r="B29" s="118" t="s">
        <v>70</v>
      </c>
      <c r="C29" s="118" t="s">
        <v>95</v>
      </c>
      <c r="D29" s="123">
        <v>3410008</v>
      </c>
      <c r="E29" s="124">
        <v>3410008</v>
      </c>
      <c r="F29" s="127">
        <v>3443877</v>
      </c>
      <c r="G29" s="127">
        <v>1772852</v>
      </c>
      <c r="H29" s="127">
        <v>268553</v>
      </c>
      <c r="I29" s="128">
        <v>345546</v>
      </c>
      <c r="J29" s="127">
        <v>287394</v>
      </c>
      <c r="K29" s="125">
        <f t="shared" si="0"/>
        <v>2674345</v>
      </c>
    </row>
    <row r="30" spans="1:11" ht="11.25" customHeight="1">
      <c r="A30" s="122">
        <v>25</v>
      </c>
      <c r="B30" s="118" t="s">
        <v>70</v>
      </c>
      <c r="C30" s="118" t="s">
        <v>94</v>
      </c>
      <c r="D30" s="123">
        <v>2600478</v>
      </c>
      <c r="E30" s="124">
        <v>2600478</v>
      </c>
      <c r="F30" s="125">
        <v>2678390</v>
      </c>
      <c r="G30" s="125">
        <v>1396721</v>
      </c>
      <c r="H30" s="125">
        <v>241235</v>
      </c>
      <c r="I30" s="126">
        <v>260782</v>
      </c>
      <c r="J30" s="125">
        <v>270392</v>
      </c>
      <c r="K30" s="125">
        <f t="shared" si="0"/>
        <v>2169130</v>
      </c>
    </row>
    <row r="31" spans="1:11" ht="11.25" customHeight="1">
      <c r="A31" s="122">
        <v>26</v>
      </c>
      <c r="B31" s="118" t="s">
        <v>70</v>
      </c>
      <c r="C31" s="118" t="s">
        <v>93</v>
      </c>
      <c r="D31" s="123">
        <v>2803751</v>
      </c>
      <c r="E31" s="124">
        <v>2803751</v>
      </c>
      <c r="F31" s="125">
        <v>2811534</v>
      </c>
      <c r="G31" s="125">
        <v>1372011</v>
      </c>
      <c r="H31" s="125">
        <v>225298</v>
      </c>
      <c r="I31" s="126">
        <v>189093</v>
      </c>
      <c r="J31" s="125">
        <v>331088</v>
      </c>
      <c r="K31" s="125">
        <f t="shared" si="0"/>
        <v>2117490</v>
      </c>
    </row>
    <row r="32" spans="1:11" ht="11.25" customHeight="1">
      <c r="A32" s="122">
        <v>27</v>
      </c>
      <c r="B32" s="118" t="s">
        <v>70</v>
      </c>
      <c r="C32" s="118" t="s">
        <v>92</v>
      </c>
      <c r="D32" s="123">
        <v>13628687</v>
      </c>
      <c r="E32" s="124">
        <v>13628687</v>
      </c>
      <c r="F32" s="125">
        <v>13998147</v>
      </c>
      <c r="G32" s="125">
        <v>7289275</v>
      </c>
      <c r="H32" s="125">
        <v>1348331</v>
      </c>
      <c r="I32" s="126">
        <v>1431582</v>
      </c>
      <c r="J32" s="125">
        <v>1290256</v>
      </c>
      <c r="K32" s="125">
        <f t="shared" si="0"/>
        <v>11359444</v>
      </c>
    </row>
    <row r="33" spans="1:11" ht="11.25" customHeight="1">
      <c r="A33" s="122">
        <v>28</v>
      </c>
      <c r="B33" s="118" t="s">
        <v>70</v>
      </c>
      <c r="C33" s="118" t="s">
        <v>91</v>
      </c>
      <c r="D33" s="123">
        <v>7723963</v>
      </c>
      <c r="E33" s="124">
        <v>7723963</v>
      </c>
      <c r="F33" s="125">
        <v>8043501</v>
      </c>
      <c r="G33" s="125">
        <v>4003314</v>
      </c>
      <c r="H33" s="125">
        <v>661724</v>
      </c>
      <c r="I33" s="126">
        <v>700764</v>
      </c>
      <c r="J33" s="125">
        <v>809424</v>
      </c>
      <c r="K33" s="125">
        <f t="shared" si="0"/>
        <v>6175226</v>
      </c>
    </row>
    <row r="34" spans="1:11" ht="11.25" customHeight="1">
      <c r="A34" s="122">
        <v>29</v>
      </c>
      <c r="B34" s="118" t="s">
        <v>70</v>
      </c>
      <c r="C34" s="118" t="s">
        <v>90</v>
      </c>
      <c r="D34" s="123">
        <v>8632962</v>
      </c>
      <c r="E34" s="124">
        <v>8632962</v>
      </c>
      <c r="F34" s="125">
        <v>8794725</v>
      </c>
      <c r="G34" s="125">
        <v>4545435</v>
      </c>
      <c r="H34" s="125">
        <v>707513</v>
      </c>
      <c r="I34" s="126">
        <v>825477</v>
      </c>
      <c r="J34" s="125">
        <v>846568</v>
      </c>
      <c r="K34" s="125">
        <f t="shared" si="0"/>
        <v>6924993</v>
      </c>
    </row>
    <row r="35" spans="1:11" ht="11.25" customHeight="1">
      <c r="A35" s="122">
        <v>30</v>
      </c>
      <c r="B35" s="118" t="s">
        <v>70</v>
      </c>
      <c r="C35" s="118" t="s">
        <v>89</v>
      </c>
      <c r="D35" s="123">
        <v>5096606</v>
      </c>
      <c r="E35" s="124">
        <v>5096606</v>
      </c>
      <c r="F35" s="125">
        <v>5232900</v>
      </c>
      <c r="G35" s="125">
        <v>2716119</v>
      </c>
      <c r="H35" s="125">
        <v>435862</v>
      </c>
      <c r="I35" s="126">
        <v>496379</v>
      </c>
      <c r="J35" s="125">
        <v>495562</v>
      </c>
      <c r="K35" s="125">
        <f t="shared" si="0"/>
        <v>4143922</v>
      </c>
    </row>
    <row r="36" spans="1:11" ht="11.25" customHeight="1">
      <c r="A36" s="122">
        <v>31</v>
      </c>
      <c r="B36" s="118" t="s">
        <v>70</v>
      </c>
      <c r="C36" s="118" t="s">
        <v>88</v>
      </c>
      <c r="D36" s="123">
        <v>7303952</v>
      </c>
      <c r="E36" s="124">
        <v>7303952</v>
      </c>
      <c r="F36" s="125">
        <v>7707537</v>
      </c>
      <c r="G36" s="125">
        <v>4123060</v>
      </c>
      <c r="H36" s="125">
        <v>705132</v>
      </c>
      <c r="I36" s="126">
        <v>777113</v>
      </c>
      <c r="J36" s="125">
        <v>833706</v>
      </c>
      <c r="K36" s="125">
        <f t="shared" si="0"/>
        <v>6439011</v>
      </c>
    </row>
    <row r="37" spans="1:11" ht="11.25" customHeight="1">
      <c r="A37" s="122">
        <v>32</v>
      </c>
      <c r="B37" s="118" t="s">
        <v>70</v>
      </c>
      <c r="C37" s="118" t="s">
        <v>87</v>
      </c>
      <c r="D37" s="123">
        <v>31802784</v>
      </c>
      <c r="E37" s="124">
        <v>31802784</v>
      </c>
      <c r="F37" s="125">
        <v>33472011</v>
      </c>
      <c r="G37" s="125">
        <v>19241853</v>
      </c>
      <c r="H37" s="125">
        <v>3371041</v>
      </c>
      <c r="I37" s="126">
        <v>3867592</v>
      </c>
      <c r="J37" s="125">
        <v>3417639</v>
      </c>
      <c r="K37" s="125">
        <f t="shared" si="0"/>
        <v>29898125</v>
      </c>
    </row>
    <row r="38" spans="1:11" ht="11.25" customHeight="1">
      <c r="A38" s="122">
        <v>33</v>
      </c>
      <c r="B38" s="118" t="s">
        <v>70</v>
      </c>
      <c r="C38" s="118" t="s">
        <v>86</v>
      </c>
      <c r="D38" s="123">
        <v>5371354</v>
      </c>
      <c r="E38" s="124">
        <v>5371354</v>
      </c>
      <c r="F38" s="125">
        <v>5537771</v>
      </c>
      <c r="G38" s="125">
        <v>2857107</v>
      </c>
      <c r="H38" s="125">
        <v>501775</v>
      </c>
      <c r="I38" s="126">
        <v>541166</v>
      </c>
      <c r="J38" s="125">
        <v>557946</v>
      </c>
      <c r="K38" s="125">
        <f t="shared" si="0"/>
        <v>4457994</v>
      </c>
    </row>
    <row r="39" spans="1:11" ht="11.25" customHeight="1">
      <c r="A39" s="122">
        <v>34</v>
      </c>
      <c r="B39" s="118" t="s">
        <v>70</v>
      </c>
      <c r="C39" s="118" t="s">
        <v>85</v>
      </c>
      <c r="D39" s="123">
        <v>4466364</v>
      </c>
      <c r="E39" s="124">
        <v>4466364</v>
      </c>
      <c r="F39" s="125">
        <v>4728716</v>
      </c>
      <c r="G39" s="125">
        <v>2585679</v>
      </c>
      <c r="H39" s="125">
        <v>457470</v>
      </c>
      <c r="I39" s="126">
        <v>401018</v>
      </c>
      <c r="J39" s="125">
        <v>587177</v>
      </c>
      <c r="K39" s="125">
        <f t="shared" si="0"/>
        <v>4031344</v>
      </c>
    </row>
    <row r="40" spans="1:11" ht="11.25" customHeight="1">
      <c r="A40" s="122">
        <v>35</v>
      </c>
      <c r="B40" s="118" t="s">
        <v>70</v>
      </c>
      <c r="C40" s="118" t="s">
        <v>84</v>
      </c>
      <c r="D40" s="123">
        <v>3622863</v>
      </c>
      <c r="E40" s="124">
        <v>3622863</v>
      </c>
      <c r="F40" s="125">
        <v>3822641</v>
      </c>
      <c r="G40" s="125">
        <v>2043339</v>
      </c>
      <c r="H40" s="125">
        <v>332275</v>
      </c>
      <c r="I40" s="126">
        <v>361405</v>
      </c>
      <c r="J40" s="125">
        <v>359624</v>
      </c>
      <c r="K40" s="125">
        <f t="shared" si="0"/>
        <v>3096643</v>
      </c>
    </row>
    <row r="41" spans="1:11" ht="11.25" customHeight="1">
      <c r="A41" s="122">
        <v>36</v>
      </c>
      <c r="B41" s="118" t="s">
        <v>70</v>
      </c>
      <c r="C41" s="118" t="s">
        <v>83</v>
      </c>
      <c r="D41" s="123">
        <v>12484892</v>
      </c>
      <c r="E41" s="124">
        <v>12484892</v>
      </c>
      <c r="F41" s="125">
        <v>12832284</v>
      </c>
      <c r="G41" s="125">
        <v>6688551</v>
      </c>
      <c r="H41" s="125">
        <v>1150271</v>
      </c>
      <c r="I41" s="126">
        <v>1270441</v>
      </c>
      <c r="J41" s="125">
        <v>1236967</v>
      </c>
      <c r="K41" s="125">
        <f t="shared" si="0"/>
        <v>10346230</v>
      </c>
    </row>
    <row r="42" spans="1:11" ht="11.25" customHeight="1">
      <c r="A42" s="122">
        <v>37</v>
      </c>
      <c r="B42" s="118" t="s">
        <v>70</v>
      </c>
      <c r="C42" s="118" t="s">
        <v>82</v>
      </c>
      <c r="D42" s="123">
        <v>8336346</v>
      </c>
      <c r="E42" s="124">
        <v>8336346</v>
      </c>
      <c r="F42" s="125">
        <v>8738844</v>
      </c>
      <c r="G42" s="125">
        <v>4674260</v>
      </c>
      <c r="H42" s="125">
        <v>777352</v>
      </c>
      <c r="I42" s="126">
        <v>883338</v>
      </c>
      <c r="J42" s="125">
        <v>857632</v>
      </c>
      <c r="K42" s="125">
        <f t="shared" si="0"/>
        <v>7192582</v>
      </c>
    </row>
    <row r="43" spans="1:11" ht="11.25" customHeight="1">
      <c r="A43" s="122">
        <v>38</v>
      </c>
      <c r="B43" s="118" t="s">
        <v>70</v>
      </c>
      <c r="C43" s="118" t="s">
        <v>81</v>
      </c>
      <c r="D43" s="123">
        <v>2373752</v>
      </c>
      <c r="E43" s="124">
        <v>2373752</v>
      </c>
      <c r="F43" s="125">
        <v>2458692</v>
      </c>
      <c r="G43" s="125">
        <v>1266418</v>
      </c>
      <c r="H43" s="125">
        <v>209709</v>
      </c>
      <c r="I43" s="126">
        <v>230848</v>
      </c>
      <c r="J43" s="125">
        <v>243410</v>
      </c>
      <c r="K43" s="125">
        <f t="shared" si="0"/>
        <v>1950385</v>
      </c>
    </row>
    <row r="44" spans="1:11" ht="11.25" customHeight="1">
      <c r="A44" s="122">
        <v>39</v>
      </c>
      <c r="B44" s="118" t="s">
        <v>70</v>
      </c>
      <c r="C44" s="118" t="s">
        <v>80</v>
      </c>
      <c r="D44" s="123">
        <v>3590995</v>
      </c>
      <c r="E44" s="124">
        <v>3590995</v>
      </c>
      <c r="F44" s="125">
        <v>3708430</v>
      </c>
      <c r="G44" s="125">
        <v>1976222</v>
      </c>
      <c r="H44" s="125">
        <v>322014</v>
      </c>
      <c r="I44" s="126">
        <v>327996</v>
      </c>
      <c r="J44" s="125">
        <v>357864</v>
      </c>
      <c r="K44" s="125">
        <f t="shared" si="0"/>
        <v>2984096</v>
      </c>
    </row>
    <row r="45" spans="1:11" ht="11.25" customHeight="1">
      <c r="A45" s="122">
        <v>40</v>
      </c>
      <c r="B45" s="118" t="s">
        <v>70</v>
      </c>
      <c r="C45" s="118" t="s">
        <v>79</v>
      </c>
      <c r="D45" s="123">
        <v>9028280</v>
      </c>
      <c r="E45" s="124">
        <v>9028280</v>
      </c>
      <c r="F45" s="125">
        <v>9522560</v>
      </c>
      <c r="G45" s="125">
        <v>5210860</v>
      </c>
      <c r="H45" s="125">
        <v>821241</v>
      </c>
      <c r="I45" s="126">
        <v>1020213</v>
      </c>
      <c r="J45" s="125">
        <v>1033681</v>
      </c>
      <c r="K45" s="125">
        <f t="shared" si="0"/>
        <v>8085995</v>
      </c>
    </row>
    <row r="46" spans="1:11" ht="11.25" customHeight="1">
      <c r="A46" s="122">
        <v>41</v>
      </c>
      <c r="B46" s="118" t="s">
        <v>70</v>
      </c>
      <c r="C46" s="118" t="s">
        <v>78</v>
      </c>
      <c r="D46" s="123">
        <v>2632524</v>
      </c>
      <c r="E46" s="124">
        <v>2632524</v>
      </c>
      <c r="F46" s="125">
        <v>2750177</v>
      </c>
      <c r="G46" s="125">
        <v>1433203</v>
      </c>
      <c r="H46" s="125">
        <v>254058</v>
      </c>
      <c r="I46" s="126">
        <v>239449</v>
      </c>
      <c r="J46" s="125">
        <v>303529</v>
      </c>
      <c r="K46" s="125">
        <f t="shared" si="0"/>
        <v>2230239</v>
      </c>
    </row>
    <row r="47" spans="1:11" ht="11.25" customHeight="1">
      <c r="A47" s="122">
        <v>42</v>
      </c>
      <c r="B47" s="118" t="s">
        <v>70</v>
      </c>
      <c r="C47" s="118" t="s">
        <v>77</v>
      </c>
      <c r="D47" s="123">
        <v>2570332</v>
      </c>
      <c r="E47" s="124">
        <v>2570332</v>
      </c>
      <c r="F47" s="125">
        <v>2636506</v>
      </c>
      <c r="G47" s="125">
        <v>1376601</v>
      </c>
      <c r="H47" s="125">
        <v>224292</v>
      </c>
      <c r="I47" s="126">
        <v>246031</v>
      </c>
      <c r="J47" s="125">
        <v>268209</v>
      </c>
      <c r="K47" s="125">
        <f t="shared" si="0"/>
        <v>2115133</v>
      </c>
    </row>
    <row r="48" spans="1:11" ht="11.25" customHeight="1">
      <c r="A48" s="122">
        <v>43</v>
      </c>
      <c r="B48" s="118" t="s">
        <v>70</v>
      </c>
      <c r="C48" s="118" t="s">
        <v>76</v>
      </c>
      <c r="D48" s="123">
        <v>2605728</v>
      </c>
      <c r="E48" s="124">
        <v>2605728</v>
      </c>
      <c r="F48" s="125">
        <v>2739820</v>
      </c>
      <c r="G48" s="125">
        <v>1518352</v>
      </c>
      <c r="H48" s="125">
        <v>230277</v>
      </c>
      <c r="I48" s="126">
        <v>292900</v>
      </c>
      <c r="J48" s="125">
        <v>282821</v>
      </c>
      <c r="K48" s="125">
        <f t="shared" si="0"/>
        <v>2324350</v>
      </c>
    </row>
    <row r="49" spans="1:11" ht="11.25" customHeight="1">
      <c r="A49" s="122">
        <v>44</v>
      </c>
      <c r="B49" s="118" t="s">
        <v>70</v>
      </c>
      <c r="C49" s="118" t="s">
        <v>75</v>
      </c>
      <c r="D49" s="123">
        <v>3758262</v>
      </c>
      <c r="E49" s="124">
        <v>3758262</v>
      </c>
      <c r="F49" s="125">
        <v>3860096</v>
      </c>
      <c r="G49" s="125">
        <v>1922288</v>
      </c>
      <c r="H49" s="125">
        <v>320209</v>
      </c>
      <c r="I49" s="126">
        <v>449612</v>
      </c>
      <c r="J49" s="125">
        <v>318919</v>
      </c>
      <c r="K49" s="125">
        <f t="shared" si="0"/>
        <v>3011028</v>
      </c>
    </row>
    <row r="50" spans="1:11" ht="11.25" customHeight="1">
      <c r="A50" s="122">
        <v>45</v>
      </c>
      <c r="B50" s="118" t="s">
        <v>70</v>
      </c>
      <c r="C50" s="118" t="s">
        <v>74</v>
      </c>
      <c r="D50" s="123">
        <v>8262392</v>
      </c>
      <c r="E50" s="124">
        <v>8262392</v>
      </c>
      <c r="F50" s="125">
        <v>8482011</v>
      </c>
      <c r="G50" s="125">
        <v>4376460</v>
      </c>
      <c r="H50" s="125">
        <v>717846</v>
      </c>
      <c r="I50" s="126">
        <v>788944</v>
      </c>
      <c r="J50" s="125">
        <v>870349</v>
      </c>
      <c r="K50" s="125">
        <f t="shared" si="0"/>
        <v>6753599</v>
      </c>
    </row>
    <row r="51" spans="1:11" ht="11.25" customHeight="1">
      <c r="A51" s="122">
        <v>46</v>
      </c>
      <c r="B51" s="118" t="s">
        <v>70</v>
      </c>
      <c r="C51" s="118" t="s">
        <v>73</v>
      </c>
      <c r="D51" s="123">
        <v>8129959</v>
      </c>
      <c r="E51" s="124">
        <v>8129959</v>
      </c>
      <c r="F51" s="125">
        <v>8255015</v>
      </c>
      <c r="G51" s="125">
        <v>4207613</v>
      </c>
      <c r="H51" s="125">
        <v>697650</v>
      </c>
      <c r="I51" s="126">
        <v>768960</v>
      </c>
      <c r="J51" s="125">
        <v>790988</v>
      </c>
      <c r="K51" s="125">
        <f t="shared" si="0"/>
        <v>6465211</v>
      </c>
    </row>
    <row r="52" spans="1:11" ht="11.25" customHeight="1">
      <c r="A52" s="122">
        <v>47</v>
      </c>
      <c r="B52" s="118" t="s">
        <v>70</v>
      </c>
      <c r="C52" s="118" t="s">
        <v>72</v>
      </c>
      <c r="D52" s="123">
        <v>3048095</v>
      </c>
      <c r="E52" s="124">
        <v>3048095</v>
      </c>
      <c r="F52" s="125">
        <v>3129427</v>
      </c>
      <c r="G52" s="125">
        <v>1557145</v>
      </c>
      <c r="H52" s="125">
        <v>254122</v>
      </c>
      <c r="I52" s="126">
        <v>268444</v>
      </c>
      <c r="J52" s="125">
        <v>304602</v>
      </c>
      <c r="K52" s="125">
        <f t="shared" si="0"/>
        <v>2384313</v>
      </c>
    </row>
    <row r="53" spans="1:11" ht="11.25" customHeight="1">
      <c r="A53" s="122">
        <v>48</v>
      </c>
      <c r="B53" s="118" t="s">
        <v>70</v>
      </c>
      <c r="C53" s="118" t="s">
        <v>71</v>
      </c>
      <c r="D53" s="123">
        <v>5379678</v>
      </c>
      <c r="E53" s="124">
        <v>5379678</v>
      </c>
      <c r="F53" s="125">
        <v>5689300</v>
      </c>
      <c r="G53" s="125">
        <v>3135949</v>
      </c>
      <c r="H53" s="125">
        <v>505130</v>
      </c>
      <c r="I53" s="126">
        <v>596118</v>
      </c>
      <c r="J53" s="125">
        <v>579416</v>
      </c>
      <c r="K53" s="125">
        <f t="shared" si="0"/>
        <v>4816613</v>
      </c>
    </row>
    <row r="54" spans="1:11" ht="11.25" customHeight="1">
      <c r="A54" s="122">
        <v>49</v>
      </c>
      <c r="B54" s="118" t="s">
        <v>70</v>
      </c>
      <c r="C54" s="118" t="s">
        <v>69</v>
      </c>
      <c r="D54" s="123">
        <v>3486462</v>
      </c>
      <c r="E54" s="124">
        <v>3486462</v>
      </c>
      <c r="F54" s="125">
        <v>3575762</v>
      </c>
      <c r="G54" s="125">
        <v>1845628</v>
      </c>
      <c r="H54" s="125">
        <v>285130</v>
      </c>
      <c r="I54" s="126">
        <v>322226</v>
      </c>
      <c r="J54" s="125">
        <v>370477</v>
      </c>
      <c r="K54" s="125">
        <f t="shared" si="0"/>
        <v>2823461</v>
      </c>
    </row>
    <row r="55" spans="1:11" ht="11.25" customHeight="1">
      <c r="A55" s="122">
        <v>50</v>
      </c>
      <c r="B55" s="118" t="s">
        <v>2</v>
      </c>
      <c r="C55" s="118" t="s">
        <v>68</v>
      </c>
      <c r="D55" s="123">
        <v>2050403</v>
      </c>
      <c r="E55" s="124">
        <v>2050403</v>
      </c>
      <c r="F55" s="125">
        <v>2101648</v>
      </c>
      <c r="G55" s="125">
        <v>1101514</v>
      </c>
      <c r="H55" s="125">
        <v>168022</v>
      </c>
      <c r="I55" s="126">
        <v>198801</v>
      </c>
      <c r="J55" s="125">
        <v>205872</v>
      </c>
      <c r="K55" s="125">
        <f t="shared" si="0"/>
        <v>1674209</v>
      </c>
    </row>
    <row r="56" spans="1:11" ht="11.25" customHeight="1">
      <c r="A56" s="122">
        <v>51</v>
      </c>
      <c r="B56" s="118" t="s">
        <v>2</v>
      </c>
      <c r="C56" s="118" t="s">
        <v>67</v>
      </c>
      <c r="D56" s="123">
        <v>3782343</v>
      </c>
      <c r="E56" s="124">
        <v>3782343</v>
      </c>
      <c r="F56" s="125">
        <v>3946499</v>
      </c>
      <c r="G56" s="125">
        <v>2158328</v>
      </c>
      <c r="H56" s="125">
        <v>333902</v>
      </c>
      <c r="I56" s="126">
        <v>415446</v>
      </c>
      <c r="J56" s="125">
        <v>375505</v>
      </c>
      <c r="K56" s="125">
        <f t="shared" si="0"/>
        <v>3283181</v>
      </c>
    </row>
    <row r="57" spans="1:11" ht="11.25" customHeight="1">
      <c r="A57" s="122">
        <v>52</v>
      </c>
      <c r="B57" s="118" t="s">
        <v>2</v>
      </c>
      <c r="C57" s="118" t="s">
        <v>66</v>
      </c>
      <c r="D57" s="123">
        <v>4945383</v>
      </c>
      <c r="E57" s="124">
        <v>4945383</v>
      </c>
      <c r="F57" s="125">
        <v>5249325</v>
      </c>
      <c r="G57" s="125">
        <v>2842125</v>
      </c>
      <c r="H57" s="125">
        <v>467219</v>
      </c>
      <c r="I57" s="126">
        <v>566115</v>
      </c>
      <c r="J57" s="125">
        <v>548924</v>
      </c>
      <c r="K57" s="125">
        <f t="shared" si="0"/>
        <v>4424383</v>
      </c>
    </row>
    <row r="58" spans="1:11" ht="11.25" customHeight="1">
      <c r="A58" s="122">
        <v>53</v>
      </c>
      <c r="B58" s="118" t="s">
        <v>2</v>
      </c>
      <c r="C58" s="118" t="s">
        <v>65</v>
      </c>
      <c r="D58" s="123">
        <v>5384778</v>
      </c>
      <c r="E58" s="124">
        <v>5384778</v>
      </c>
      <c r="F58" s="125">
        <v>5577145</v>
      </c>
      <c r="G58" s="125">
        <v>2921518</v>
      </c>
      <c r="H58" s="125">
        <v>485609</v>
      </c>
      <c r="I58" s="126">
        <v>240741</v>
      </c>
      <c r="J58" s="125">
        <v>641440</v>
      </c>
      <c r="K58" s="125">
        <f t="shared" si="0"/>
        <v>4289308</v>
      </c>
    </row>
    <row r="59" spans="1:11" ht="11.25" customHeight="1">
      <c r="A59" s="122">
        <v>54</v>
      </c>
      <c r="B59" s="118" t="s">
        <v>2</v>
      </c>
      <c r="C59" s="118" t="s">
        <v>64</v>
      </c>
      <c r="D59" s="123">
        <v>3472122</v>
      </c>
      <c r="E59" s="124">
        <v>3472122</v>
      </c>
      <c r="F59" s="125">
        <v>3529927</v>
      </c>
      <c r="G59" s="125">
        <v>1855873</v>
      </c>
      <c r="H59" s="125">
        <v>307256</v>
      </c>
      <c r="I59" s="126">
        <v>337379</v>
      </c>
      <c r="J59" s="125">
        <v>352628</v>
      </c>
      <c r="K59" s="125">
        <f t="shared" si="0"/>
        <v>2853136</v>
      </c>
    </row>
    <row r="60" spans="1:11" ht="11.25" customHeight="1">
      <c r="A60" s="122">
        <v>55</v>
      </c>
      <c r="B60" s="118" t="s">
        <v>2</v>
      </c>
      <c r="C60" s="118" t="s">
        <v>63</v>
      </c>
      <c r="D60" s="123">
        <v>1267308</v>
      </c>
      <c r="E60" s="124">
        <v>1267308</v>
      </c>
      <c r="F60" s="125">
        <v>1323192</v>
      </c>
      <c r="G60" s="125">
        <v>712645</v>
      </c>
      <c r="H60" s="125">
        <v>108422</v>
      </c>
      <c r="I60" s="126">
        <v>116266</v>
      </c>
      <c r="J60" s="125">
        <v>135574</v>
      </c>
      <c r="K60" s="125">
        <f t="shared" si="0"/>
        <v>1072907</v>
      </c>
    </row>
    <row r="61" spans="1:11" ht="11.25" customHeight="1">
      <c r="A61" s="122">
        <v>56</v>
      </c>
      <c r="B61" s="118" t="s">
        <v>2</v>
      </c>
      <c r="C61" s="118" t="s">
        <v>62</v>
      </c>
      <c r="D61" s="123">
        <v>2368063</v>
      </c>
      <c r="E61" s="124">
        <v>2368063</v>
      </c>
      <c r="F61" s="125">
        <v>2446133</v>
      </c>
      <c r="G61" s="125">
        <v>1305224</v>
      </c>
      <c r="H61" s="125">
        <v>229222</v>
      </c>
      <c r="I61" s="126">
        <v>243949</v>
      </c>
      <c r="J61" s="125">
        <v>250659</v>
      </c>
      <c r="K61" s="125">
        <f t="shared" si="0"/>
        <v>2029054</v>
      </c>
    </row>
    <row r="62" spans="1:11" ht="11.25" customHeight="1">
      <c r="A62" s="122">
        <v>57</v>
      </c>
      <c r="B62" s="118" t="s">
        <v>2</v>
      </c>
      <c r="C62" s="118" t="s">
        <v>61</v>
      </c>
      <c r="D62" s="123">
        <v>1053605</v>
      </c>
      <c r="E62" s="124">
        <v>1053605</v>
      </c>
      <c r="F62" s="125">
        <v>1142403</v>
      </c>
      <c r="G62" s="125">
        <v>681708</v>
      </c>
      <c r="H62" s="125">
        <v>101707</v>
      </c>
      <c r="I62" s="126">
        <v>108748</v>
      </c>
      <c r="J62" s="125">
        <v>118157</v>
      </c>
      <c r="K62" s="125">
        <f t="shared" si="0"/>
        <v>1010320</v>
      </c>
    </row>
    <row r="63" spans="1:11" ht="11.25" customHeight="1">
      <c r="A63" s="122">
        <v>58</v>
      </c>
      <c r="B63" s="118" t="s">
        <v>2</v>
      </c>
      <c r="C63" s="118" t="s">
        <v>60</v>
      </c>
      <c r="D63" s="123">
        <v>2947371</v>
      </c>
      <c r="E63" s="124">
        <v>2947371</v>
      </c>
      <c r="F63" s="125">
        <v>3047152</v>
      </c>
      <c r="G63" s="125">
        <v>1702667</v>
      </c>
      <c r="H63" s="125">
        <v>276292</v>
      </c>
      <c r="I63" s="126">
        <v>297952</v>
      </c>
      <c r="J63" s="125">
        <v>292083</v>
      </c>
      <c r="K63" s="125">
        <f t="shared" si="0"/>
        <v>2568994</v>
      </c>
    </row>
    <row r="64" spans="1:11" ht="11.25" customHeight="1">
      <c r="A64" s="122">
        <v>59</v>
      </c>
      <c r="B64" s="118" t="s">
        <v>2</v>
      </c>
      <c r="C64" s="118" t="s">
        <v>59</v>
      </c>
      <c r="D64" s="123">
        <v>4485790</v>
      </c>
      <c r="E64" s="124">
        <v>4485790</v>
      </c>
      <c r="F64" s="125">
        <v>4590731</v>
      </c>
      <c r="G64" s="125">
        <v>2456270</v>
      </c>
      <c r="H64" s="125">
        <v>401191</v>
      </c>
      <c r="I64" s="126">
        <v>433461</v>
      </c>
      <c r="J64" s="125">
        <v>511934</v>
      </c>
      <c r="K64" s="125">
        <f t="shared" si="0"/>
        <v>3802856</v>
      </c>
    </row>
    <row r="65" spans="1:11" ht="11.25" customHeight="1">
      <c r="A65" s="122">
        <v>60</v>
      </c>
      <c r="B65" s="118" t="s">
        <v>2</v>
      </c>
      <c r="C65" s="118" t="s">
        <v>58</v>
      </c>
      <c r="D65" s="123">
        <v>2959579</v>
      </c>
      <c r="E65" s="124">
        <v>2959579</v>
      </c>
      <c r="F65" s="125">
        <v>3093932</v>
      </c>
      <c r="G65" s="125">
        <v>1621839</v>
      </c>
      <c r="H65" s="125">
        <v>225579</v>
      </c>
      <c r="I65" s="126">
        <v>271867</v>
      </c>
      <c r="J65" s="125">
        <v>329080</v>
      </c>
      <c r="K65" s="125">
        <f t="shared" si="0"/>
        <v>2448365</v>
      </c>
    </row>
    <row r="66" spans="1:11" ht="11.25" customHeight="1">
      <c r="A66" s="122">
        <v>61</v>
      </c>
      <c r="B66" s="118" t="s">
        <v>2</v>
      </c>
      <c r="C66" s="118" t="s">
        <v>57</v>
      </c>
      <c r="D66" s="123">
        <v>2802341</v>
      </c>
      <c r="E66" s="124">
        <v>2802341</v>
      </c>
      <c r="F66" s="125">
        <v>2926346</v>
      </c>
      <c r="G66" s="125">
        <v>1590697</v>
      </c>
      <c r="H66" s="125">
        <v>261863</v>
      </c>
      <c r="I66" s="126">
        <v>298172</v>
      </c>
      <c r="J66" s="125">
        <v>292995</v>
      </c>
      <c r="K66" s="125">
        <f t="shared" si="0"/>
        <v>2443727</v>
      </c>
    </row>
    <row r="67" spans="1:11" ht="11.25" customHeight="1">
      <c r="A67" s="122">
        <v>62</v>
      </c>
      <c r="B67" s="118" t="s">
        <v>2</v>
      </c>
      <c r="C67" s="118" t="s">
        <v>56</v>
      </c>
      <c r="D67" s="123">
        <v>4278468</v>
      </c>
      <c r="E67" s="124">
        <v>4278468</v>
      </c>
      <c r="F67" s="125">
        <v>4487749</v>
      </c>
      <c r="G67" s="125">
        <v>2438000</v>
      </c>
      <c r="H67" s="125">
        <v>393613</v>
      </c>
      <c r="I67" s="126">
        <v>482788</v>
      </c>
      <c r="J67" s="125">
        <v>457851</v>
      </c>
      <c r="K67" s="125">
        <f t="shared" si="0"/>
        <v>3772252</v>
      </c>
    </row>
    <row r="68" spans="1:11" s="116" customFormat="1" ht="11.25" customHeight="1">
      <c r="A68" s="122">
        <v>63</v>
      </c>
      <c r="B68" s="118" t="s">
        <v>2</v>
      </c>
      <c r="C68" s="118" t="s">
        <v>55</v>
      </c>
      <c r="D68" s="123">
        <v>1841506</v>
      </c>
      <c r="E68" s="124">
        <v>1841506</v>
      </c>
      <c r="F68" s="125">
        <v>1932468</v>
      </c>
      <c r="G68" s="125">
        <v>1014141</v>
      </c>
      <c r="H68" s="125">
        <v>164413</v>
      </c>
      <c r="I68" s="126">
        <v>230124</v>
      </c>
      <c r="J68" s="125">
        <v>195350</v>
      </c>
      <c r="K68" s="125">
        <f t="shared" si="0"/>
        <v>1604028</v>
      </c>
    </row>
    <row r="69" spans="1:11" ht="11.25" customHeight="1">
      <c r="A69" s="122">
        <v>64</v>
      </c>
      <c r="B69" s="118" t="s">
        <v>2</v>
      </c>
      <c r="C69" s="118" t="s">
        <v>54</v>
      </c>
      <c r="D69" s="123">
        <v>2959722</v>
      </c>
      <c r="E69" s="124">
        <v>2959722</v>
      </c>
      <c r="F69" s="125">
        <v>3091887</v>
      </c>
      <c r="G69" s="125">
        <v>1637233</v>
      </c>
      <c r="H69" s="125">
        <v>269185</v>
      </c>
      <c r="I69" s="126">
        <v>320845</v>
      </c>
      <c r="J69" s="125">
        <v>330336</v>
      </c>
      <c r="K69" s="125">
        <f t="shared" si="0"/>
        <v>2557599</v>
      </c>
    </row>
    <row r="70" spans="1:11" ht="11.25" customHeight="1">
      <c r="A70" s="122">
        <v>65</v>
      </c>
      <c r="B70" s="118" t="s">
        <v>2</v>
      </c>
      <c r="C70" s="118" t="s">
        <v>53</v>
      </c>
      <c r="D70" s="123">
        <v>1893492</v>
      </c>
      <c r="E70" s="124">
        <v>1893492</v>
      </c>
      <c r="F70" s="125">
        <v>1922884</v>
      </c>
      <c r="G70" s="125">
        <v>977336</v>
      </c>
      <c r="H70" s="125">
        <v>162916</v>
      </c>
      <c r="I70" s="126">
        <v>182640</v>
      </c>
      <c r="J70" s="125">
        <v>179150</v>
      </c>
      <c r="K70" s="125">
        <f t="shared" si="0"/>
        <v>1502042</v>
      </c>
    </row>
    <row r="71" spans="1:11" ht="11.25" customHeight="1">
      <c r="A71" s="122">
        <v>66</v>
      </c>
      <c r="B71" s="118" t="s">
        <v>2</v>
      </c>
      <c r="C71" s="118" t="s">
        <v>52</v>
      </c>
      <c r="D71" s="123">
        <v>3733114</v>
      </c>
      <c r="E71" s="124">
        <v>3733114</v>
      </c>
      <c r="F71" s="125">
        <v>3877993</v>
      </c>
      <c r="G71" s="125">
        <v>2094747</v>
      </c>
      <c r="H71" s="125">
        <v>325974</v>
      </c>
      <c r="I71" s="126">
        <v>368858</v>
      </c>
      <c r="J71" s="125">
        <v>391233</v>
      </c>
      <c r="K71" s="125">
        <f aca="true" t="shared" si="1" ref="K71:K121">G71+H71+I71+J71</f>
        <v>3180812</v>
      </c>
    </row>
    <row r="72" spans="1:11" ht="11.25" customHeight="1">
      <c r="A72" s="122">
        <v>67</v>
      </c>
      <c r="B72" s="118" t="s">
        <v>2</v>
      </c>
      <c r="C72" s="118" t="s">
        <v>51</v>
      </c>
      <c r="D72" s="123">
        <v>3730989</v>
      </c>
      <c r="E72" s="124">
        <v>3730989</v>
      </c>
      <c r="F72" s="125">
        <v>3882022</v>
      </c>
      <c r="G72" s="125">
        <v>1934687</v>
      </c>
      <c r="H72" s="125">
        <v>359435</v>
      </c>
      <c r="I72" s="126">
        <v>352872</v>
      </c>
      <c r="J72" s="125">
        <v>377856</v>
      </c>
      <c r="K72" s="125">
        <f t="shared" si="1"/>
        <v>3024850</v>
      </c>
    </row>
    <row r="73" spans="1:11" ht="11.25" customHeight="1">
      <c r="A73" s="122">
        <v>68</v>
      </c>
      <c r="B73" s="118" t="s">
        <v>2</v>
      </c>
      <c r="C73" s="118" t="s">
        <v>50</v>
      </c>
      <c r="D73" s="123">
        <v>2548301</v>
      </c>
      <c r="E73" s="124">
        <v>2548301</v>
      </c>
      <c r="F73" s="125">
        <v>2637938</v>
      </c>
      <c r="G73" s="125">
        <v>1350095</v>
      </c>
      <c r="H73" s="125">
        <v>221951</v>
      </c>
      <c r="I73" s="126">
        <v>233113</v>
      </c>
      <c r="J73" s="125">
        <v>260963</v>
      </c>
      <c r="K73" s="125">
        <f t="shared" si="1"/>
        <v>2066122</v>
      </c>
    </row>
    <row r="74" spans="1:11" ht="11.25" customHeight="1">
      <c r="A74" s="122">
        <v>69</v>
      </c>
      <c r="B74" s="118" t="s">
        <v>2</v>
      </c>
      <c r="C74" s="118" t="s">
        <v>49</v>
      </c>
      <c r="D74" s="123">
        <v>3567147</v>
      </c>
      <c r="E74" s="124">
        <v>3567147</v>
      </c>
      <c r="F74" s="125">
        <v>3711663</v>
      </c>
      <c r="G74" s="125">
        <v>1992724</v>
      </c>
      <c r="H74" s="125">
        <v>306890</v>
      </c>
      <c r="I74" s="126">
        <v>354680</v>
      </c>
      <c r="J74" s="125">
        <v>376010</v>
      </c>
      <c r="K74" s="125">
        <f t="shared" si="1"/>
        <v>3030304</v>
      </c>
    </row>
    <row r="75" spans="1:11" ht="11.25" customHeight="1">
      <c r="A75" s="122">
        <v>70</v>
      </c>
      <c r="B75" s="118" t="s">
        <v>2</v>
      </c>
      <c r="C75" s="118" t="s">
        <v>48</v>
      </c>
      <c r="D75" s="123">
        <v>5916172</v>
      </c>
      <c r="E75" s="124">
        <v>5916172</v>
      </c>
      <c r="F75" s="125">
        <v>6045944</v>
      </c>
      <c r="G75" s="125">
        <v>3082411</v>
      </c>
      <c r="H75" s="125">
        <v>509471</v>
      </c>
      <c r="I75" s="126">
        <v>516862</v>
      </c>
      <c r="J75" s="125">
        <v>662045</v>
      </c>
      <c r="K75" s="125">
        <f t="shared" si="1"/>
        <v>4770789</v>
      </c>
    </row>
    <row r="76" spans="1:11" ht="11.25" customHeight="1">
      <c r="A76" s="122">
        <v>71</v>
      </c>
      <c r="B76" s="118" t="s">
        <v>2</v>
      </c>
      <c r="C76" s="118" t="s">
        <v>47</v>
      </c>
      <c r="D76" s="123">
        <v>3880615</v>
      </c>
      <c r="E76" s="124">
        <v>3880615</v>
      </c>
      <c r="F76" s="125">
        <v>4065236</v>
      </c>
      <c r="G76" s="125">
        <v>2158919</v>
      </c>
      <c r="H76" s="125">
        <v>341183</v>
      </c>
      <c r="I76" s="126">
        <v>368912</v>
      </c>
      <c r="J76" s="125">
        <v>397725</v>
      </c>
      <c r="K76" s="125">
        <f t="shared" si="1"/>
        <v>3266739</v>
      </c>
    </row>
    <row r="77" spans="1:11" ht="11.25" customHeight="1">
      <c r="A77" s="122">
        <v>72</v>
      </c>
      <c r="B77" s="118" t="s">
        <v>2</v>
      </c>
      <c r="C77" s="118" t="s">
        <v>46</v>
      </c>
      <c r="D77" s="123">
        <v>2016228</v>
      </c>
      <c r="E77" s="124">
        <v>2016228</v>
      </c>
      <c r="F77" s="125">
        <v>2067811</v>
      </c>
      <c r="G77" s="125">
        <v>1101026</v>
      </c>
      <c r="H77" s="125">
        <v>162820</v>
      </c>
      <c r="I77" s="126">
        <v>180411</v>
      </c>
      <c r="J77" s="125">
        <v>198654</v>
      </c>
      <c r="K77" s="125">
        <f t="shared" si="1"/>
        <v>1642911</v>
      </c>
    </row>
    <row r="78" spans="1:11" ht="11.25" customHeight="1">
      <c r="A78" s="122">
        <v>73</v>
      </c>
      <c r="B78" s="118" t="s">
        <v>2</v>
      </c>
      <c r="C78" s="118" t="s">
        <v>45</v>
      </c>
      <c r="D78" s="123">
        <v>1625541</v>
      </c>
      <c r="E78" s="124">
        <v>1625541</v>
      </c>
      <c r="F78" s="125">
        <v>1660413</v>
      </c>
      <c r="G78" s="125">
        <v>851650</v>
      </c>
      <c r="H78" s="125">
        <v>134145</v>
      </c>
      <c r="I78" s="126">
        <v>154847</v>
      </c>
      <c r="J78" s="125">
        <v>162419</v>
      </c>
      <c r="K78" s="125">
        <f t="shared" si="1"/>
        <v>1303061</v>
      </c>
    </row>
    <row r="79" spans="1:11" ht="11.25" customHeight="1">
      <c r="A79" s="122">
        <v>74</v>
      </c>
      <c r="B79" s="118" t="s">
        <v>2</v>
      </c>
      <c r="C79" s="118" t="s">
        <v>44</v>
      </c>
      <c r="D79" s="123">
        <v>1966196</v>
      </c>
      <c r="E79" s="124">
        <v>1966196</v>
      </c>
      <c r="F79" s="125">
        <v>2036684</v>
      </c>
      <c r="G79" s="125">
        <v>1047470</v>
      </c>
      <c r="H79" s="125">
        <v>214784</v>
      </c>
      <c r="I79" s="126">
        <v>177999</v>
      </c>
      <c r="J79" s="125">
        <v>175843</v>
      </c>
      <c r="K79" s="125">
        <f t="shared" si="1"/>
        <v>1616096</v>
      </c>
    </row>
    <row r="80" spans="1:11" ht="11.25" customHeight="1">
      <c r="A80" s="122">
        <v>75</v>
      </c>
      <c r="B80" s="118" t="s">
        <v>2</v>
      </c>
      <c r="C80" s="118" t="s">
        <v>43</v>
      </c>
      <c r="D80" s="123">
        <v>2184004</v>
      </c>
      <c r="E80" s="124">
        <v>2184004</v>
      </c>
      <c r="F80" s="125">
        <v>2314914</v>
      </c>
      <c r="G80" s="125">
        <v>1256555</v>
      </c>
      <c r="H80" s="125">
        <v>202034</v>
      </c>
      <c r="I80" s="126">
        <v>264993</v>
      </c>
      <c r="J80" s="125">
        <v>251673</v>
      </c>
      <c r="K80" s="125">
        <f t="shared" si="1"/>
        <v>1975255</v>
      </c>
    </row>
    <row r="81" spans="1:11" ht="11.25" customHeight="1">
      <c r="A81" s="122">
        <v>76</v>
      </c>
      <c r="B81" s="118" t="s">
        <v>2</v>
      </c>
      <c r="C81" s="118" t="s">
        <v>42</v>
      </c>
      <c r="D81" s="123">
        <v>2147655</v>
      </c>
      <c r="E81" s="124">
        <v>2147655</v>
      </c>
      <c r="F81" s="125">
        <v>2286036</v>
      </c>
      <c r="G81" s="125">
        <v>1240739</v>
      </c>
      <c r="H81" s="125">
        <v>181195</v>
      </c>
      <c r="I81" s="126">
        <v>235124</v>
      </c>
      <c r="J81" s="125">
        <v>228815</v>
      </c>
      <c r="K81" s="125">
        <f t="shared" si="1"/>
        <v>1885873</v>
      </c>
    </row>
    <row r="82" spans="1:11" ht="11.25" customHeight="1">
      <c r="A82" s="122">
        <v>77</v>
      </c>
      <c r="B82" s="118" t="s">
        <v>2</v>
      </c>
      <c r="C82" s="118" t="s">
        <v>41</v>
      </c>
      <c r="D82" s="123">
        <v>3800843</v>
      </c>
      <c r="E82" s="124">
        <v>3800843</v>
      </c>
      <c r="F82" s="125">
        <v>4033640</v>
      </c>
      <c r="G82" s="125">
        <v>2230729</v>
      </c>
      <c r="H82" s="125">
        <v>367662</v>
      </c>
      <c r="I82" s="126">
        <v>427627</v>
      </c>
      <c r="J82" s="125">
        <v>436476</v>
      </c>
      <c r="K82" s="125">
        <f t="shared" si="1"/>
        <v>3462494</v>
      </c>
    </row>
    <row r="83" spans="1:11" ht="11.25" customHeight="1">
      <c r="A83" s="122">
        <v>78</v>
      </c>
      <c r="B83" s="118" t="s">
        <v>2</v>
      </c>
      <c r="C83" s="118" t="s">
        <v>40</v>
      </c>
      <c r="D83" s="123">
        <v>1365845</v>
      </c>
      <c r="E83" s="124">
        <v>1365845</v>
      </c>
      <c r="F83" s="125">
        <v>1486340</v>
      </c>
      <c r="G83" s="125">
        <v>803636</v>
      </c>
      <c r="H83" s="125">
        <v>163515</v>
      </c>
      <c r="I83" s="126">
        <v>165157</v>
      </c>
      <c r="J83" s="125">
        <v>133356</v>
      </c>
      <c r="K83" s="125">
        <f t="shared" si="1"/>
        <v>1265664</v>
      </c>
    </row>
    <row r="84" spans="1:11" ht="11.25" customHeight="1">
      <c r="A84" s="122">
        <v>79</v>
      </c>
      <c r="B84" s="118" t="s">
        <v>2</v>
      </c>
      <c r="C84" s="118" t="s">
        <v>39</v>
      </c>
      <c r="D84" s="123">
        <v>1241750</v>
      </c>
      <c r="E84" s="124">
        <v>1241750</v>
      </c>
      <c r="F84" s="125">
        <v>1303018</v>
      </c>
      <c r="G84" s="125">
        <v>716790</v>
      </c>
      <c r="H84" s="125">
        <v>117734</v>
      </c>
      <c r="I84" s="126">
        <v>127616</v>
      </c>
      <c r="J84" s="125">
        <v>153629</v>
      </c>
      <c r="K84" s="125">
        <f t="shared" si="1"/>
        <v>1115769</v>
      </c>
    </row>
    <row r="85" spans="1:11" ht="11.25" customHeight="1">
      <c r="A85" s="122">
        <v>80</v>
      </c>
      <c r="B85" s="118" t="s">
        <v>2</v>
      </c>
      <c r="C85" s="118" t="s">
        <v>38</v>
      </c>
      <c r="D85" s="123">
        <v>1909869</v>
      </c>
      <c r="E85" s="124">
        <v>1909869</v>
      </c>
      <c r="F85" s="125">
        <v>2096063</v>
      </c>
      <c r="G85" s="125">
        <v>1185371</v>
      </c>
      <c r="H85" s="125">
        <v>201789</v>
      </c>
      <c r="I85" s="126">
        <v>230280</v>
      </c>
      <c r="J85" s="125">
        <v>229499</v>
      </c>
      <c r="K85" s="125">
        <f t="shared" si="1"/>
        <v>1846939</v>
      </c>
    </row>
    <row r="86" spans="1:11" ht="11.25" customHeight="1">
      <c r="A86" s="122">
        <v>81</v>
      </c>
      <c r="B86" s="118" t="s">
        <v>2</v>
      </c>
      <c r="C86" s="118" t="s">
        <v>37</v>
      </c>
      <c r="D86" s="123">
        <v>3020370</v>
      </c>
      <c r="E86" s="124">
        <v>3020370</v>
      </c>
      <c r="F86" s="125">
        <v>3170329</v>
      </c>
      <c r="G86" s="125">
        <v>1677771</v>
      </c>
      <c r="H86" s="125">
        <v>272808</v>
      </c>
      <c r="I86" s="126">
        <v>274393</v>
      </c>
      <c r="J86" s="125">
        <v>374048</v>
      </c>
      <c r="K86" s="125">
        <f t="shared" si="1"/>
        <v>2599020</v>
      </c>
    </row>
    <row r="87" spans="1:11" ht="11.25" customHeight="1">
      <c r="A87" s="122">
        <v>82</v>
      </c>
      <c r="B87" s="118" t="s">
        <v>2</v>
      </c>
      <c r="C87" s="118" t="s">
        <v>36</v>
      </c>
      <c r="D87" s="123">
        <v>1364949</v>
      </c>
      <c r="E87" s="124">
        <v>1364949</v>
      </c>
      <c r="F87" s="125">
        <v>1416666</v>
      </c>
      <c r="G87" s="125">
        <v>749415</v>
      </c>
      <c r="H87" s="125">
        <v>119876</v>
      </c>
      <c r="I87" s="126">
        <v>141757</v>
      </c>
      <c r="J87" s="125">
        <v>141796</v>
      </c>
      <c r="K87" s="125">
        <f t="shared" si="1"/>
        <v>1152844</v>
      </c>
    </row>
    <row r="88" spans="1:11" ht="11.25" customHeight="1">
      <c r="A88" s="122">
        <v>83</v>
      </c>
      <c r="B88" s="118" t="s">
        <v>2</v>
      </c>
      <c r="C88" s="118" t="s">
        <v>35</v>
      </c>
      <c r="D88" s="123">
        <v>5528569</v>
      </c>
      <c r="E88" s="124">
        <v>5528569</v>
      </c>
      <c r="F88" s="125">
        <v>5718069</v>
      </c>
      <c r="G88" s="125">
        <v>2981771</v>
      </c>
      <c r="H88" s="125">
        <v>460850</v>
      </c>
      <c r="I88" s="126">
        <v>516630</v>
      </c>
      <c r="J88" s="125">
        <v>549363</v>
      </c>
      <c r="K88" s="125">
        <f t="shared" si="1"/>
        <v>4508614</v>
      </c>
    </row>
    <row r="89" spans="1:11" ht="11.25" customHeight="1">
      <c r="A89" s="122">
        <v>84</v>
      </c>
      <c r="B89" s="118" t="s">
        <v>2</v>
      </c>
      <c r="C89" s="118" t="s">
        <v>34</v>
      </c>
      <c r="D89" s="123">
        <v>2504875</v>
      </c>
      <c r="E89" s="124">
        <v>2504875</v>
      </c>
      <c r="F89" s="125">
        <v>2505189</v>
      </c>
      <c r="G89" s="125">
        <v>1172002</v>
      </c>
      <c r="H89" s="125">
        <v>178280</v>
      </c>
      <c r="I89" s="126">
        <v>170638</v>
      </c>
      <c r="J89" s="125">
        <v>230428</v>
      </c>
      <c r="K89" s="125">
        <f t="shared" si="1"/>
        <v>1751348</v>
      </c>
    </row>
    <row r="90" spans="1:11" ht="11.25" customHeight="1">
      <c r="A90" s="122">
        <v>85</v>
      </c>
      <c r="B90" s="118" t="s">
        <v>2</v>
      </c>
      <c r="C90" s="118" t="s">
        <v>33</v>
      </c>
      <c r="D90" s="123">
        <v>3226361</v>
      </c>
      <c r="E90" s="124">
        <v>3226361</v>
      </c>
      <c r="F90" s="125">
        <v>3321392</v>
      </c>
      <c r="G90" s="125">
        <v>1751272</v>
      </c>
      <c r="H90" s="125">
        <v>260940</v>
      </c>
      <c r="I90" s="126">
        <v>322309</v>
      </c>
      <c r="J90" s="125">
        <v>402017</v>
      </c>
      <c r="K90" s="125">
        <f t="shared" si="1"/>
        <v>2736538</v>
      </c>
    </row>
    <row r="91" spans="1:11" ht="11.25" customHeight="1">
      <c r="A91" s="122">
        <v>86</v>
      </c>
      <c r="B91" s="118" t="s">
        <v>2</v>
      </c>
      <c r="C91" s="118" t="s">
        <v>32</v>
      </c>
      <c r="D91" s="123">
        <v>4227898</v>
      </c>
      <c r="E91" s="124">
        <v>4227898</v>
      </c>
      <c r="F91" s="125">
        <v>4483701</v>
      </c>
      <c r="G91" s="125">
        <v>2422590</v>
      </c>
      <c r="H91" s="125">
        <v>387266</v>
      </c>
      <c r="I91" s="126">
        <v>432681</v>
      </c>
      <c r="J91" s="125">
        <v>474602</v>
      </c>
      <c r="K91" s="125">
        <f t="shared" si="1"/>
        <v>3717139</v>
      </c>
    </row>
    <row r="92" spans="1:11" ht="11.25" customHeight="1">
      <c r="A92" s="122">
        <v>87</v>
      </c>
      <c r="B92" s="118" t="s">
        <v>2</v>
      </c>
      <c r="C92" s="118" t="s">
        <v>31</v>
      </c>
      <c r="D92" s="123">
        <v>1350708</v>
      </c>
      <c r="E92" s="124">
        <v>1350708</v>
      </c>
      <c r="F92" s="125">
        <v>1425085</v>
      </c>
      <c r="G92" s="125">
        <v>774199</v>
      </c>
      <c r="H92" s="125">
        <v>132917</v>
      </c>
      <c r="I92" s="126">
        <v>135634</v>
      </c>
      <c r="J92" s="125">
        <v>171125</v>
      </c>
      <c r="K92" s="125">
        <f t="shared" si="1"/>
        <v>1213875</v>
      </c>
    </row>
    <row r="93" spans="1:11" ht="11.25" customHeight="1">
      <c r="A93" s="122">
        <v>88</v>
      </c>
      <c r="B93" s="118" t="s">
        <v>2</v>
      </c>
      <c r="C93" s="118" t="s">
        <v>30</v>
      </c>
      <c r="D93" s="123">
        <v>2405932</v>
      </c>
      <c r="E93" s="124">
        <v>2405932</v>
      </c>
      <c r="F93" s="125">
        <v>2553628</v>
      </c>
      <c r="G93" s="125">
        <v>1399118</v>
      </c>
      <c r="H93" s="125">
        <v>222860</v>
      </c>
      <c r="I93" s="126">
        <v>264302</v>
      </c>
      <c r="J93" s="125">
        <v>231079</v>
      </c>
      <c r="K93" s="125">
        <f t="shared" si="1"/>
        <v>2117359</v>
      </c>
    </row>
    <row r="94" spans="1:11" s="129" customFormat="1" ht="11.25" customHeight="1">
      <c r="A94" s="122">
        <v>89</v>
      </c>
      <c r="B94" s="118" t="s">
        <v>2</v>
      </c>
      <c r="C94" s="118" t="s">
        <v>29</v>
      </c>
      <c r="D94" s="123">
        <v>3460694</v>
      </c>
      <c r="E94" s="124">
        <v>3460694</v>
      </c>
      <c r="F94" s="125">
        <v>3671299</v>
      </c>
      <c r="G94" s="125">
        <v>1928886</v>
      </c>
      <c r="H94" s="125">
        <v>316058</v>
      </c>
      <c r="I94" s="126">
        <v>386304</v>
      </c>
      <c r="J94" s="125">
        <v>353126</v>
      </c>
      <c r="K94" s="125">
        <f t="shared" si="1"/>
        <v>2984374</v>
      </c>
    </row>
    <row r="95" spans="1:11" ht="11.25" customHeight="1">
      <c r="A95" s="122">
        <v>90</v>
      </c>
      <c r="B95" s="118" t="s">
        <v>2</v>
      </c>
      <c r="C95" s="118" t="s">
        <v>28</v>
      </c>
      <c r="D95" s="123">
        <v>2313298</v>
      </c>
      <c r="E95" s="124">
        <v>2313298</v>
      </c>
      <c r="F95" s="125">
        <v>2434966</v>
      </c>
      <c r="G95" s="125">
        <v>1328308</v>
      </c>
      <c r="H95" s="125">
        <v>212786</v>
      </c>
      <c r="I95" s="126">
        <v>214887</v>
      </c>
      <c r="J95" s="125">
        <v>268061</v>
      </c>
      <c r="K95" s="125">
        <f t="shared" si="1"/>
        <v>2024042</v>
      </c>
    </row>
    <row r="96" spans="1:11" ht="11.25" customHeight="1">
      <c r="A96" s="122">
        <v>91</v>
      </c>
      <c r="B96" s="118" t="s">
        <v>2</v>
      </c>
      <c r="C96" s="118" t="s">
        <v>27</v>
      </c>
      <c r="D96" s="123">
        <v>1356011</v>
      </c>
      <c r="E96" s="124">
        <v>1356011</v>
      </c>
      <c r="F96" s="125">
        <v>1439660</v>
      </c>
      <c r="G96" s="125">
        <v>796075</v>
      </c>
      <c r="H96" s="125">
        <v>134716</v>
      </c>
      <c r="I96" s="126">
        <v>146400</v>
      </c>
      <c r="J96" s="125">
        <v>154759</v>
      </c>
      <c r="K96" s="125">
        <f t="shared" si="1"/>
        <v>1231950</v>
      </c>
    </row>
    <row r="97" spans="1:11" ht="11.25" customHeight="1">
      <c r="A97" s="122">
        <v>92</v>
      </c>
      <c r="B97" s="118" t="s">
        <v>2</v>
      </c>
      <c r="C97" s="118" t="s">
        <v>26</v>
      </c>
      <c r="D97" s="123">
        <v>2184163</v>
      </c>
      <c r="E97" s="124">
        <v>2184163</v>
      </c>
      <c r="F97" s="125">
        <v>2212195</v>
      </c>
      <c r="G97" s="125">
        <v>991676</v>
      </c>
      <c r="H97" s="125">
        <v>165680</v>
      </c>
      <c r="I97" s="126">
        <v>178802</v>
      </c>
      <c r="J97" s="125">
        <v>206396</v>
      </c>
      <c r="K97" s="125">
        <f t="shared" si="1"/>
        <v>1542554</v>
      </c>
    </row>
    <row r="98" spans="1:11" ht="11.25" customHeight="1">
      <c r="A98" s="122">
        <v>93</v>
      </c>
      <c r="B98" s="118" t="s">
        <v>2</v>
      </c>
      <c r="C98" s="118" t="s">
        <v>25</v>
      </c>
      <c r="D98" s="123">
        <v>3213488</v>
      </c>
      <c r="E98" s="124">
        <v>3213488</v>
      </c>
      <c r="F98" s="125">
        <v>3357160</v>
      </c>
      <c r="G98" s="125">
        <v>1697775</v>
      </c>
      <c r="H98" s="125">
        <v>280722</v>
      </c>
      <c r="I98" s="126">
        <v>322275</v>
      </c>
      <c r="J98" s="125">
        <v>316681</v>
      </c>
      <c r="K98" s="125">
        <f t="shared" si="1"/>
        <v>2617453</v>
      </c>
    </row>
    <row r="99" spans="1:11" ht="11.25" customHeight="1">
      <c r="A99" s="122">
        <v>94</v>
      </c>
      <c r="B99" s="118" t="s">
        <v>2</v>
      </c>
      <c r="C99" s="118" t="s">
        <v>24</v>
      </c>
      <c r="D99" s="123">
        <v>4629161</v>
      </c>
      <c r="E99" s="124">
        <v>4629161</v>
      </c>
      <c r="F99" s="125">
        <v>4823243</v>
      </c>
      <c r="G99" s="125">
        <v>2552417</v>
      </c>
      <c r="H99" s="125">
        <v>453388</v>
      </c>
      <c r="I99" s="126">
        <v>467039</v>
      </c>
      <c r="J99" s="125">
        <v>480690</v>
      </c>
      <c r="K99" s="125">
        <f t="shared" si="1"/>
        <v>3953534</v>
      </c>
    </row>
    <row r="100" spans="1:11" ht="11.25" customHeight="1">
      <c r="A100" s="122">
        <v>95</v>
      </c>
      <c r="B100" s="118" t="s">
        <v>2</v>
      </c>
      <c r="C100" s="118" t="s">
        <v>23</v>
      </c>
      <c r="D100" s="123">
        <v>7682261</v>
      </c>
      <c r="E100" s="124">
        <v>7682261</v>
      </c>
      <c r="F100" s="125">
        <v>7896625</v>
      </c>
      <c r="G100" s="125">
        <v>4056562</v>
      </c>
      <c r="H100" s="125">
        <v>706482</v>
      </c>
      <c r="I100" s="126">
        <v>765426</v>
      </c>
      <c r="J100" s="125">
        <v>836963</v>
      </c>
      <c r="K100" s="125">
        <f t="shared" si="1"/>
        <v>6365433</v>
      </c>
    </row>
    <row r="101" spans="1:11" ht="11.25" customHeight="1">
      <c r="A101" s="122">
        <v>96</v>
      </c>
      <c r="B101" s="118" t="s">
        <v>2</v>
      </c>
      <c r="C101" s="118" t="s">
        <v>22</v>
      </c>
      <c r="D101" s="123">
        <v>3457464</v>
      </c>
      <c r="E101" s="124">
        <v>3457464</v>
      </c>
      <c r="F101" s="125">
        <v>3601545</v>
      </c>
      <c r="G101" s="125">
        <v>1962088</v>
      </c>
      <c r="H101" s="125">
        <v>310717</v>
      </c>
      <c r="I101" s="126">
        <v>355268</v>
      </c>
      <c r="J101" s="125">
        <v>339782</v>
      </c>
      <c r="K101" s="125">
        <f t="shared" si="1"/>
        <v>2967855</v>
      </c>
    </row>
    <row r="102" spans="1:11" ht="11.25" customHeight="1">
      <c r="A102" s="122">
        <v>97</v>
      </c>
      <c r="B102" s="118" t="s">
        <v>2</v>
      </c>
      <c r="C102" s="118" t="s">
        <v>21</v>
      </c>
      <c r="D102" s="123">
        <v>1503656</v>
      </c>
      <c r="E102" s="124">
        <v>1503656</v>
      </c>
      <c r="F102" s="125">
        <v>1552233</v>
      </c>
      <c r="G102" s="125">
        <v>877404</v>
      </c>
      <c r="H102" s="125">
        <v>120233</v>
      </c>
      <c r="I102" s="126">
        <v>149027</v>
      </c>
      <c r="J102" s="125">
        <v>119355</v>
      </c>
      <c r="K102" s="125">
        <f t="shared" si="1"/>
        <v>1266019</v>
      </c>
    </row>
    <row r="103" spans="1:11" ht="11.25" customHeight="1">
      <c r="A103" s="122">
        <v>98</v>
      </c>
      <c r="B103" s="118" t="s">
        <v>2</v>
      </c>
      <c r="C103" s="118" t="s">
        <v>20</v>
      </c>
      <c r="D103" s="123">
        <v>2416281</v>
      </c>
      <c r="E103" s="124">
        <v>2416281</v>
      </c>
      <c r="F103" s="125">
        <v>2568403</v>
      </c>
      <c r="G103" s="125">
        <v>1471751</v>
      </c>
      <c r="H103" s="125">
        <v>247551</v>
      </c>
      <c r="I103" s="126">
        <v>259353</v>
      </c>
      <c r="J103" s="125">
        <v>243652</v>
      </c>
      <c r="K103" s="125">
        <f t="shared" si="1"/>
        <v>2222307</v>
      </c>
    </row>
    <row r="104" spans="1:11" ht="11.25" customHeight="1">
      <c r="A104" s="122">
        <v>99</v>
      </c>
      <c r="B104" s="118" t="s">
        <v>2</v>
      </c>
      <c r="C104" s="118" t="s">
        <v>19</v>
      </c>
      <c r="D104" s="123">
        <v>1340126</v>
      </c>
      <c r="E104" s="124">
        <v>1340126</v>
      </c>
      <c r="F104" s="125">
        <v>1388562</v>
      </c>
      <c r="G104" s="125">
        <v>718777</v>
      </c>
      <c r="H104" s="125">
        <v>131762</v>
      </c>
      <c r="I104" s="126">
        <v>124740</v>
      </c>
      <c r="J104" s="125">
        <v>134289</v>
      </c>
      <c r="K104" s="125">
        <f t="shared" si="1"/>
        <v>1109568</v>
      </c>
    </row>
    <row r="105" spans="1:11" ht="11.25" customHeight="1">
      <c r="A105" s="122">
        <v>100</v>
      </c>
      <c r="B105" s="118" t="s">
        <v>2</v>
      </c>
      <c r="C105" s="118" t="s">
        <v>18</v>
      </c>
      <c r="D105" s="123">
        <v>3298144</v>
      </c>
      <c r="E105" s="124">
        <v>3298144</v>
      </c>
      <c r="F105" s="125">
        <v>3432505</v>
      </c>
      <c r="G105" s="125">
        <v>1854546</v>
      </c>
      <c r="H105" s="125">
        <v>300011</v>
      </c>
      <c r="I105" s="126">
        <v>330625</v>
      </c>
      <c r="J105" s="125">
        <v>366493</v>
      </c>
      <c r="K105" s="125">
        <f t="shared" si="1"/>
        <v>2851675</v>
      </c>
    </row>
    <row r="106" spans="1:11" ht="11.25" customHeight="1">
      <c r="A106" s="122">
        <v>101</v>
      </c>
      <c r="B106" s="118" t="s">
        <v>2</v>
      </c>
      <c r="C106" s="118" t="s">
        <v>17</v>
      </c>
      <c r="D106" s="123">
        <v>3082141</v>
      </c>
      <c r="E106" s="124">
        <v>3082141</v>
      </c>
      <c r="F106" s="125">
        <v>3161464</v>
      </c>
      <c r="G106" s="125">
        <v>1553838</v>
      </c>
      <c r="H106" s="125">
        <v>258912</v>
      </c>
      <c r="I106" s="126">
        <v>273370</v>
      </c>
      <c r="J106" s="125">
        <v>272625</v>
      </c>
      <c r="K106" s="125">
        <f t="shared" si="1"/>
        <v>2358745</v>
      </c>
    </row>
    <row r="107" spans="1:11" ht="11.25" customHeight="1">
      <c r="A107" s="122">
        <v>102</v>
      </c>
      <c r="B107" s="118" t="s">
        <v>2</v>
      </c>
      <c r="C107" s="118" t="s">
        <v>16</v>
      </c>
      <c r="D107" s="123">
        <v>3307514</v>
      </c>
      <c r="E107" s="124">
        <v>3307514</v>
      </c>
      <c r="F107" s="125">
        <v>3386941</v>
      </c>
      <c r="G107" s="125">
        <v>1781804</v>
      </c>
      <c r="H107" s="125">
        <v>291102</v>
      </c>
      <c r="I107" s="126">
        <v>302893</v>
      </c>
      <c r="J107" s="125">
        <v>377128</v>
      </c>
      <c r="K107" s="125">
        <f t="shared" si="1"/>
        <v>2752927</v>
      </c>
    </row>
    <row r="108" spans="1:11" ht="11.25" customHeight="1">
      <c r="A108" s="122">
        <v>103</v>
      </c>
      <c r="B108" s="118" t="s">
        <v>2</v>
      </c>
      <c r="C108" s="118" t="s">
        <v>15</v>
      </c>
      <c r="D108" s="123">
        <v>3814342</v>
      </c>
      <c r="E108" s="124">
        <v>3814342</v>
      </c>
      <c r="F108" s="125">
        <v>4002441</v>
      </c>
      <c r="G108" s="125">
        <v>2142423</v>
      </c>
      <c r="H108" s="125">
        <v>374412</v>
      </c>
      <c r="I108" s="126">
        <v>374957</v>
      </c>
      <c r="J108" s="125">
        <v>368074</v>
      </c>
      <c r="K108" s="125">
        <f t="shared" si="1"/>
        <v>3259866</v>
      </c>
    </row>
    <row r="109" spans="1:11" ht="11.25" customHeight="1">
      <c r="A109" s="122">
        <v>104</v>
      </c>
      <c r="B109" s="118" t="s">
        <v>2</v>
      </c>
      <c r="C109" s="118" t="s">
        <v>14</v>
      </c>
      <c r="D109" s="123">
        <v>2178229</v>
      </c>
      <c r="E109" s="124">
        <v>2178229</v>
      </c>
      <c r="F109" s="125">
        <v>2216939</v>
      </c>
      <c r="G109" s="125">
        <v>1095506</v>
      </c>
      <c r="H109" s="125">
        <v>185649</v>
      </c>
      <c r="I109" s="126">
        <v>192639</v>
      </c>
      <c r="J109" s="125">
        <v>231350</v>
      </c>
      <c r="K109" s="125">
        <f t="shared" si="1"/>
        <v>1705144</v>
      </c>
    </row>
    <row r="110" spans="1:11" ht="11.25" customHeight="1">
      <c r="A110" s="122">
        <v>105</v>
      </c>
      <c r="B110" s="118" t="s">
        <v>2</v>
      </c>
      <c r="C110" s="118" t="s">
        <v>13</v>
      </c>
      <c r="D110" s="123">
        <v>2240815</v>
      </c>
      <c r="E110" s="124">
        <v>2240815</v>
      </c>
      <c r="F110" s="125">
        <v>2272263</v>
      </c>
      <c r="G110" s="125">
        <v>1164322</v>
      </c>
      <c r="H110" s="125">
        <v>185458</v>
      </c>
      <c r="I110" s="126">
        <v>220576</v>
      </c>
      <c r="J110" s="125">
        <v>233351</v>
      </c>
      <c r="K110" s="125">
        <f t="shared" si="1"/>
        <v>1803707</v>
      </c>
    </row>
    <row r="111" spans="1:11" ht="11.25" customHeight="1">
      <c r="A111" s="122">
        <v>106</v>
      </c>
      <c r="B111" s="118" t="s">
        <v>2</v>
      </c>
      <c r="C111" s="118" t="s">
        <v>12</v>
      </c>
      <c r="D111" s="123">
        <v>1651549</v>
      </c>
      <c r="E111" s="124">
        <v>1651549</v>
      </c>
      <c r="F111" s="125">
        <v>1711898</v>
      </c>
      <c r="G111" s="125">
        <v>912365</v>
      </c>
      <c r="H111" s="125">
        <v>141261</v>
      </c>
      <c r="I111" s="126">
        <v>155991</v>
      </c>
      <c r="J111" s="125">
        <v>185583</v>
      </c>
      <c r="K111" s="125">
        <f t="shared" si="1"/>
        <v>1395200</v>
      </c>
    </row>
    <row r="112" spans="1:11" ht="11.25" customHeight="1">
      <c r="A112" s="122">
        <v>107</v>
      </c>
      <c r="B112" s="118" t="s">
        <v>2</v>
      </c>
      <c r="C112" s="118" t="s">
        <v>11</v>
      </c>
      <c r="D112" s="123">
        <v>1419005</v>
      </c>
      <c r="E112" s="124">
        <v>1419005</v>
      </c>
      <c r="F112" s="125">
        <v>1513456</v>
      </c>
      <c r="G112" s="125">
        <v>791811</v>
      </c>
      <c r="H112" s="125">
        <v>124946</v>
      </c>
      <c r="I112" s="126">
        <v>152563</v>
      </c>
      <c r="J112" s="125">
        <v>166240</v>
      </c>
      <c r="K112" s="125">
        <f t="shared" si="1"/>
        <v>1235560</v>
      </c>
    </row>
    <row r="113" spans="1:11" ht="11.25" customHeight="1">
      <c r="A113" s="122">
        <v>108</v>
      </c>
      <c r="B113" s="118" t="s">
        <v>2</v>
      </c>
      <c r="C113" s="118" t="s">
        <v>10</v>
      </c>
      <c r="D113" s="123">
        <v>1548283</v>
      </c>
      <c r="E113" s="124">
        <v>1548283</v>
      </c>
      <c r="F113" s="125">
        <v>1686720</v>
      </c>
      <c r="G113" s="125">
        <v>963063</v>
      </c>
      <c r="H113" s="125">
        <v>170080</v>
      </c>
      <c r="I113" s="126">
        <v>193581</v>
      </c>
      <c r="J113" s="125">
        <v>196571</v>
      </c>
      <c r="K113" s="125">
        <f t="shared" si="1"/>
        <v>1523295</v>
      </c>
    </row>
    <row r="114" spans="1:11" ht="11.25" customHeight="1">
      <c r="A114" s="122">
        <v>109</v>
      </c>
      <c r="B114" s="118" t="s">
        <v>2</v>
      </c>
      <c r="C114" s="118" t="s">
        <v>9</v>
      </c>
      <c r="D114" s="123">
        <v>5706829</v>
      </c>
      <c r="E114" s="124">
        <v>5706829</v>
      </c>
      <c r="F114" s="125">
        <v>5864730</v>
      </c>
      <c r="G114" s="125">
        <v>3045220</v>
      </c>
      <c r="H114" s="125">
        <v>477468</v>
      </c>
      <c r="I114" s="126">
        <v>598282</v>
      </c>
      <c r="J114" s="125">
        <v>584385</v>
      </c>
      <c r="K114" s="125">
        <f t="shared" si="1"/>
        <v>4705355</v>
      </c>
    </row>
    <row r="115" spans="1:11" ht="11.25" customHeight="1">
      <c r="A115" s="122">
        <v>110</v>
      </c>
      <c r="B115" s="118" t="s">
        <v>2</v>
      </c>
      <c r="C115" s="118" t="s">
        <v>8</v>
      </c>
      <c r="D115" s="123">
        <v>1630064</v>
      </c>
      <c r="E115" s="124">
        <v>1630064</v>
      </c>
      <c r="F115" s="125">
        <v>1681268</v>
      </c>
      <c r="G115" s="125">
        <v>880014</v>
      </c>
      <c r="H115" s="125">
        <v>134951</v>
      </c>
      <c r="I115" s="126">
        <v>146840</v>
      </c>
      <c r="J115" s="125">
        <v>188847</v>
      </c>
      <c r="K115" s="125">
        <f t="shared" si="1"/>
        <v>1350652</v>
      </c>
    </row>
    <row r="116" spans="1:11" ht="11.25" customHeight="1">
      <c r="A116" s="122">
        <v>111</v>
      </c>
      <c r="B116" s="118" t="s">
        <v>2</v>
      </c>
      <c r="C116" s="118" t="s">
        <v>7</v>
      </c>
      <c r="D116" s="123">
        <v>3244823</v>
      </c>
      <c r="E116" s="124">
        <v>3244823</v>
      </c>
      <c r="F116" s="125">
        <v>3368529</v>
      </c>
      <c r="G116" s="125">
        <v>1757317</v>
      </c>
      <c r="H116" s="125">
        <v>282842</v>
      </c>
      <c r="I116" s="126">
        <v>314335</v>
      </c>
      <c r="J116" s="125">
        <v>355997</v>
      </c>
      <c r="K116" s="125">
        <f t="shared" si="1"/>
        <v>2710491</v>
      </c>
    </row>
    <row r="117" spans="1:11" ht="11.25" customHeight="1">
      <c r="A117" s="122">
        <v>112</v>
      </c>
      <c r="B117" s="118" t="s">
        <v>2</v>
      </c>
      <c r="C117" s="118" t="s">
        <v>6</v>
      </c>
      <c r="D117" s="123">
        <v>1609968</v>
      </c>
      <c r="E117" s="124">
        <v>1609968</v>
      </c>
      <c r="F117" s="125">
        <v>1715724</v>
      </c>
      <c r="G117" s="125">
        <v>958705</v>
      </c>
      <c r="H117" s="125">
        <v>154407</v>
      </c>
      <c r="I117" s="126">
        <v>189371</v>
      </c>
      <c r="J117" s="125">
        <v>214924</v>
      </c>
      <c r="K117" s="125">
        <f t="shared" si="1"/>
        <v>1517407</v>
      </c>
    </row>
    <row r="118" spans="1:11" ht="11.25" customHeight="1">
      <c r="A118" s="122">
        <v>113</v>
      </c>
      <c r="B118" s="118" t="s">
        <v>2</v>
      </c>
      <c r="C118" s="118" t="s">
        <v>5</v>
      </c>
      <c r="D118" s="123">
        <v>3463616</v>
      </c>
      <c r="E118" s="124">
        <v>3463616</v>
      </c>
      <c r="F118" s="125">
        <v>3551953</v>
      </c>
      <c r="G118" s="125">
        <v>1859355</v>
      </c>
      <c r="H118" s="125">
        <v>308937</v>
      </c>
      <c r="I118" s="126">
        <v>332326</v>
      </c>
      <c r="J118" s="125">
        <v>389084</v>
      </c>
      <c r="K118" s="125">
        <f t="shared" si="1"/>
        <v>2889702</v>
      </c>
    </row>
    <row r="119" spans="1:11" ht="11.25" customHeight="1">
      <c r="A119" s="122">
        <v>114</v>
      </c>
      <c r="B119" s="118" t="s">
        <v>2</v>
      </c>
      <c r="C119" s="118" t="s">
        <v>4</v>
      </c>
      <c r="D119" s="123">
        <v>1460095</v>
      </c>
      <c r="E119" s="124">
        <v>1460095</v>
      </c>
      <c r="F119" s="125">
        <v>1546234</v>
      </c>
      <c r="G119" s="125">
        <v>849478</v>
      </c>
      <c r="H119" s="125">
        <v>137009</v>
      </c>
      <c r="I119" s="126">
        <v>149388</v>
      </c>
      <c r="J119" s="125">
        <v>171005</v>
      </c>
      <c r="K119" s="125">
        <f t="shared" si="1"/>
        <v>1306880</v>
      </c>
    </row>
    <row r="120" spans="1:11" ht="11.25" customHeight="1">
      <c r="A120" s="122">
        <v>115</v>
      </c>
      <c r="B120" s="118" t="s">
        <v>2</v>
      </c>
      <c r="C120" s="118" t="s">
        <v>3</v>
      </c>
      <c r="D120" s="123">
        <v>1635875</v>
      </c>
      <c r="E120" s="124">
        <v>1635875</v>
      </c>
      <c r="F120" s="125">
        <v>1733404</v>
      </c>
      <c r="G120" s="125">
        <v>976031</v>
      </c>
      <c r="H120" s="125">
        <v>153857</v>
      </c>
      <c r="I120" s="126">
        <v>165449</v>
      </c>
      <c r="J120" s="125">
        <v>159381</v>
      </c>
      <c r="K120" s="125">
        <f t="shared" si="1"/>
        <v>1454718</v>
      </c>
    </row>
    <row r="121" spans="1:11" ht="11.25" customHeight="1">
      <c r="A121" s="122">
        <v>116</v>
      </c>
      <c r="B121" s="118" t="s">
        <v>2</v>
      </c>
      <c r="C121" s="118" t="s">
        <v>1</v>
      </c>
      <c r="D121" s="123">
        <v>2510558</v>
      </c>
      <c r="E121" s="124">
        <v>2510558</v>
      </c>
      <c r="F121" s="125">
        <v>2637921</v>
      </c>
      <c r="G121" s="125">
        <v>1469402</v>
      </c>
      <c r="H121" s="125">
        <v>245948</v>
      </c>
      <c r="I121" s="126">
        <v>272670</v>
      </c>
      <c r="J121" s="125">
        <v>294797</v>
      </c>
      <c r="K121" s="125">
        <f t="shared" si="1"/>
        <v>2282817</v>
      </c>
    </row>
    <row r="122" spans="1:11" s="134" customFormat="1" ht="22.5" customHeight="1" thickBot="1">
      <c r="A122" s="169" t="s">
        <v>0</v>
      </c>
      <c r="B122" s="170"/>
      <c r="C122" s="171"/>
      <c r="D122" s="130">
        <f aca="true" t="shared" si="2" ref="D122:K122">SUM(D6:D121)</f>
        <v>533448830</v>
      </c>
      <c r="E122" s="130">
        <f t="shared" si="2"/>
        <v>533448830</v>
      </c>
      <c r="F122" s="130">
        <f t="shared" si="2"/>
        <v>556082420</v>
      </c>
      <c r="G122" s="130">
        <f t="shared" si="2"/>
        <v>295893652</v>
      </c>
      <c r="H122" s="131">
        <f t="shared" si="2"/>
        <v>49065747</v>
      </c>
      <c r="I122" s="131">
        <f t="shared" si="2"/>
        <v>54673516</v>
      </c>
      <c r="J122" s="132">
        <f t="shared" si="2"/>
        <v>56297659</v>
      </c>
      <c r="K122" s="133">
        <f t="shared" si="2"/>
        <v>455930574</v>
      </c>
    </row>
    <row r="123" ht="11.25">
      <c r="D123" s="115"/>
    </row>
    <row r="125" ht="11.25">
      <c r="B125" s="114" t="s">
        <v>147</v>
      </c>
    </row>
    <row r="126" spans="2:7" ht="11.25">
      <c r="B126" s="114" t="s">
        <v>148</v>
      </c>
      <c r="F126" s="135"/>
      <c r="G126" s="135"/>
    </row>
  </sheetData>
  <sheetProtection/>
  <mergeCells count="2">
    <mergeCell ref="C1:I1"/>
    <mergeCell ref="A122:C122"/>
  </mergeCells>
  <conditionalFormatting sqref="B6:E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I6" sqref="I6:I121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140625" style="1" customWidth="1"/>
    <col min="10" max="16384" width="9.140625" style="1" customWidth="1"/>
  </cols>
  <sheetData>
    <row r="1" spans="3:7" ht="57.75" customHeight="1">
      <c r="C1" s="172" t="s">
        <v>123</v>
      </c>
      <c r="D1" s="172"/>
      <c r="E1" s="172"/>
      <c r="F1" s="172"/>
      <c r="G1" s="172"/>
    </row>
    <row r="5" spans="1:9" ht="42.75" customHeight="1">
      <c r="A5" s="7" t="s">
        <v>121</v>
      </c>
      <c r="B5" s="7" t="s">
        <v>120</v>
      </c>
      <c r="C5" s="136" t="s">
        <v>119</v>
      </c>
      <c r="D5" s="137" t="s">
        <v>149</v>
      </c>
      <c r="E5" s="153" t="s">
        <v>199</v>
      </c>
      <c r="F5" s="138" t="s">
        <v>161</v>
      </c>
      <c r="G5" s="138" t="s">
        <v>163</v>
      </c>
      <c r="H5" s="138" t="s">
        <v>162</v>
      </c>
      <c r="I5" s="139" t="s">
        <v>181</v>
      </c>
    </row>
    <row r="6" spans="1:9" s="5" customFormat="1" ht="11.25" customHeight="1">
      <c r="A6" s="8">
        <v>1</v>
      </c>
      <c r="B6" s="7" t="s">
        <v>70</v>
      </c>
      <c r="C6" s="7" t="s">
        <v>118</v>
      </c>
      <c r="D6" s="15">
        <v>63999</v>
      </c>
      <c r="E6" s="15">
        <v>27885</v>
      </c>
      <c r="F6" s="17">
        <v>5217</v>
      </c>
      <c r="G6" s="16">
        <v>4283</v>
      </c>
      <c r="H6" s="15">
        <v>5404</v>
      </c>
      <c r="I6" s="15">
        <f>E6+F6+G6+H6</f>
        <v>42789</v>
      </c>
    </row>
    <row r="7" spans="1:9" s="5" customFormat="1" ht="11.25" customHeight="1">
      <c r="A7" s="8">
        <v>2</v>
      </c>
      <c r="B7" s="7" t="s">
        <v>70</v>
      </c>
      <c r="C7" s="7" t="s">
        <v>117</v>
      </c>
      <c r="D7" s="15">
        <v>62987</v>
      </c>
      <c r="E7" s="15">
        <v>28313</v>
      </c>
      <c r="F7" s="17">
        <v>5500</v>
      </c>
      <c r="G7" s="16">
        <v>5600</v>
      </c>
      <c r="H7" s="15">
        <v>5018</v>
      </c>
      <c r="I7" s="15">
        <f aca="true" t="shared" si="0" ref="I7:I70">E7+F7+G7+H7</f>
        <v>44431</v>
      </c>
    </row>
    <row r="8" spans="1:9" s="5" customFormat="1" ht="11.25" customHeight="1">
      <c r="A8" s="8">
        <v>3</v>
      </c>
      <c r="B8" s="7" t="s">
        <v>70</v>
      </c>
      <c r="C8" s="7" t="s">
        <v>116</v>
      </c>
      <c r="D8" s="15">
        <v>43923</v>
      </c>
      <c r="E8" s="15">
        <v>21276</v>
      </c>
      <c r="F8" s="17">
        <v>3393</v>
      </c>
      <c r="G8" s="16">
        <v>3044</v>
      </c>
      <c r="H8" s="15">
        <v>2729</v>
      </c>
      <c r="I8" s="15">
        <f t="shared" si="0"/>
        <v>30442</v>
      </c>
    </row>
    <row r="9" spans="1:9" s="5" customFormat="1" ht="11.25" customHeight="1">
      <c r="A9" s="8">
        <v>4</v>
      </c>
      <c r="B9" s="7" t="s">
        <v>70</v>
      </c>
      <c r="C9" s="7" t="s">
        <v>115</v>
      </c>
      <c r="D9" s="15">
        <v>104866</v>
      </c>
      <c r="E9" s="15">
        <v>49342</v>
      </c>
      <c r="F9" s="17">
        <v>8565</v>
      </c>
      <c r="G9" s="16">
        <v>7956</v>
      </c>
      <c r="H9" s="15">
        <v>8237</v>
      </c>
      <c r="I9" s="15">
        <f t="shared" si="0"/>
        <v>74100</v>
      </c>
    </row>
    <row r="10" spans="1:9" s="5" customFormat="1" ht="11.25" customHeight="1">
      <c r="A10" s="8">
        <v>5</v>
      </c>
      <c r="B10" s="7" t="s">
        <v>70</v>
      </c>
      <c r="C10" s="7" t="s">
        <v>114</v>
      </c>
      <c r="D10" s="15">
        <v>59829</v>
      </c>
      <c r="E10" s="15">
        <v>26970</v>
      </c>
      <c r="F10" s="17">
        <v>4001</v>
      </c>
      <c r="G10" s="16">
        <v>4291</v>
      </c>
      <c r="H10" s="15">
        <v>3576</v>
      </c>
      <c r="I10" s="15">
        <f t="shared" si="0"/>
        <v>38838</v>
      </c>
    </row>
    <row r="11" spans="1:9" s="5" customFormat="1" ht="11.25" customHeight="1">
      <c r="A11" s="8">
        <v>6</v>
      </c>
      <c r="B11" s="7" t="s">
        <v>70</v>
      </c>
      <c r="C11" s="7" t="s">
        <v>113</v>
      </c>
      <c r="D11" s="15">
        <v>64816</v>
      </c>
      <c r="E11" s="15">
        <v>30179</v>
      </c>
      <c r="F11" s="17">
        <v>4110</v>
      </c>
      <c r="G11" s="16">
        <v>7008</v>
      </c>
      <c r="H11" s="15">
        <v>5380</v>
      </c>
      <c r="I11" s="15">
        <f t="shared" si="0"/>
        <v>46677</v>
      </c>
    </row>
    <row r="12" spans="1:9" s="5" customFormat="1" ht="11.25" customHeight="1">
      <c r="A12" s="8">
        <v>7</v>
      </c>
      <c r="B12" s="7" t="s">
        <v>70</v>
      </c>
      <c r="C12" s="7" t="s">
        <v>112</v>
      </c>
      <c r="D12" s="15">
        <v>113897</v>
      </c>
      <c r="E12" s="15">
        <v>54220</v>
      </c>
      <c r="F12" s="17">
        <v>7948</v>
      </c>
      <c r="G12" s="16">
        <v>8142</v>
      </c>
      <c r="H12" s="15">
        <v>8554</v>
      </c>
      <c r="I12" s="15">
        <f t="shared" si="0"/>
        <v>78864</v>
      </c>
    </row>
    <row r="13" spans="1:9" s="5" customFormat="1" ht="11.25" customHeight="1">
      <c r="A13" s="8">
        <v>8</v>
      </c>
      <c r="B13" s="7" t="s">
        <v>70</v>
      </c>
      <c r="C13" s="7" t="s">
        <v>111</v>
      </c>
      <c r="D13" s="15">
        <v>42275</v>
      </c>
      <c r="E13" s="15">
        <v>20569</v>
      </c>
      <c r="F13" s="17">
        <v>2972</v>
      </c>
      <c r="G13" s="16">
        <v>4376</v>
      </c>
      <c r="H13" s="15">
        <v>3370</v>
      </c>
      <c r="I13" s="15">
        <f t="shared" si="0"/>
        <v>31287</v>
      </c>
    </row>
    <row r="14" spans="1:9" s="5" customFormat="1" ht="11.25" customHeight="1">
      <c r="A14" s="8">
        <v>9</v>
      </c>
      <c r="B14" s="7" t="s">
        <v>70</v>
      </c>
      <c r="C14" s="7" t="s">
        <v>110</v>
      </c>
      <c r="D14" s="15">
        <v>443037</v>
      </c>
      <c r="E14" s="15">
        <v>199644</v>
      </c>
      <c r="F14" s="17">
        <v>34514</v>
      </c>
      <c r="G14" s="16">
        <v>35936</v>
      </c>
      <c r="H14" s="15">
        <v>33163</v>
      </c>
      <c r="I14" s="15">
        <f t="shared" si="0"/>
        <v>303257</v>
      </c>
    </row>
    <row r="15" spans="1:9" s="5" customFormat="1" ht="11.25" customHeight="1">
      <c r="A15" s="8">
        <v>10</v>
      </c>
      <c r="B15" s="7" t="s">
        <v>70</v>
      </c>
      <c r="C15" s="7" t="s">
        <v>109</v>
      </c>
      <c r="D15" s="15">
        <v>131225</v>
      </c>
      <c r="E15" s="15">
        <v>63920</v>
      </c>
      <c r="F15" s="17">
        <v>11491</v>
      </c>
      <c r="G15" s="16">
        <v>10202</v>
      </c>
      <c r="H15" s="15">
        <v>9126</v>
      </c>
      <c r="I15" s="15">
        <f t="shared" si="0"/>
        <v>94739</v>
      </c>
    </row>
    <row r="16" spans="1:9" s="5" customFormat="1" ht="11.25" customHeight="1">
      <c r="A16" s="8">
        <v>11</v>
      </c>
      <c r="B16" s="7" t="s">
        <v>70</v>
      </c>
      <c r="C16" s="7" t="s">
        <v>108</v>
      </c>
      <c r="D16" s="15">
        <v>31375</v>
      </c>
      <c r="E16" s="15">
        <v>15000</v>
      </c>
      <c r="F16" s="17">
        <v>2409</v>
      </c>
      <c r="G16" s="16">
        <v>2674</v>
      </c>
      <c r="H16" s="15">
        <v>2361</v>
      </c>
      <c r="I16" s="15">
        <f t="shared" si="0"/>
        <v>22444</v>
      </c>
    </row>
    <row r="17" spans="1:9" s="5" customFormat="1" ht="11.25" customHeight="1">
      <c r="A17" s="8">
        <v>12</v>
      </c>
      <c r="B17" s="7" t="s">
        <v>70</v>
      </c>
      <c r="C17" s="7" t="s">
        <v>107</v>
      </c>
      <c r="D17" s="15">
        <v>75839</v>
      </c>
      <c r="E17" s="15">
        <v>30444</v>
      </c>
      <c r="F17" s="17">
        <v>6155</v>
      </c>
      <c r="G17" s="16">
        <v>6271</v>
      </c>
      <c r="H17" s="15">
        <v>6318</v>
      </c>
      <c r="I17" s="15">
        <f t="shared" si="0"/>
        <v>49188</v>
      </c>
    </row>
    <row r="18" spans="1:9" s="5" customFormat="1" ht="11.25" customHeight="1">
      <c r="A18" s="8">
        <v>13</v>
      </c>
      <c r="B18" s="7" t="s">
        <v>70</v>
      </c>
      <c r="C18" s="7" t="s">
        <v>106</v>
      </c>
      <c r="D18" s="15">
        <v>82338</v>
      </c>
      <c r="E18" s="15">
        <v>37176</v>
      </c>
      <c r="F18" s="17">
        <v>5780</v>
      </c>
      <c r="G18" s="16">
        <v>5733</v>
      </c>
      <c r="H18" s="15">
        <v>6037</v>
      </c>
      <c r="I18" s="15">
        <f t="shared" si="0"/>
        <v>54726</v>
      </c>
    </row>
    <row r="19" spans="1:9" s="5" customFormat="1" ht="11.25" customHeight="1">
      <c r="A19" s="8">
        <v>14</v>
      </c>
      <c r="B19" s="7" t="s">
        <v>70</v>
      </c>
      <c r="C19" s="7" t="s">
        <v>105</v>
      </c>
      <c r="D19" s="15">
        <v>41208</v>
      </c>
      <c r="E19" s="15">
        <v>21068</v>
      </c>
      <c r="F19" s="17">
        <v>3291</v>
      </c>
      <c r="G19" s="16">
        <v>3173</v>
      </c>
      <c r="H19" s="15">
        <v>3136</v>
      </c>
      <c r="I19" s="15">
        <f t="shared" si="0"/>
        <v>30668</v>
      </c>
    </row>
    <row r="20" spans="1:9" s="5" customFormat="1" ht="11.25" customHeight="1">
      <c r="A20" s="8">
        <v>15</v>
      </c>
      <c r="B20" s="7" t="s">
        <v>70</v>
      </c>
      <c r="C20" s="7" t="s">
        <v>104</v>
      </c>
      <c r="D20" s="15">
        <v>154797</v>
      </c>
      <c r="E20" s="15">
        <v>76220</v>
      </c>
      <c r="F20" s="17">
        <v>12963</v>
      </c>
      <c r="G20" s="16">
        <v>12987</v>
      </c>
      <c r="H20" s="15">
        <v>12471</v>
      </c>
      <c r="I20" s="15">
        <f t="shared" si="0"/>
        <v>114641</v>
      </c>
    </row>
    <row r="21" spans="1:9" s="5" customFormat="1" ht="11.25" customHeight="1">
      <c r="A21" s="8">
        <v>16</v>
      </c>
      <c r="B21" s="7" t="s">
        <v>70</v>
      </c>
      <c r="C21" s="7" t="s">
        <v>103</v>
      </c>
      <c r="D21" s="15">
        <v>29791</v>
      </c>
      <c r="E21" s="15">
        <v>12449</v>
      </c>
      <c r="F21" s="17">
        <v>1966</v>
      </c>
      <c r="G21" s="16">
        <v>3041</v>
      </c>
      <c r="H21" s="15">
        <v>2153</v>
      </c>
      <c r="I21" s="15">
        <f t="shared" si="0"/>
        <v>19609</v>
      </c>
    </row>
    <row r="22" spans="1:9" s="5" customFormat="1" ht="11.25" customHeight="1">
      <c r="A22" s="8">
        <v>17</v>
      </c>
      <c r="B22" s="7" t="s">
        <v>70</v>
      </c>
      <c r="C22" s="7" t="s">
        <v>102</v>
      </c>
      <c r="D22" s="15">
        <v>90907</v>
      </c>
      <c r="E22" s="15">
        <v>33719</v>
      </c>
      <c r="F22" s="17">
        <v>6919</v>
      </c>
      <c r="G22" s="16">
        <v>6903</v>
      </c>
      <c r="H22" s="15">
        <v>6963</v>
      </c>
      <c r="I22" s="15">
        <f t="shared" si="0"/>
        <v>54504</v>
      </c>
    </row>
    <row r="23" spans="1:9" s="5" customFormat="1" ht="11.25" customHeight="1">
      <c r="A23" s="8">
        <v>18</v>
      </c>
      <c r="B23" s="7" t="s">
        <v>70</v>
      </c>
      <c r="C23" s="7" t="s">
        <v>101</v>
      </c>
      <c r="D23" s="15">
        <v>72049</v>
      </c>
      <c r="E23" s="15">
        <v>34220</v>
      </c>
      <c r="F23" s="17">
        <v>5429</v>
      </c>
      <c r="G23" s="16">
        <v>5741</v>
      </c>
      <c r="H23" s="15">
        <v>5101</v>
      </c>
      <c r="I23" s="15">
        <f t="shared" si="0"/>
        <v>50491</v>
      </c>
    </row>
    <row r="24" spans="1:9" s="5" customFormat="1" ht="11.25" customHeight="1">
      <c r="A24" s="8">
        <v>19</v>
      </c>
      <c r="B24" s="7" t="s">
        <v>70</v>
      </c>
      <c r="C24" s="7" t="s">
        <v>100</v>
      </c>
      <c r="D24" s="15">
        <v>57414</v>
      </c>
      <c r="E24" s="15">
        <v>27591</v>
      </c>
      <c r="F24" s="17">
        <v>4066</v>
      </c>
      <c r="G24" s="16">
        <v>4018</v>
      </c>
      <c r="H24" s="15">
        <v>4248</v>
      </c>
      <c r="I24" s="15">
        <f t="shared" si="0"/>
        <v>39923</v>
      </c>
    </row>
    <row r="25" spans="1:9" s="5" customFormat="1" ht="11.25" customHeight="1">
      <c r="A25" s="8">
        <v>20</v>
      </c>
      <c r="B25" s="7" t="s">
        <v>70</v>
      </c>
      <c r="C25" s="7" t="s">
        <v>99</v>
      </c>
      <c r="D25" s="15">
        <v>76156</v>
      </c>
      <c r="E25" s="15">
        <v>35869</v>
      </c>
      <c r="F25" s="17">
        <v>7008</v>
      </c>
      <c r="G25" s="16">
        <v>6390</v>
      </c>
      <c r="H25" s="15">
        <v>6541</v>
      </c>
      <c r="I25" s="15">
        <f t="shared" si="0"/>
        <v>55808</v>
      </c>
    </row>
    <row r="26" spans="1:9" s="5" customFormat="1" ht="11.25" customHeight="1">
      <c r="A26" s="8">
        <v>21</v>
      </c>
      <c r="B26" s="7" t="s">
        <v>70</v>
      </c>
      <c r="C26" s="7" t="s">
        <v>98</v>
      </c>
      <c r="D26" s="15">
        <v>36180</v>
      </c>
      <c r="E26" s="15">
        <v>17360</v>
      </c>
      <c r="F26" s="17">
        <v>2877</v>
      </c>
      <c r="G26" s="16">
        <v>3299</v>
      </c>
      <c r="H26" s="15">
        <v>2772</v>
      </c>
      <c r="I26" s="15">
        <f t="shared" si="0"/>
        <v>26308</v>
      </c>
    </row>
    <row r="27" spans="1:9" s="5" customFormat="1" ht="11.25" customHeight="1">
      <c r="A27" s="8">
        <v>22</v>
      </c>
      <c r="B27" s="7" t="s">
        <v>70</v>
      </c>
      <c r="C27" s="7" t="s">
        <v>97</v>
      </c>
      <c r="D27" s="15">
        <v>33440</v>
      </c>
      <c r="E27" s="15">
        <v>16216</v>
      </c>
      <c r="F27" s="17">
        <v>2575</v>
      </c>
      <c r="G27" s="16">
        <v>2668</v>
      </c>
      <c r="H27" s="15">
        <v>2621</v>
      </c>
      <c r="I27" s="15">
        <f t="shared" si="0"/>
        <v>24080</v>
      </c>
    </row>
    <row r="28" spans="1:9" s="5" customFormat="1" ht="11.25" customHeight="1">
      <c r="A28" s="8">
        <v>23</v>
      </c>
      <c r="B28" s="7" t="s">
        <v>70</v>
      </c>
      <c r="C28" s="7" t="s">
        <v>96</v>
      </c>
      <c r="D28" s="15">
        <v>55218</v>
      </c>
      <c r="E28" s="15">
        <v>26550</v>
      </c>
      <c r="F28" s="17">
        <v>3955</v>
      </c>
      <c r="G28" s="16">
        <v>4446</v>
      </c>
      <c r="H28" s="15">
        <v>4843</v>
      </c>
      <c r="I28" s="15">
        <f t="shared" si="0"/>
        <v>39794</v>
      </c>
    </row>
    <row r="29" spans="1:9" s="5" customFormat="1" ht="11.25" customHeight="1">
      <c r="A29" s="8">
        <v>24</v>
      </c>
      <c r="B29" s="7" t="s">
        <v>70</v>
      </c>
      <c r="C29" s="7" t="s">
        <v>95</v>
      </c>
      <c r="D29" s="18">
        <v>40493</v>
      </c>
      <c r="E29" s="18">
        <v>19376</v>
      </c>
      <c r="F29" s="20">
        <v>3300</v>
      </c>
      <c r="G29" s="19">
        <v>3346</v>
      </c>
      <c r="H29" s="18">
        <v>3343</v>
      </c>
      <c r="I29" s="15">
        <f t="shared" si="0"/>
        <v>29365</v>
      </c>
    </row>
    <row r="30" spans="1:9" s="5" customFormat="1" ht="11.25" customHeight="1">
      <c r="A30" s="8">
        <v>25</v>
      </c>
      <c r="B30" s="7" t="s">
        <v>70</v>
      </c>
      <c r="C30" s="7" t="s">
        <v>94</v>
      </c>
      <c r="D30" s="15">
        <v>30950</v>
      </c>
      <c r="E30" s="15">
        <v>15936</v>
      </c>
      <c r="F30" s="17">
        <v>2059</v>
      </c>
      <c r="G30" s="16">
        <v>2012</v>
      </c>
      <c r="H30" s="15">
        <v>2176</v>
      </c>
      <c r="I30" s="15">
        <f t="shared" si="0"/>
        <v>22183</v>
      </c>
    </row>
    <row r="31" spans="1:9" s="5" customFormat="1" ht="11.25" customHeight="1">
      <c r="A31" s="8">
        <v>26</v>
      </c>
      <c r="B31" s="7" t="s">
        <v>70</v>
      </c>
      <c r="C31" s="7" t="s">
        <v>93</v>
      </c>
      <c r="D31" s="15">
        <v>47269</v>
      </c>
      <c r="E31" s="15">
        <v>22394</v>
      </c>
      <c r="F31" s="17">
        <v>4072</v>
      </c>
      <c r="G31" s="16">
        <v>3720</v>
      </c>
      <c r="H31" s="15">
        <v>3862</v>
      </c>
      <c r="I31" s="15">
        <f t="shared" si="0"/>
        <v>34048</v>
      </c>
    </row>
    <row r="32" spans="1:9" s="5" customFormat="1" ht="11.25" customHeight="1">
      <c r="A32" s="8">
        <v>27</v>
      </c>
      <c r="B32" s="7" t="s">
        <v>70</v>
      </c>
      <c r="C32" s="7" t="s">
        <v>92</v>
      </c>
      <c r="D32" s="15">
        <v>144402</v>
      </c>
      <c r="E32" s="15">
        <v>68619</v>
      </c>
      <c r="F32" s="17">
        <v>10857</v>
      </c>
      <c r="G32" s="16">
        <v>11139</v>
      </c>
      <c r="H32" s="15">
        <v>11044</v>
      </c>
      <c r="I32" s="15">
        <f t="shared" si="0"/>
        <v>101659</v>
      </c>
    </row>
    <row r="33" spans="1:9" s="5" customFormat="1" ht="11.25" customHeight="1">
      <c r="A33" s="8">
        <v>28</v>
      </c>
      <c r="B33" s="7" t="s">
        <v>70</v>
      </c>
      <c r="C33" s="7" t="s">
        <v>91</v>
      </c>
      <c r="D33" s="15">
        <v>132466</v>
      </c>
      <c r="E33" s="15">
        <v>57307</v>
      </c>
      <c r="F33" s="17">
        <v>7909</v>
      </c>
      <c r="G33" s="16">
        <v>9828</v>
      </c>
      <c r="H33" s="15">
        <v>9477</v>
      </c>
      <c r="I33" s="15">
        <f t="shared" si="0"/>
        <v>84521</v>
      </c>
    </row>
    <row r="34" spans="1:9" s="5" customFormat="1" ht="11.25" customHeight="1">
      <c r="A34" s="8">
        <v>29</v>
      </c>
      <c r="B34" s="7" t="s">
        <v>70</v>
      </c>
      <c r="C34" s="7" t="s">
        <v>90</v>
      </c>
      <c r="D34" s="15">
        <v>80662</v>
      </c>
      <c r="E34" s="15">
        <v>39092</v>
      </c>
      <c r="F34" s="17">
        <v>6295</v>
      </c>
      <c r="G34" s="16">
        <v>6489</v>
      </c>
      <c r="H34" s="15">
        <v>5983</v>
      </c>
      <c r="I34" s="15">
        <f t="shared" si="0"/>
        <v>57859</v>
      </c>
    </row>
    <row r="35" spans="1:9" s="5" customFormat="1" ht="11.25" customHeight="1">
      <c r="A35" s="8">
        <v>30</v>
      </c>
      <c r="B35" s="7" t="s">
        <v>70</v>
      </c>
      <c r="C35" s="7" t="s">
        <v>89</v>
      </c>
      <c r="D35" s="15">
        <v>38157</v>
      </c>
      <c r="E35" s="15">
        <v>19009</v>
      </c>
      <c r="F35" s="17">
        <v>2914</v>
      </c>
      <c r="G35" s="16">
        <v>2994</v>
      </c>
      <c r="H35" s="15">
        <v>3042</v>
      </c>
      <c r="I35" s="15">
        <f t="shared" si="0"/>
        <v>27959</v>
      </c>
    </row>
    <row r="36" spans="1:9" s="5" customFormat="1" ht="11.25" customHeight="1">
      <c r="A36" s="8">
        <v>31</v>
      </c>
      <c r="B36" s="7" t="s">
        <v>70</v>
      </c>
      <c r="C36" s="7" t="s">
        <v>88</v>
      </c>
      <c r="D36" s="15">
        <v>67159</v>
      </c>
      <c r="E36" s="15">
        <v>29415</v>
      </c>
      <c r="F36" s="17">
        <v>4937</v>
      </c>
      <c r="G36" s="16">
        <v>5031</v>
      </c>
      <c r="H36" s="15">
        <v>5103</v>
      </c>
      <c r="I36" s="15">
        <f t="shared" si="0"/>
        <v>44486</v>
      </c>
    </row>
    <row r="37" spans="1:9" s="5" customFormat="1" ht="11.25" customHeight="1">
      <c r="A37" s="8">
        <v>32</v>
      </c>
      <c r="B37" s="7" t="s">
        <v>70</v>
      </c>
      <c r="C37" s="7" t="s">
        <v>87</v>
      </c>
      <c r="D37" s="15">
        <v>316881</v>
      </c>
      <c r="E37" s="15">
        <v>151127</v>
      </c>
      <c r="F37" s="17">
        <v>26168</v>
      </c>
      <c r="G37" s="16">
        <v>27824</v>
      </c>
      <c r="H37" s="15">
        <v>26458</v>
      </c>
      <c r="I37" s="15">
        <f t="shared" si="0"/>
        <v>231577</v>
      </c>
    </row>
    <row r="38" spans="1:9" s="5" customFormat="1" ht="11.25" customHeight="1">
      <c r="A38" s="8">
        <v>33</v>
      </c>
      <c r="B38" s="7" t="s">
        <v>70</v>
      </c>
      <c r="C38" s="7" t="s">
        <v>86</v>
      </c>
      <c r="D38" s="15">
        <v>89692</v>
      </c>
      <c r="E38" s="15">
        <v>35712</v>
      </c>
      <c r="F38" s="17">
        <v>6484</v>
      </c>
      <c r="G38" s="16">
        <v>7552</v>
      </c>
      <c r="H38" s="15">
        <v>7886</v>
      </c>
      <c r="I38" s="15">
        <f t="shared" si="0"/>
        <v>57634</v>
      </c>
    </row>
    <row r="39" spans="1:9" s="5" customFormat="1" ht="11.25" customHeight="1">
      <c r="A39" s="8">
        <v>34</v>
      </c>
      <c r="B39" s="7" t="s">
        <v>70</v>
      </c>
      <c r="C39" s="7" t="s">
        <v>85</v>
      </c>
      <c r="D39" s="15">
        <v>83265</v>
      </c>
      <c r="E39" s="15">
        <v>34085</v>
      </c>
      <c r="F39" s="17">
        <v>5957</v>
      </c>
      <c r="G39" s="16">
        <v>6770</v>
      </c>
      <c r="H39" s="15">
        <v>4686</v>
      </c>
      <c r="I39" s="15">
        <f t="shared" si="0"/>
        <v>51498</v>
      </c>
    </row>
    <row r="40" spans="1:9" s="5" customFormat="1" ht="11.25" customHeight="1">
      <c r="A40" s="8">
        <v>35</v>
      </c>
      <c r="B40" s="7" t="s">
        <v>70</v>
      </c>
      <c r="C40" s="7" t="s">
        <v>84</v>
      </c>
      <c r="D40" s="15">
        <v>48962</v>
      </c>
      <c r="E40" s="15">
        <v>18601</v>
      </c>
      <c r="F40" s="17">
        <v>3172</v>
      </c>
      <c r="G40" s="16">
        <v>3212</v>
      </c>
      <c r="H40" s="15">
        <v>2974</v>
      </c>
      <c r="I40" s="15">
        <f t="shared" si="0"/>
        <v>27959</v>
      </c>
    </row>
    <row r="41" spans="1:9" s="5" customFormat="1" ht="11.25" customHeight="1">
      <c r="A41" s="8">
        <v>36</v>
      </c>
      <c r="B41" s="7" t="s">
        <v>70</v>
      </c>
      <c r="C41" s="7" t="s">
        <v>83</v>
      </c>
      <c r="D41" s="15">
        <v>150465</v>
      </c>
      <c r="E41" s="15">
        <v>53364</v>
      </c>
      <c r="F41" s="17">
        <v>10039</v>
      </c>
      <c r="G41" s="16">
        <v>9468</v>
      </c>
      <c r="H41" s="15">
        <v>11173</v>
      </c>
      <c r="I41" s="15">
        <f t="shared" si="0"/>
        <v>84044</v>
      </c>
    </row>
    <row r="42" spans="1:9" s="5" customFormat="1" ht="11.25" customHeight="1">
      <c r="A42" s="8">
        <v>37</v>
      </c>
      <c r="B42" s="7" t="s">
        <v>70</v>
      </c>
      <c r="C42" s="7" t="s">
        <v>82</v>
      </c>
      <c r="D42" s="15">
        <v>107848</v>
      </c>
      <c r="E42" s="15">
        <v>49550</v>
      </c>
      <c r="F42" s="17">
        <v>8120</v>
      </c>
      <c r="G42" s="16">
        <v>7979</v>
      </c>
      <c r="H42" s="15">
        <v>7487</v>
      </c>
      <c r="I42" s="15">
        <f t="shared" si="0"/>
        <v>73136</v>
      </c>
    </row>
    <row r="43" spans="1:9" s="5" customFormat="1" ht="11.25" customHeight="1">
      <c r="A43" s="8">
        <v>38</v>
      </c>
      <c r="B43" s="7" t="s">
        <v>70</v>
      </c>
      <c r="C43" s="7" t="s">
        <v>81</v>
      </c>
      <c r="D43" s="15">
        <v>18859</v>
      </c>
      <c r="E43" s="15">
        <v>8330</v>
      </c>
      <c r="F43" s="17">
        <v>1592</v>
      </c>
      <c r="G43" s="16">
        <v>1445</v>
      </c>
      <c r="H43" s="15">
        <v>1645</v>
      </c>
      <c r="I43" s="15">
        <f t="shared" si="0"/>
        <v>13012</v>
      </c>
    </row>
    <row r="44" spans="1:9" s="5" customFormat="1" ht="11.25" customHeight="1">
      <c r="A44" s="8">
        <v>39</v>
      </c>
      <c r="B44" s="7" t="s">
        <v>70</v>
      </c>
      <c r="C44" s="7" t="s">
        <v>80</v>
      </c>
      <c r="D44" s="15">
        <v>88185</v>
      </c>
      <c r="E44" s="15">
        <v>43056</v>
      </c>
      <c r="F44" s="17">
        <v>6529</v>
      </c>
      <c r="G44" s="16">
        <v>6817</v>
      </c>
      <c r="H44" s="15">
        <v>7262</v>
      </c>
      <c r="I44" s="15">
        <f t="shared" si="0"/>
        <v>63664</v>
      </c>
    </row>
    <row r="45" spans="1:9" s="5" customFormat="1" ht="11.25" customHeight="1">
      <c r="A45" s="8">
        <v>40</v>
      </c>
      <c r="B45" s="7" t="s">
        <v>70</v>
      </c>
      <c r="C45" s="7" t="s">
        <v>79</v>
      </c>
      <c r="D45" s="15">
        <v>89736</v>
      </c>
      <c r="E45" s="15">
        <v>41676</v>
      </c>
      <c r="F45" s="17">
        <v>6101</v>
      </c>
      <c r="G45" s="16">
        <v>7300</v>
      </c>
      <c r="H45" s="15">
        <v>8400</v>
      </c>
      <c r="I45" s="15">
        <f t="shared" si="0"/>
        <v>63477</v>
      </c>
    </row>
    <row r="46" spans="1:9" s="5" customFormat="1" ht="11.25" customHeight="1">
      <c r="A46" s="8">
        <v>41</v>
      </c>
      <c r="B46" s="7" t="s">
        <v>70</v>
      </c>
      <c r="C46" s="7" t="s">
        <v>78</v>
      </c>
      <c r="D46" s="15">
        <v>35853</v>
      </c>
      <c r="E46" s="15">
        <v>13644</v>
      </c>
      <c r="F46" s="17">
        <v>2457</v>
      </c>
      <c r="G46" s="16">
        <v>2223</v>
      </c>
      <c r="H46" s="15">
        <v>2174</v>
      </c>
      <c r="I46" s="15">
        <f t="shared" si="0"/>
        <v>20498</v>
      </c>
    </row>
    <row r="47" spans="1:9" s="5" customFormat="1" ht="11.25" customHeight="1">
      <c r="A47" s="8">
        <v>42</v>
      </c>
      <c r="B47" s="7" t="s">
        <v>70</v>
      </c>
      <c r="C47" s="7" t="s">
        <v>77</v>
      </c>
      <c r="D47" s="15">
        <v>38191</v>
      </c>
      <c r="E47" s="15">
        <v>17924</v>
      </c>
      <c r="F47" s="17">
        <v>3215</v>
      </c>
      <c r="G47" s="16">
        <v>3113</v>
      </c>
      <c r="H47" s="15">
        <v>3178</v>
      </c>
      <c r="I47" s="15">
        <f t="shared" si="0"/>
        <v>27430</v>
      </c>
    </row>
    <row r="48" spans="1:9" s="5" customFormat="1" ht="11.25" customHeight="1">
      <c r="A48" s="8">
        <v>43</v>
      </c>
      <c r="B48" s="7" t="s">
        <v>70</v>
      </c>
      <c r="C48" s="7" t="s">
        <v>76</v>
      </c>
      <c r="D48" s="15">
        <v>33132</v>
      </c>
      <c r="E48" s="15">
        <v>16058</v>
      </c>
      <c r="F48" s="17">
        <v>2551</v>
      </c>
      <c r="G48" s="16">
        <v>2668</v>
      </c>
      <c r="H48" s="15">
        <v>2730</v>
      </c>
      <c r="I48" s="15">
        <f t="shared" si="0"/>
        <v>24007</v>
      </c>
    </row>
    <row r="49" spans="1:9" s="5" customFormat="1" ht="11.25" customHeight="1">
      <c r="A49" s="8">
        <v>44</v>
      </c>
      <c r="B49" s="7" t="s">
        <v>70</v>
      </c>
      <c r="C49" s="7" t="s">
        <v>75</v>
      </c>
      <c r="D49" s="15">
        <v>56977</v>
      </c>
      <c r="E49" s="15">
        <v>28642</v>
      </c>
      <c r="F49" s="17">
        <v>4750</v>
      </c>
      <c r="G49" s="16">
        <v>4435</v>
      </c>
      <c r="H49" s="15">
        <v>5898</v>
      </c>
      <c r="I49" s="15">
        <f t="shared" si="0"/>
        <v>43725</v>
      </c>
    </row>
    <row r="50" spans="1:9" s="5" customFormat="1" ht="11.25" customHeight="1">
      <c r="A50" s="8">
        <v>45</v>
      </c>
      <c r="B50" s="7" t="s">
        <v>70</v>
      </c>
      <c r="C50" s="7" t="s">
        <v>74</v>
      </c>
      <c r="D50" s="15">
        <v>104879</v>
      </c>
      <c r="E50" s="15">
        <v>42141</v>
      </c>
      <c r="F50" s="17">
        <v>8471</v>
      </c>
      <c r="G50" s="16">
        <v>8588</v>
      </c>
      <c r="H50" s="15">
        <v>9102</v>
      </c>
      <c r="I50" s="15">
        <f t="shared" si="0"/>
        <v>68302</v>
      </c>
    </row>
    <row r="51" spans="1:9" s="5" customFormat="1" ht="11.25" customHeight="1">
      <c r="A51" s="8">
        <v>46</v>
      </c>
      <c r="B51" s="7" t="s">
        <v>70</v>
      </c>
      <c r="C51" s="7" t="s">
        <v>73</v>
      </c>
      <c r="D51" s="15">
        <v>74435</v>
      </c>
      <c r="E51" s="15">
        <v>35703</v>
      </c>
      <c r="F51" s="17">
        <v>6037</v>
      </c>
      <c r="G51" s="16">
        <v>5629</v>
      </c>
      <c r="H51" s="15">
        <v>5345</v>
      </c>
      <c r="I51" s="15">
        <f t="shared" si="0"/>
        <v>52714</v>
      </c>
    </row>
    <row r="52" spans="1:9" s="5" customFormat="1" ht="11.25" customHeight="1">
      <c r="A52" s="8">
        <v>47</v>
      </c>
      <c r="B52" s="7" t="s">
        <v>70</v>
      </c>
      <c r="C52" s="7" t="s">
        <v>72</v>
      </c>
      <c r="D52" s="15">
        <v>62376</v>
      </c>
      <c r="E52" s="15">
        <v>25895</v>
      </c>
      <c r="F52" s="17">
        <v>5265</v>
      </c>
      <c r="G52" s="16">
        <v>4111</v>
      </c>
      <c r="H52" s="15">
        <v>4048</v>
      </c>
      <c r="I52" s="15">
        <f t="shared" si="0"/>
        <v>39319</v>
      </c>
    </row>
    <row r="53" spans="1:9" s="5" customFormat="1" ht="11.25" customHeight="1">
      <c r="A53" s="8">
        <v>48</v>
      </c>
      <c r="B53" s="7" t="s">
        <v>70</v>
      </c>
      <c r="C53" s="7" t="s">
        <v>71</v>
      </c>
      <c r="D53" s="15">
        <v>59516</v>
      </c>
      <c r="E53" s="15">
        <v>29613</v>
      </c>
      <c r="F53" s="17">
        <v>4901</v>
      </c>
      <c r="G53" s="16">
        <v>4518</v>
      </c>
      <c r="H53" s="15">
        <v>4937</v>
      </c>
      <c r="I53" s="15">
        <f t="shared" si="0"/>
        <v>43969</v>
      </c>
    </row>
    <row r="54" spans="1:9" s="5" customFormat="1" ht="11.25" customHeight="1">
      <c r="A54" s="8">
        <v>49</v>
      </c>
      <c r="B54" s="7" t="s">
        <v>70</v>
      </c>
      <c r="C54" s="7" t="s">
        <v>69</v>
      </c>
      <c r="D54" s="15">
        <v>44858</v>
      </c>
      <c r="E54" s="15">
        <v>21108</v>
      </c>
      <c r="F54" s="17">
        <v>3556</v>
      </c>
      <c r="G54" s="16">
        <v>3495</v>
      </c>
      <c r="H54" s="15">
        <v>3369</v>
      </c>
      <c r="I54" s="15">
        <f t="shared" si="0"/>
        <v>31528</v>
      </c>
    </row>
    <row r="55" spans="1:9" s="5" customFormat="1" ht="11.25" customHeight="1">
      <c r="A55" s="8">
        <v>50</v>
      </c>
      <c r="B55" s="7" t="s">
        <v>2</v>
      </c>
      <c r="C55" s="6" t="s">
        <v>68</v>
      </c>
      <c r="D55" s="15">
        <v>28747</v>
      </c>
      <c r="E55" s="15">
        <v>11396</v>
      </c>
      <c r="F55" s="17">
        <v>2294</v>
      </c>
      <c r="G55" s="16">
        <v>2879</v>
      </c>
      <c r="H55" s="15">
        <v>2572</v>
      </c>
      <c r="I55" s="15">
        <f t="shared" si="0"/>
        <v>19141</v>
      </c>
    </row>
    <row r="56" spans="1:9" s="5" customFormat="1" ht="11.25" customHeight="1">
      <c r="A56" s="8">
        <v>51</v>
      </c>
      <c r="B56" s="7" t="s">
        <v>2</v>
      </c>
      <c r="C56" s="6" t="s">
        <v>67</v>
      </c>
      <c r="D56" s="15">
        <v>55574</v>
      </c>
      <c r="E56" s="15">
        <v>22254</v>
      </c>
      <c r="F56" s="17">
        <v>4351</v>
      </c>
      <c r="G56" s="16">
        <v>4441</v>
      </c>
      <c r="H56" s="15">
        <v>4488</v>
      </c>
      <c r="I56" s="15">
        <f t="shared" si="0"/>
        <v>35534</v>
      </c>
    </row>
    <row r="57" spans="1:9" s="5" customFormat="1" ht="11.25" customHeight="1">
      <c r="A57" s="8">
        <v>52</v>
      </c>
      <c r="B57" s="7" t="s">
        <v>2</v>
      </c>
      <c r="C57" s="6" t="s">
        <v>66</v>
      </c>
      <c r="D57" s="15">
        <v>103350</v>
      </c>
      <c r="E57" s="15">
        <v>44883</v>
      </c>
      <c r="F57" s="17">
        <v>7629</v>
      </c>
      <c r="G57" s="16">
        <v>11014</v>
      </c>
      <c r="H57" s="15">
        <v>6945</v>
      </c>
      <c r="I57" s="15">
        <f t="shared" si="0"/>
        <v>70471</v>
      </c>
    </row>
    <row r="58" spans="1:9" s="5" customFormat="1" ht="11.25" customHeight="1">
      <c r="A58" s="8">
        <v>53</v>
      </c>
      <c r="B58" s="7" t="s">
        <v>2</v>
      </c>
      <c r="C58" s="6" t="s">
        <v>65</v>
      </c>
      <c r="D58" s="15">
        <v>27992</v>
      </c>
      <c r="E58" s="15">
        <v>11957</v>
      </c>
      <c r="F58" s="17">
        <v>1943</v>
      </c>
      <c r="G58" s="16">
        <v>1825</v>
      </c>
      <c r="H58" s="15">
        <v>1942</v>
      </c>
      <c r="I58" s="15">
        <f t="shared" si="0"/>
        <v>17667</v>
      </c>
    </row>
    <row r="59" spans="1:9" s="5" customFormat="1" ht="11.25" customHeight="1">
      <c r="A59" s="8">
        <v>54</v>
      </c>
      <c r="B59" s="7" t="s">
        <v>2</v>
      </c>
      <c r="C59" s="6" t="s">
        <v>64</v>
      </c>
      <c r="D59" s="15">
        <v>56734</v>
      </c>
      <c r="E59" s="15">
        <v>22886</v>
      </c>
      <c r="F59" s="17">
        <v>4844</v>
      </c>
      <c r="G59" s="16">
        <v>4843</v>
      </c>
      <c r="H59" s="15">
        <v>5429</v>
      </c>
      <c r="I59" s="15">
        <f t="shared" si="0"/>
        <v>38002</v>
      </c>
    </row>
    <row r="60" spans="1:9" s="5" customFormat="1" ht="11.25" customHeight="1">
      <c r="A60" s="8">
        <v>55</v>
      </c>
      <c r="B60" s="7" t="s">
        <v>2</v>
      </c>
      <c r="C60" s="6" t="s">
        <v>63</v>
      </c>
      <c r="D60" s="15">
        <v>14595</v>
      </c>
      <c r="E60" s="15">
        <v>7441</v>
      </c>
      <c r="F60" s="17">
        <v>1096</v>
      </c>
      <c r="G60" s="16">
        <v>1170</v>
      </c>
      <c r="H60" s="15">
        <v>1345</v>
      </c>
      <c r="I60" s="15">
        <f t="shared" si="0"/>
        <v>11052</v>
      </c>
    </row>
    <row r="61" spans="1:9" s="5" customFormat="1" ht="11.25" customHeight="1">
      <c r="A61" s="8">
        <v>56</v>
      </c>
      <c r="B61" s="7" t="s">
        <v>2</v>
      </c>
      <c r="C61" s="6" t="s">
        <v>62</v>
      </c>
      <c r="D61" s="15">
        <v>20231</v>
      </c>
      <c r="E61" s="15">
        <v>9689</v>
      </c>
      <c r="F61" s="17">
        <v>1615</v>
      </c>
      <c r="G61" s="16">
        <v>1568</v>
      </c>
      <c r="H61" s="15">
        <v>1574</v>
      </c>
      <c r="I61" s="15">
        <f t="shared" si="0"/>
        <v>14446</v>
      </c>
    </row>
    <row r="62" spans="1:9" s="5" customFormat="1" ht="11.25" customHeight="1">
      <c r="A62" s="8">
        <v>57</v>
      </c>
      <c r="B62" s="7" t="s">
        <v>2</v>
      </c>
      <c r="C62" s="6" t="s">
        <v>61</v>
      </c>
      <c r="D62" s="15">
        <v>10607</v>
      </c>
      <c r="E62" s="15">
        <v>4815</v>
      </c>
      <c r="F62" s="17">
        <v>871</v>
      </c>
      <c r="G62" s="16">
        <v>842</v>
      </c>
      <c r="H62" s="15">
        <v>981</v>
      </c>
      <c r="I62" s="15">
        <f t="shared" si="0"/>
        <v>7509</v>
      </c>
    </row>
    <row r="63" spans="1:9" s="5" customFormat="1" ht="11.25" customHeight="1">
      <c r="A63" s="8">
        <v>58</v>
      </c>
      <c r="B63" s="7" t="s">
        <v>2</v>
      </c>
      <c r="C63" s="6" t="s">
        <v>60</v>
      </c>
      <c r="D63" s="15">
        <v>53117</v>
      </c>
      <c r="E63" s="15">
        <v>25317</v>
      </c>
      <c r="F63" s="17">
        <v>3495</v>
      </c>
      <c r="G63" s="16">
        <v>4703</v>
      </c>
      <c r="H63" s="15">
        <v>3220</v>
      </c>
      <c r="I63" s="15">
        <f t="shared" si="0"/>
        <v>36735</v>
      </c>
    </row>
    <row r="64" spans="1:9" s="5" customFormat="1" ht="11.25" customHeight="1">
      <c r="A64" s="8">
        <v>59</v>
      </c>
      <c r="B64" s="7" t="s">
        <v>2</v>
      </c>
      <c r="C64" s="6" t="s">
        <v>59</v>
      </c>
      <c r="D64" s="15">
        <v>34735</v>
      </c>
      <c r="E64" s="15">
        <v>16620</v>
      </c>
      <c r="F64" s="17">
        <v>2551</v>
      </c>
      <c r="G64" s="16">
        <v>2831</v>
      </c>
      <c r="H64" s="15">
        <v>2762</v>
      </c>
      <c r="I64" s="15">
        <f t="shared" si="0"/>
        <v>24764</v>
      </c>
    </row>
    <row r="65" spans="1:9" s="5" customFormat="1" ht="11.25" customHeight="1">
      <c r="A65" s="8">
        <v>60</v>
      </c>
      <c r="B65" s="7" t="s">
        <v>2</v>
      </c>
      <c r="C65" s="6" t="s">
        <v>58</v>
      </c>
      <c r="D65" s="15">
        <v>50011</v>
      </c>
      <c r="E65" s="15">
        <v>24962</v>
      </c>
      <c r="F65" s="17">
        <v>3274</v>
      </c>
      <c r="G65" s="16">
        <v>4217</v>
      </c>
      <c r="H65" s="15">
        <v>3732</v>
      </c>
      <c r="I65" s="15">
        <f t="shared" si="0"/>
        <v>36185</v>
      </c>
    </row>
    <row r="66" spans="1:9" s="5" customFormat="1" ht="11.25" customHeight="1">
      <c r="A66" s="8">
        <v>61</v>
      </c>
      <c r="B66" s="7" t="s">
        <v>2</v>
      </c>
      <c r="C66" s="6" t="s">
        <v>57</v>
      </c>
      <c r="D66" s="15">
        <v>22320</v>
      </c>
      <c r="E66" s="15">
        <v>8849</v>
      </c>
      <c r="F66" s="17">
        <v>1474</v>
      </c>
      <c r="G66" s="16">
        <v>2894</v>
      </c>
      <c r="H66" s="15">
        <v>1638</v>
      </c>
      <c r="I66" s="15">
        <f t="shared" si="0"/>
        <v>14855</v>
      </c>
    </row>
    <row r="67" spans="1:9" s="5" customFormat="1" ht="11.25" customHeight="1">
      <c r="A67" s="8">
        <v>62</v>
      </c>
      <c r="B67" s="7" t="s">
        <v>2</v>
      </c>
      <c r="C67" s="6" t="s">
        <v>56</v>
      </c>
      <c r="D67" s="15">
        <v>50945</v>
      </c>
      <c r="E67" s="15">
        <v>23395</v>
      </c>
      <c r="F67" s="17">
        <v>3644</v>
      </c>
      <c r="G67" s="16">
        <v>4406</v>
      </c>
      <c r="H67" s="15">
        <v>3694</v>
      </c>
      <c r="I67" s="15">
        <f t="shared" si="0"/>
        <v>35139</v>
      </c>
    </row>
    <row r="68" spans="1:9" s="10" customFormat="1" ht="11.25" customHeight="1">
      <c r="A68" s="8">
        <v>63</v>
      </c>
      <c r="B68" s="7" t="s">
        <v>2</v>
      </c>
      <c r="C68" s="6" t="s">
        <v>55</v>
      </c>
      <c r="D68" s="15">
        <v>28029</v>
      </c>
      <c r="E68" s="15">
        <v>12718</v>
      </c>
      <c r="F68" s="17">
        <v>2551</v>
      </c>
      <c r="G68" s="16">
        <v>2409</v>
      </c>
      <c r="H68" s="15">
        <v>2388</v>
      </c>
      <c r="I68" s="15">
        <f t="shared" si="0"/>
        <v>20066</v>
      </c>
    </row>
    <row r="69" spans="1:9" s="5" customFormat="1" ht="11.25" customHeight="1">
      <c r="A69" s="8">
        <v>64</v>
      </c>
      <c r="B69" s="7" t="s">
        <v>2</v>
      </c>
      <c r="C69" s="6" t="s">
        <v>54</v>
      </c>
      <c r="D69" s="15">
        <v>29380</v>
      </c>
      <c r="E69" s="15">
        <v>13611</v>
      </c>
      <c r="F69" s="17">
        <v>2714</v>
      </c>
      <c r="G69" s="16">
        <v>2176</v>
      </c>
      <c r="H69" s="15">
        <v>2504</v>
      </c>
      <c r="I69" s="15">
        <f t="shared" si="0"/>
        <v>21005</v>
      </c>
    </row>
    <row r="70" spans="1:9" s="5" customFormat="1" ht="11.25" customHeight="1">
      <c r="A70" s="8">
        <v>65</v>
      </c>
      <c r="B70" s="7" t="s">
        <v>2</v>
      </c>
      <c r="C70" s="6" t="s">
        <v>53</v>
      </c>
      <c r="D70" s="15">
        <v>49465</v>
      </c>
      <c r="E70" s="15">
        <v>23769</v>
      </c>
      <c r="F70" s="17">
        <v>3961</v>
      </c>
      <c r="G70" s="16">
        <v>3791</v>
      </c>
      <c r="H70" s="15">
        <v>3220</v>
      </c>
      <c r="I70" s="15">
        <f t="shared" si="0"/>
        <v>34741</v>
      </c>
    </row>
    <row r="71" spans="1:9" s="5" customFormat="1" ht="11.25" customHeight="1">
      <c r="A71" s="8">
        <v>66</v>
      </c>
      <c r="B71" s="7" t="s">
        <v>2</v>
      </c>
      <c r="C71" s="6" t="s">
        <v>52</v>
      </c>
      <c r="D71" s="15">
        <v>35987</v>
      </c>
      <c r="E71" s="15">
        <v>19029</v>
      </c>
      <c r="F71" s="17">
        <v>3160</v>
      </c>
      <c r="G71" s="16">
        <v>2552</v>
      </c>
      <c r="H71" s="15">
        <v>2433</v>
      </c>
      <c r="I71" s="15">
        <f aca="true" t="shared" si="1" ref="I71:I121">E71+F71+G71+H71</f>
        <v>27174</v>
      </c>
    </row>
    <row r="72" spans="1:9" s="5" customFormat="1" ht="11.25" customHeight="1">
      <c r="A72" s="8">
        <v>67</v>
      </c>
      <c r="B72" s="7" t="s">
        <v>2</v>
      </c>
      <c r="C72" s="6" t="s">
        <v>51</v>
      </c>
      <c r="D72" s="15">
        <v>17678</v>
      </c>
      <c r="E72" s="15">
        <v>8715</v>
      </c>
      <c r="F72" s="17">
        <v>1266</v>
      </c>
      <c r="G72" s="16">
        <v>1470</v>
      </c>
      <c r="H72" s="15">
        <v>1453</v>
      </c>
      <c r="I72" s="15">
        <f t="shared" si="1"/>
        <v>12904</v>
      </c>
    </row>
    <row r="73" spans="1:9" s="5" customFormat="1" ht="11.25" customHeight="1">
      <c r="A73" s="8">
        <v>68</v>
      </c>
      <c r="B73" s="7" t="s">
        <v>2</v>
      </c>
      <c r="C73" s="6" t="s">
        <v>50</v>
      </c>
      <c r="D73" s="15">
        <v>42290</v>
      </c>
      <c r="E73" s="15">
        <v>19760</v>
      </c>
      <c r="F73" s="17">
        <v>2996</v>
      </c>
      <c r="G73" s="16">
        <v>3364</v>
      </c>
      <c r="H73" s="15">
        <v>3516</v>
      </c>
      <c r="I73" s="15">
        <f t="shared" si="1"/>
        <v>29636</v>
      </c>
    </row>
    <row r="74" spans="1:9" s="5" customFormat="1" ht="11.25" customHeight="1">
      <c r="A74" s="8">
        <v>69</v>
      </c>
      <c r="B74" s="7" t="s">
        <v>2</v>
      </c>
      <c r="C74" s="6" t="s">
        <v>49</v>
      </c>
      <c r="D74" s="15">
        <v>35136</v>
      </c>
      <c r="E74" s="15">
        <v>17177</v>
      </c>
      <c r="F74" s="17">
        <v>2919</v>
      </c>
      <c r="G74" s="16">
        <v>2509</v>
      </c>
      <c r="H74" s="15">
        <v>2925</v>
      </c>
      <c r="I74" s="15">
        <f t="shared" si="1"/>
        <v>25530</v>
      </c>
    </row>
    <row r="75" spans="1:9" s="5" customFormat="1" ht="11.25" customHeight="1">
      <c r="A75" s="8">
        <v>70</v>
      </c>
      <c r="B75" s="7" t="s">
        <v>2</v>
      </c>
      <c r="C75" s="6" t="s">
        <v>48</v>
      </c>
      <c r="D75" s="15">
        <v>50118</v>
      </c>
      <c r="E75" s="15">
        <v>23423</v>
      </c>
      <c r="F75" s="17">
        <v>3370</v>
      </c>
      <c r="G75" s="16">
        <v>3869</v>
      </c>
      <c r="H75" s="15">
        <v>4112</v>
      </c>
      <c r="I75" s="15">
        <f t="shared" si="1"/>
        <v>34774</v>
      </c>
    </row>
    <row r="76" spans="1:9" s="5" customFormat="1" ht="11.25" customHeight="1">
      <c r="A76" s="8">
        <v>71</v>
      </c>
      <c r="B76" s="7" t="s">
        <v>2</v>
      </c>
      <c r="C76" s="6" t="s">
        <v>47</v>
      </c>
      <c r="D76" s="15">
        <v>60040</v>
      </c>
      <c r="E76" s="15">
        <v>31258</v>
      </c>
      <c r="F76" s="17">
        <v>3864</v>
      </c>
      <c r="G76" s="16">
        <v>4780</v>
      </c>
      <c r="H76" s="15">
        <v>4563</v>
      </c>
      <c r="I76" s="15">
        <f t="shared" si="1"/>
        <v>44465</v>
      </c>
    </row>
    <row r="77" spans="1:9" s="5" customFormat="1" ht="11.25" customHeight="1">
      <c r="A77" s="8">
        <v>72</v>
      </c>
      <c r="B77" s="7" t="s">
        <v>2</v>
      </c>
      <c r="C77" s="6" t="s">
        <v>46</v>
      </c>
      <c r="D77" s="15">
        <v>17645</v>
      </c>
      <c r="E77" s="15">
        <v>8484</v>
      </c>
      <c r="F77" s="17">
        <v>858</v>
      </c>
      <c r="G77" s="16">
        <v>1496</v>
      </c>
      <c r="H77" s="15">
        <v>1401</v>
      </c>
      <c r="I77" s="15">
        <f t="shared" si="1"/>
        <v>12239</v>
      </c>
    </row>
    <row r="78" spans="1:9" s="5" customFormat="1" ht="11.25" customHeight="1">
      <c r="A78" s="8">
        <v>73</v>
      </c>
      <c r="B78" s="7" t="s">
        <v>2</v>
      </c>
      <c r="C78" s="6" t="s">
        <v>45</v>
      </c>
      <c r="D78" s="15">
        <v>24641</v>
      </c>
      <c r="E78" s="15">
        <v>11607</v>
      </c>
      <c r="F78" s="17">
        <v>2035</v>
      </c>
      <c r="G78" s="16">
        <v>2036</v>
      </c>
      <c r="H78" s="15">
        <v>2036</v>
      </c>
      <c r="I78" s="15">
        <f t="shared" si="1"/>
        <v>17714</v>
      </c>
    </row>
    <row r="79" spans="1:9" s="5" customFormat="1" ht="11.25" customHeight="1">
      <c r="A79" s="8">
        <v>74</v>
      </c>
      <c r="B79" s="7" t="s">
        <v>2</v>
      </c>
      <c r="C79" s="6" t="s">
        <v>44</v>
      </c>
      <c r="D79" s="15">
        <v>31399</v>
      </c>
      <c r="E79" s="15">
        <v>14274</v>
      </c>
      <c r="F79" s="17">
        <v>2215</v>
      </c>
      <c r="G79" s="16">
        <v>2270</v>
      </c>
      <c r="H79" s="15">
        <v>2248</v>
      </c>
      <c r="I79" s="15">
        <f t="shared" si="1"/>
        <v>21007</v>
      </c>
    </row>
    <row r="80" spans="1:9" s="5" customFormat="1" ht="11.25" customHeight="1">
      <c r="A80" s="8">
        <v>75</v>
      </c>
      <c r="B80" s="7" t="s">
        <v>2</v>
      </c>
      <c r="C80" s="6" t="s">
        <v>43</v>
      </c>
      <c r="D80" s="15">
        <v>45047</v>
      </c>
      <c r="E80" s="15">
        <v>18776</v>
      </c>
      <c r="F80" s="17">
        <v>2925</v>
      </c>
      <c r="G80" s="16">
        <v>3276</v>
      </c>
      <c r="H80" s="15">
        <v>3426</v>
      </c>
      <c r="I80" s="15">
        <f t="shared" si="1"/>
        <v>28403</v>
      </c>
    </row>
    <row r="81" spans="1:9" s="5" customFormat="1" ht="11.25" customHeight="1">
      <c r="A81" s="8">
        <v>76</v>
      </c>
      <c r="B81" s="7" t="s">
        <v>2</v>
      </c>
      <c r="C81" s="6" t="s">
        <v>42</v>
      </c>
      <c r="D81" s="15">
        <v>6093</v>
      </c>
      <c r="E81" s="15">
        <v>2317</v>
      </c>
      <c r="F81" s="17">
        <v>211</v>
      </c>
      <c r="G81" s="16">
        <v>444</v>
      </c>
      <c r="H81" s="15">
        <v>387</v>
      </c>
      <c r="I81" s="15">
        <f t="shared" si="1"/>
        <v>3359</v>
      </c>
    </row>
    <row r="82" spans="1:9" s="5" customFormat="1" ht="11.25" customHeight="1">
      <c r="A82" s="8">
        <v>77</v>
      </c>
      <c r="B82" s="7" t="s">
        <v>2</v>
      </c>
      <c r="C82" s="6" t="s">
        <v>41</v>
      </c>
      <c r="D82" s="15">
        <v>32670</v>
      </c>
      <c r="E82" s="15">
        <v>15445</v>
      </c>
      <c r="F82" s="17">
        <v>3200</v>
      </c>
      <c r="G82" s="16">
        <v>2538</v>
      </c>
      <c r="H82" s="15">
        <v>2618</v>
      </c>
      <c r="I82" s="15">
        <f t="shared" si="1"/>
        <v>23801</v>
      </c>
    </row>
    <row r="83" spans="1:9" s="5" customFormat="1" ht="11.25" customHeight="1">
      <c r="A83" s="8">
        <v>78</v>
      </c>
      <c r="B83" s="7" t="s">
        <v>2</v>
      </c>
      <c r="C83" s="6" t="s">
        <v>40</v>
      </c>
      <c r="D83" s="15">
        <v>28692</v>
      </c>
      <c r="E83" s="15">
        <v>12192</v>
      </c>
      <c r="F83" s="17">
        <v>1802</v>
      </c>
      <c r="G83" s="16">
        <v>2574</v>
      </c>
      <c r="H83" s="15">
        <v>2598</v>
      </c>
      <c r="I83" s="15">
        <f t="shared" si="1"/>
        <v>19166</v>
      </c>
    </row>
    <row r="84" spans="1:9" s="5" customFormat="1" ht="11.25" customHeight="1">
      <c r="A84" s="8">
        <v>79</v>
      </c>
      <c r="B84" s="7" t="s">
        <v>2</v>
      </c>
      <c r="C84" s="6" t="s">
        <v>39</v>
      </c>
      <c r="D84" s="15">
        <v>13436</v>
      </c>
      <c r="E84" s="15">
        <v>5336</v>
      </c>
      <c r="F84" s="17">
        <v>1029</v>
      </c>
      <c r="G84" s="16">
        <v>1030</v>
      </c>
      <c r="H84" s="15">
        <v>1029</v>
      </c>
      <c r="I84" s="15">
        <f t="shared" si="1"/>
        <v>8424</v>
      </c>
    </row>
    <row r="85" spans="1:9" s="5" customFormat="1" ht="11.25" customHeight="1">
      <c r="A85" s="8">
        <v>80</v>
      </c>
      <c r="B85" s="7" t="s">
        <v>2</v>
      </c>
      <c r="C85" s="6" t="s">
        <v>38</v>
      </c>
      <c r="D85" s="15">
        <v>20377</v>
      </c>
      <c r="E85" s="15">
        <v>9243</v>
      </c>
      <c r="F85" s="17">
        <v>1161</v>
      </c>
      <c r="G85" s="16">
        <v>1872</v>
      </c>
      <c r="H85" s="15">
        <v>1217</v>
      </c>
      <c r="I85" s="15">
        <f t="shared" si="1"/>
        <v>13493</v>
      </c>
    </row>
    <row r="86" spans="1:9" s="5" customFormat="1" ht="11.25" customHeight="1">
      <c r="A86" s="8">
        <v>81</v>
      </c>
      <c r="B86" s="7" t="s">
        <v>2</v>
      </c>
      <c r="C86" s="6" t="s">
        <v>37</v>
      </c>
      <c r="D86" s="15">
        <v>21102</v>
      </c>
      <c r="E86" s="15">
        <v>10532</v>
      </c>
      <c r="F86" s="17">
        <v>1708</v>
      </c>
      <c r="G86" s="16">
        <v>1238</v>
      </c>
      <c r="H86" s="15">
        <v>1779</v>
      </c>
      <c r="I86" s="15">
        <f t="shared" si="1"/>
        <v>15257</v>
      </c>
    </row>
    <row r="87" spans="1:9" s="5" customFormat="1" ht="11.25" customHeight="1">
      <c r="A87" s="8">
        <v>82</v>
      </c>
      <c r="B87" s="7" t="s">
        <v>2</v>
      </c>
      <c r="C87" s="6" t="s">
        <v>36</v>
      </c>
      <c r="D87" s="15">
        <v>14410</v>
      </c>
      <c r="E87" s="15">
        <v>6132</v>
      </c>
      <c r="F87" s="17">
        <v>1123</v>
      </c>
      <c r="G87" s="16">
        <v>1123</v>
      </c>
      <c r="H87" s="15">
        <v>1124</v>
      </c>
      <c r="I87" s="15">
        <f t="shared" si="1"/>
        <v>9502</v>
      </c>
    </row>
    <row r="88" spans="1:9" s="5" customFormat="1" ht="11.25" customHeight="1">
      <c r="A88" s="8">
        <v>83</v>
      </c>
      <c r="B88" s="7" t="s">
        <v>2</v>
      </c>
      <c r="C88" s="6" t="s">
        <v>35</v>
      </c>
      <c r="D88" s="15">
        <v>44712</v>
      </c>
      <c r="E88" s="15">
        <v>20818</v>
      </c>
      <c r="F88" s="17">
        <v>3181</v>
      </c>
      <c r="G88" s="16">
        <v>3136</v>
      </c>
      <c r="H88" s="15">
        <v>2972</v>
      </c>
      <c r="I88" s="15">
        <f t="shared" si="1"/>
        <v>30107</v>
      </c>
    </row>
    <row r="89" spans="1:9" s="5" customFormat="1" ht="11.25" customHeight="1">
      <c r="A89" s="8">
        <v>84</v>
      </c>
      <c r="B89" s="7" t="s">
        <v>2</v>
      </c>
      <c r="C89" s="6" t="s">
        <v>34</v>
      </c>
      <c r="D89" s="15">
        <v>42874</v>
      </c>
      <c r="E89" s="15">
        <v>16662</v>
      </c>
      <c r="F89" s="17">
        <v>3220</v>
      </c>
      <c r="G89" s="16">
        <v>3111</v>
      </c>
      <c r="H89" s="15">
        <v>3160</v>
      </c>
      <c r="I89" s="15">
        <f t="shared" si="1"/>
        <v>26153</v>
      </c>
    </row>
    <row r="90" spans="1:9" s="5" customFormat="1" ht="11.25" customHeight="1">
      <c r="A90" s="8">
        <v>85</v>
      </c>
      <c r="B90" s="7" t="s">
        <v>2</v>
      </c>
      <c r="C90" s="6" t="s">
        <v>33</v>
      </c>
      <c r="D90" s="15">
        <v>70940</v>
      </c>
      <c r="E90" s="15">
        <v>34495</v>
      </c>
      <c r="F90" s="17">
        <v>5639</v>
      </c>
      <c r="G90" s="16">
        <v>5756</v>
      </c>
      <c r="H90" s="15">
        <v>6809</v>
      </c>
      <c r="I90" s="15">
        <f t="shared" si="1"/>
        <v>52699</v>
      </c>
    </row>
    <row r="91" spans="1:9" s="5" customFormat="1" ht="11.25" customHeight="1">
      <c r="A91" s="8">
        <v>86</v>
      </c>
      <c r="B91" s="7" t="s">
        <v>2</v>
      </c>
      <c r="C91" s="6" t="s">
        <v>32</v>
      </c>
      <c r="D91" s="15">
        <v>23514</v>
      </c>
      <c r="E91" s="15">
        <v>10858</v>
      </c>
      <c r="F91" s="17">
        <v>1615</v>
      </c>
      <c r="G91" s="16">
        <v>1567</v>
      </c>
      <c r="H91" s="15">
        <v>1662</v>
      </c>
      <c r="I91" s="15">
        <f t="shared" si="1"/>
        <v>15702</v>
      </c>
    </row>
    <row r="92" spans="1:9" s="5" customFormat="1" ht="11.25" customHeight="1">
      <c r="A92" s="8">
        <v>87</v>
      </c>
      <c r="B92" s="7" t="s">
        <v>2</v>
      </c>
      <c r="C92" s="6" t="s">
        <v>31</v>
      </c>
      <c r="D92" s="15">
        <v>13955</v>
      </c>
      <c r="E92" s="15">
        <v>7082</v>
      </c>
      <c r="F92" s="17">
        <v>983</v>
      </c>
      <c r="G92" s="16">
        <v>1146</v>
      </c>
      <c r="H92" s="15">
        <v>960</v>
      </c>
      <c r="I92" s="15">
        <f t="shared" si="1"/>
        <v>10171</v>
      </c>
    </row>
    <row r="93" spans="1:9" s="5" customFormat="1" ht="11.25" customHeight="1">
      <c r="A93" s="8">
        <v>88</v>
      </c>
      <c r="B93" s="7" t="s">
        <v>2</v>
      </c>
      <c r="C93" s="6" t="s">
        <v>30</v>
      </c>
      <c r="D93" s="15">
        <v>28965</v>
      </c>
      <c r="E93" s="15">
        <v>13604</v>
      </c>
      <c r="F93" s="17">
        <v>2341</v>
      </c>
      <c r="G93" s="16">
        <v>2200</v>
      </c>
      <c r="H93" s="15">
        <v>2519</v>
      </c>
      <c r="I93" s="15">
        <f t="shared" si="1"/>
        <v>20664</v>
      </c>
    </row>
    <row r="94" spans="1:9" s="9" customFormat="1" ht="11.25" customHeight="1">
      <c r="A94" s="8">
        <v>89</v>
      </c>
      <c r="B94" s="7" t="s">
        <v>2</v>
      </c>
      <c r="C94" s="6" t="s">
        <v>29</v>
      </c>
      <c r="D94" s="15">
        <v>63400</v>
      </c>
      <c r="E94" s="15">
        <v>27511</v>
      </c>
      <c r="F94" s="17">
        <v>4688</v>
      </c>
      <c r="G94" s="16">
        <v>5259</v>
      </c>
      <c r="H94" s="15">
        <v>4420</v>
      </c>
      <c r="I94" s="15">
        <f t="shared" si="1"/>
        <v>41878</v>
      </c>
    </row>
    <row r="95" spans="1:9" s="5" customFormat="1" ht="11.25" customHeight="1">
      <c r="A95" s="8">
        <v>90</v>
      </c>
      <c r="B95" s="7" t="s">
        <v>2</v>
      </c>
      <c r="C95" s="6" t="s">
        <v>28</v>
      </c>
      <c r="D95" s="15">
        <v>25016</v>
      </c>
      <c r="E95" s="15">
        <v>12121</v>
      </c>
      <c r="F95" s="17">
        <v>2069</v>
      </c>
      <c r="G95" s="16">
        <v>1956</v>
      </c>
      <c r="H95" s="15">
        <v>1918</v>
      </c>
      <c r="I95" s="15">
        <f t="shared" si="1"/>
        <v>18064</v>
      </c>
    </row>
    <row r="96" spans="1:9" s="5" customFormat="1" ht="11.25" customHeight="1">
      <c r="A96" s="8">
        <v>91</v>
      </c>
      <c r="B96" s="7" t="s">
        <v>2</v>
      </c>
      <c r="C96" s="6" t="s">
        <v>27</v>
      </c>
      <c r="D96" s="15">
        <v>8359</v>
      </c>
      <c r="E96" s="15">
        <v>4170</v>
      </c>
      <c r="F96" s="17">
        <v>744</v>
      </c>
      <c r="G96" s="16">
        <v>656</v>
      </c>
      <c r="H96" s="15">
        <v>702</v>
      </c>
      <c r="I96" s="15">
        <f t="shared" si="1"/>
        <v>6272</v>
      </c>
    </row>
    <row r="97" spans="1:9" s="5" customFormat="1" ht="11.25" customHeight="1">
      <c r="A97" s="8">
        <v>92</v>
      </c>
      <c r="B97" s="7" t="s">
        <v>2</v>
      </c>
      <c r="C97" s="6" t="s">
        <v>26</v>
      </c>
      <c r="D97" s="15">
        <v>16192</v>
      </c>
      <c r="E97" s="15">
        <v>7816</v>
      </c>
      <c r="F97" s="17">
        <v>1287</v>
      </c>
      <c r="G97" s="16">
        <v>1287</v>
      </c>
      <c r="H97" s="15">
        <v>1240</v>
      </c>
      <c r="I97" s="15">
        <f t="shared" si="1"/>
        <v>11630</v>
      </c>
    </row>
    <row r="98" spans="1:9" s="5" customFormat="1" ht="11.25" customHeight="1">
      <c r="A98" s="8">
        <v>93</v>
      </c>
      <c r="B98" s="7" t="s">
        <v>2</v>
      </c>
      <c r="C98" s="6" t="s">
        <v>25</v>
      </c>
      <c r="D98" s="15">
        <v>30988</v>
      </c>
      <c r="E98" s="15">
        <v>15210</v>
      </c>
      <c r="F98" s="17">
        <v>2153</v>
      </c>
      <c r="G98" s="16">
        <v>2667</v>
      </c>
      <c r="H98" s="15">
        <v>2411</v>
      </c>
      <c r="I98" s="15">
        <f t="shared" si="1"/>
        <v>22441</v>
      </c>
    </row>
    <row r="99" spans="1:9" s="5" customFormat="1" ht="11.25" customHeight="1">
      <c r="A99" s="8">
        <v>94</v>
      </c>
      <c r="B99" s="7" t="s">
        <v>2</v>
      </c>
      <c r="C99" s="6" t="s">
        <v>24</v>
      </c>
      <c r="D99" s="15">
        <v>35422</v>
      </c>
      <c r="E99" s="15">
        <v>16100</v>
      </c>
      <c r="F99" s="17">
        <v>2901</v>
      </c>
      <c r="G99" s="16">
        <v>2949</v>
      </c>
      <c r="H99" s="15">
        <v>3049</v>
      </c>
      <c r="I99" s="15">
        <f t="shared" si="1"/>
        <v>24999</v>
      </c>
    </row>
    <row r="100" spans="1:9" s="5" customFormat="1" ht="11.25" customHeight="1">
      <c r="A100" s="8">
        <v>95</v>
      </c>
      <c r="B100" s="7" t="s">
        <v>2</v>
      </c>
      <c r="C100" s="6" t="s">
        <v>23</v>
      </c>
      <c r="D100" s="15">
        <v>75597</v>
      </c>
      <c r="E100" s="15">
        <v>32869</v>
      </c>
      <c r="F100" s="17">
        <v>6700</v>
      </c>
      <c r="G100" s="16">
        <v>6015</v>
      </c>
      <c r="H100" s="15">
        <v>5673</v>
      </c>
      <c r="I100" s="15">
        <f t="shared" si="1"/>
        <v>51257</v>
      </c>
    </row>
    <row r="101" spans="1:9" s="5" customFormat="1" ht="11.25" customHeight="1">
      <c r="A101" s="8">
        <v>96</v>
      </c>
      <c r="B101" s="7" t="s">
        <v>2</v>
      </c>
      <c r="C101" s="6" t="s">
        <v>22</v>
      </c>
      <c r="D101" s="15">
        <v>32077</v>
      </c>
      <c r="E101" s="15">
        <v>16123</v>
      </c>
      <c r="F101" s="17">
        <v>1918</v>
      </c>
      <c r="G101" s="16">
        <v>2131</v>
      </c>
      <c r="H101" s="15">
        <v>2385</v>
      </c>
      <c r="I101" s="15">
        <f t="shared" si="1"/>
        <v>22557</v>
      </c>
    </row>
    <row r="102" spans="1:9" s="5" customFormat="1" ht="11.25" customHeight="1">
      <c r="A102" s="8">
        <v>97</v>
      </c>
      <c r="B102" s="7" t="s">
        <v>2</v>
      </c>
      <c r="C102" s="6" t="s">
        <v>21</v>
      </c>
      <c r="D102" s="15">
        <v>27262</v>
      </c>
      <c r="E102" s="15">
        <v>13665</v>
      </c>
      <c r="F102" s="17">
        <v>2223</v>
      </c>
      <c r="G102" s="16">
        <v>2130</v>
      </c>
      <c r="H102" s="15">
        <v>2082</v>
      </c>
      <c r="I102" s="15">
        <f t="shared" si="1"/>
        <v>20100</v>
      </c>
    </row>
    <row r="103" spans="1:9" s="5" customFormat="1" ht="11.25" customHeight="1">
      <c r="A103" s="8">
        <v>98</v>
      </c>
      <c r="B103" s="7" t="s">
        <v>2</v>
      </c>
      <c r="C103" s="6" t="s">
        <v>20</v>
      </c>
      <c r="D103" s="15">
        <v>20726</v>
      </c>
      <c r="E103" s="15">
        <v>9659</v>
      </c>
      <c r="F103" s="17">
        <v>1451</v>
      </c>
      <c r="G103" s="16">
        <v>1380</v>
      </c>
      <c r="H103" s="15">
        <v>1311</v>
      </c>
      <c r="I103" s="15">
        <f t="shared" si="1"/>
        <v>13801</v>
      </c>
    </row>
    <row r="104" spans="1:9" s="5" customFormat="1" ht="11.25" customHeight="1">
      <c r="A104" s="8">
        <v>99</v>
      </c>
      <c r="B104" s="7" t="s">
        <v>2</v>
      </c>
      <c r="C104" s="6" t="s">
        <v>19</v>
      </c>
      <c r="D104" s="15">
        <v>13738</v>
      </c>
      <c r="E104" s="15">
        <v>6600</v>
      </c>
      <c r="F104" s="17">
        <v>1099</v>
      </c>
      <c r="G104" s="16">
        <v>1100</v>
      </c>
      <c r="H104" s="15">
        <v>1077</v>
      </c>
      <c r="I104" s="15">
        <f t="shared" si="1"/>
        <v>9876</v>
      </c>
    </row>
    <row r="105" spans="1:9" s="5" customFormat="1" ht="11.25" customHeight="1">
      <c r="A105" s="8">
        <v>100</v>
      </c>
      <c r="B105" s="7" t="s">
        <v>2</v>
      </c>
      <c r="C105" s="6" t="s">
        <v>18</v>
      </c>
      <c r="D105" s="15">
        <v>27226</v>
      </c>
      <c r="E105" s="15">
        <v>13896</v>
      </c>
      <c r="F105" s="17">
        <v>2153</v>
      </c>
      <c r="G105" s="16">
        <v>2153</v>
      </c>
      <c r="H105" s="15">
        <v>2387</v>
      </c>
      <c r="I105" s="15">
        <f t="shared" si="1"/>
        <v>20589</v>
      </c>
    </row>
    <row r="106" spans="1:9" s="5" customFormat="1" ht="11.25" customHeight="1">
      <c r="A106" s="8">
        <v>101</v>
      </c>
      <c r="B106" s="7" t="s">
        <v>2</v>
      </c>
      <c r="C106" s="6" t="s">
        <v>17</v>
      </c>
      <c r="D106" s="15">
        <v>55520</v>
      </c>
      <c r="E106" s="15">
        <v>28470</v>
      </c>
      <c r="F106" s="17">
        <v>5461</v>
      </c>
      <c r="G106" s="16">
        <v>3294</v>
      </c>
      <c r="H106" s="15">
        <v>4188</v>
      </c>
      <c r="I106" s="15">
        <f t="shared" si="1"/>
        <v>41413</v>
      </c>
    </row>
    <row r="107" spans="1:9" s="5" customFormat="1" ht="11.25" customHeight="1">
      <c r="A107" s="8">
        <v>102</v>
      </c>
      <c r="B107" s="7" t="s">
        <v>2</v>
      </c>
      <c r="C107" s="6" t="s">
        <v>16</v>
      </c>
      <c r="D107" s="15">
        <v>44840</v>
      </c>
      <c r="E107" s="15">
        <v>24517</v>
      </c>
      <c r="F107" s="17">
        <v>2854</v>
      </c>
      <c r="G107" s="16">
        <v>3108</v>
      </c>
      <c r="H107" s="15">
        <v>2634</v>
      </c>
      <c r="I107" s="15">
        <f t="shared" si="1"/>
        <v>33113</v>
      </c>
    </row>
    <row r="108" spans="1:9" s="5" customFormat="1" ht="11.25" customHeight="1">
      <c r="A108" s="8">
        <v>103</v>
      </c>
      <c r="B108" s="7" t="s">
        <v>2</v>
      </c>
      <c r="C108" s="6" t="s">
        <v>15</v>
      </c>
      <c r="D108" s="15">
        <v>32422</v>
      </c>
      <c r="E108" s="15">
        <v>15201</v>
      </c>
      <c r="F108" s="17">
        <v>2452</v>
      </c>
      <c r="G108" s="16">
        <v>2316</v>
      </c>
      <c r="H108" s="15">
        <v>2246</v>
      </c>
      <c r="I108" s="15">
        <f t="shared" si="1"/>
        <v>22215</v>
      </c>
    </row>
    <row r="109" spans="1:9" s="5" customFormat="1" ht="11.25" customHeight="1">
      <c r="A109" s="8">
        <v>104</v>
      </c>
      <c r="B109" s="7" t="s">
        <v>2</v>
      </c>
      <c r="C109" s="6" t="s">
        <v>14</v>
      </c>
      <c r="D109" s="15">
        <v>18423</v>
      </c>
      <c r="E109" s="15">
        <v>8892</v>
      </c>
      <c r="F109" s="17">
        <v>1498</v>
      </c>
      <c r="G109" s="16">
        <v>1615</v>
      </c>
      <c r="H109" s="15">
        <v>1731</v>
      </c>
      <c r="I109" s="15">
        <f t="shared" si="1"/>
        <v>13736</v>
      </c>
    </row>
    <row r="110" spans="1:9" s="5" customFormat="1" ht="11.25" customHeight="1">
      <c r="A110" s="8">
        <v>105</v>
      </c>
      <c r="B110" s="7" t="s">
        <v>2</v>
      </c>
      <c r="C110" s="6" t="s">
        <v>13</v>
      </c>
      <c r="D110" s="15">
        <v>16405</v>
      </c>
      <c r="E110" s="15">
        <v>7747</v>
      </c>
      <c r="F110" s="17">
        <v>1380</v>
      </c>
      <c r="G110" s="16">
        <v>1521</v>
      </c>
      <c r="H110" s="15">
        <v>1451</v>
      </c>
      <c r="I110" s="15">
        <f t="shared" si="1"/>
        <v>12099</v>
      </c>
    </row>
    <row r="111" spans="1:9" s="5" customFormat="1" ht="11.25" customHeight="1">
      <c r="A111" s="8">
        <v>106</v>
      </c>
      <c r="B111" s="7" t="s">
        <v>2</v>
      </c>
      <c r="C111" s="6" t="s">
        <v>12</v>
      </c>
      <c r="D111" s="15">
        <v>22086</v>
      </c>
      <c r="E111" s="15">
        <v>11095</v>
      </c>
      <c r="F111" s="17">
        <v>1637</v>
      </c>
      <c r="G111" s="16">
        <v>1743</v>
      </c>
      <c r="H111" s="15">
        <v>1779</v>
      </c>
      <c r="I111" s="15">
        <f t="shared" si="1"/>
        <v>16254</v>
      </c>
    </row>
    <row r="112" spans="1:9" s="5" customFormat="1" ht="11.25" customHeight="1">
      <c r="A112" s="8">
        <v>107</v>
      </c>
      <c r="B112" s="7" t="s">
        <v>2</v>
      </c>
      <c r="C112" s="6" t="s">
        <v>11</v>
      </c>
      <c r="D112" s="15">
        <v>6604</v>
      </c>
      <c r="E112" s="15">
        <v>3417</v>
      </c>
      <c r="F112" s="17">
        <v>281</v>
      </c>
      <c r="G112" s="16">
        <v>491</v>
      </c>
      <c r="H112" s="15">
        <v>445</v>
      </c>
      <c r="I112" s="15">
        <f t="shared" si="1"/>
        <v>4634</v>
      </c>
    </row>
    <row r="113" spans="1:9" s="5" customFormat="1" ht="11.25" customHeight="1">
      <c r="A113" s="8">
        <v>108</v>
      </c>
      <c r="B113" s="7" t="s">
        <v>2</v>
      </c>
      <c r="C113" s="6" t="s">
        <v>10</v>
      </c>
      <c r="D113" s="15">
        <v>36941</v>
      </c>
      <c r="E113" s="15">
        <v>14087</v>
      </c>
      <c r="F113" s="17">
        <v>3605</v>
      </c>
      <c r="G113" s="16">
        <v>3065</v>
      </c>
      <c r="H113" s="15">
        <v>3346</v>
      </c>
      <c r="I113" s="15">
        <f t="shared" si="1"/>
        <v>24103</v>
      </c>
    </row>
    <row r="114" spans="1:9" s="5" customFormat="1" ht="11.25" customHeight="1">
      <c r="A114" s="8">
        <v>109</v>
      </c>
      <c r="B114" s="7" t="s">
        <v>2</v>
      </c>
      <c r="C114" s="6" t="s">
        <v>9</v>
      </c>
      <c r="D114" s="15">
        <v>54740</v>
      </c>
      <c r="E114" s="15">
        <v>24621</v>
      </c>
      <c r="F114" s="17">
        <v>4348</v>
      </c>
      <c r="G114" s="16">
        <v>4692</v>
      </c>
      <c r="H114" s="15">
        <v>3908</v>
      </c>
      <c r="I114" s="15">
        <f t="shared" si="1"/>
        <v>37569</v>
      </c>
    </row>
    <row r="115" spans="1:9" s="5" customFormat="1" ht="11.25" customHeight="1">
      <c r="A115" s="8">
        <v>110</v>
      </c>
      <c r="B115" s="7" t="s">
        <v>2</v>
      </c>
      <c r="C115" s="6" t="s">
        <v>8</v>
      </c>
      <c r="D115" s="15">
        <v>15955</v>
      </c>
      <c r="E115" s="15">
        <v>5976</v>
      </c>
      <c r="F115" s="17">
        <v>1191</v>
      </c>
      <c r="G115" s="16">
        <v>1590</v>
      </c>
      <c r="H115" s="15">
        <v>1240</v>
      </c>
      <c r="I115" s="15">
        <f t="shared" si="1"/>
        <v>9997</v>
      </c>
    </row>
    <row r="116" spans="1:9" s="5" customFormat="1" ht="11.25" customHeight="1">
      <c r="A116" s="8">
        <v>111</v>
      </c>
      <c r="B116" s="7" t="s">
        <v>2</v>
      </c>
      <c r="C116" s="6" t="s">
        <v>7</v>
      </c>
      <c r="D116" s="15">
        <v>56778</v>
      </c>
      <c r="E116" s="15">
        <v>28049</v>
      </c>
      <c r="F116" s="17">
        <v>4562</v>
      </c>
      <c r="G116" s="16">
        <v>4633</v>
      </c>
      <c r="H116" s="15">
        <v>4891</v>
      </c>
      <c r="I116" s="15">
        <f t="shared" si="1"/>
        <v>42135</v>
      </c>
    </row>
    <row r="117" spans="1:9" s="5" customFormat="1" ht="11.25" customHeight="1">
      <c r="A117" s="8">
        <v>112</v>
      </c>
      <c r="B117" s="7" t="s">
        <v>2</v>
      </c>
      <c r="C117" s="6" t="s">
        <v>6</v>
      </c>
      <c r="D117" s="15">
        <v>9806</v>
      </c>
      <c r="E117" s="15">
        <v>4742</v>
      </c>
      <c r="F117" s="17">
        <v>913</v>
      </c>
      <c r="G117" s="16">
        <v>772</v>
      </c>
      <c r="H117" s="15">
        <v>818</v>
      </c>
      <c r="I117" s="15">
        <f t="shared" si="1"/>
        <v>7245</v>
      </c>
    </row>
    <row r="118" spans="1:9" s="5" customFormat="1" ht="11.25" customHeight="1">
      <c r="A118" s="8">
        <v>113</v>
      </c>
      <c r="B118" s="7" t="s">
        <v>2</v>
      </c>
      <c r="C118" s="6" t="s">
        <v>5</v>
      </c>
      <c r="D118" s="15">
        <v>42819</v>
      </c>
      <c r="E118" s="15">
        <v>20010</v>
      </c>
      <c r="F118" s="17">
        <v>3556</v>
      </c>
      <c r="G118" s="16">
        <v>3440</v>
      </c>
      <c r="H118" s="15">
        <v>3581</v>
      </c>
      <c r="I118" s="15">
        <f t="shared" si="1"/>
        <v>30587</v>
      </c>
    </row>
    <row r="119" spans="1:9" s="5" customFormat="1" ht="11.25" customHeight="1">
      <c r="A119" s="8">
        <v>114</v>
      </c>
      <c r="B119" s="7" t="s">
        <v>2</v>
      </c>
      <c r="C119" s="6" t="s">
        <v>4</v>
      </c>
      <c r="D119" s="15">
        <v>18360</v>
      </c>
      <c r="E119" s="15">
        <v>10524</v>
      </c>
      <c r="F119" s="17">
        <v>913</v>
      </c>
      <c r="G119" s="16">
        <v>1006</v>
      </c>
      <c r="H119" s="15">
        <v>960</v>
      </c>
      <c r="I119" s="15">
        <f t="shared" si="1"/>
        <v>13403</v>
      </c>
    </row>
    <row r="120" spans="1:9" s="5" customFormat="1" ht="11.25" customHeight="1">
      <c r="A120" s="8">
        <v>115</v>
      </c>
      <c r="B120" s="7" t="s">
        <v>2</v>
      </c>
      <c r="C120" s="6" t="s">
        <v>3</v>
      </c>
      <c r="D120" s="15">
        <v>30664</v>
      </c>
      <c r="E120" s="15">
        <v>15819</v>
      </c>
      <c r="F120" s="17">
        <v>2434</v>
      </c>
      <c r="G120" s="16">
        <v>2434</v>
      </c>
      <c r="H120" s="15">
        <v>2526</v>
      </c>
      <c r="I120" s="15">
        <f t="shared" si="1"/>
        <v>23213</v>
      </c>
    </row>
    <row r="121" spans="1:9" s="5" customFormat="1" ht="11.25" customHeight="1">
      <c r="A121" s="8">
        <v>116</v>
      </c>
      <c r="B121" s="7" t="s">
        <v>2</v>
      </c>
      <c r="C121" s="6" t="s">
        <v>1</v>
      </c>
      <c r="D121" s="15">
        <v>19676</v>
      </c>
      <c r="E121" s="15">
        <v>8449</v>
      </c>
      <c r="F121" s="17">
        <v>1022</v>
      </c>
      <c r="G121" s="16">
        <v>1811</v>
      </c>
      <c r="H121" s="15">
        <v>1590</v>
      </c>
      <c r="I121" s="15">
        <f t="shared" si="1"/>
        <v>12872</v>
      </c>
    </row>
    <row r="122" spans="1:9" s="4" customFormat="1" ht="25.5" customHeight="1" thickBot="1">
      <c r="A122" s="155" t="s">
        <v>0</v>
      </c>
      <c r="B122" s="156"/>
      <c r="C122" s="157"/>
      <c r="D122" s="14">
        <f aca="true" t="shared" si="2" ref="D122:I122">SUM(D6:D121)</f>
        <v>6268829</v>
      </c>
      <c r="E122" s="154">
        <f t="shared" si="2"/>
        <v>2872714</v>
      </c>
      <c r="F122" s="13">
        <f t="shared" si="2"/>
        <v>479433</v>
      </c>
      <c r="G122" s="13">
        <f t="shared" si="2"/>
        <v>498468</v>
      </c>
      <c r="H122" s="12">
        <f t="shared" si="2"/>
        <v>484274</v>
      </c>
      <c r="I122" s="140">
        <f t="shared" si="2"/>
        <v>4334889</v>
      </c>
    </row>
    <row r="124" ht="14.25">
      <c r="A124" s="3" t="s">
        <v>150</v>
      </c>
    </row>
    <row r="125" spans="1:9" ht="14.25">
      <c r="A125" s="3" t="s">
        <v>148</v>
      </c>
      <c r="I125" s="1">
        <f>E122+F122+G122+H122</f>
        <v>4334889</v>
      </c>
    </row>
  </sheetData>
  <sheetProtection/>
  <mergeCells count="2">
    <mergeCell ref="C1:G1"/>
    <mergeCell ref="A122:C122"/>
  </mergeCells>
  <conditionalFormatting sqref="B6:C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126"/>
  <sheetViews>
    <sheetView view="pageBreakPreview" zoomScaleSheetLayoutView="100" zoomScalePageLayoutView="0" workbookViewId="0" topLeftCell="A1">
      <pane xSplit="2" ySplit="8" topLeftCell="C108" activePane="bottomRight" state="frozen"/>
      <selection pane="topLeft" activeCell="E5" sqref="E5:G5"/>
      <selection pane="topRight" activeCell="E5" sqref="E5:G5"/>
      <selection pane="bottomLeft" activeCell="E5" sqref="E5:G5"/>
      <selection pane="bottomRight" activeCell="B125" sqref="B125"/>
    </sheetView>
  </sheetViews>
  <sheetFormatPr defaultColWidth="9.140625" defaultRowHeight="12.75"/>
  <cols>
    <col min="1" max="1" width="4.7109375" style="49" customWidth="1"/>
    <col min="2" max="2" width="21.8515625" style="52" customWidth="1"/>
    <col min="3" max="3" width="16.140625" style="52" customWidth="1"/>
    <col min="4" max="4" width="16.28125" style="68" customWidth="1"/>
    <col min="5" max="5" width="18.7109375" style="68" customWidth="1"/>
    <col min="6" max="8" width="15.421875" style="68" customWidth="1"/>
    <col min="9" max="9" width="14.421875" style="68" customWidth="1"/>
    <col min="10" max="16384" width="9.140625" style="68" customWidth="1"/>
  </cols>
  <sheetData>
    <row r="1" spans="1:9" ht="46.5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</row>
    <row r="2" spans="1:9" ht="46.5" customHeight="1">
      <c r="A2" s="172"/>
      <c r="B2" s="172"/>
      <c r="C2" s="172"/>
      <c r="D2" s="172"/>
      <c r="E2" s="172"/>
      <c r="F2" s="172"/>
      <c r="G2" s="172"/>
      <c r="H2" s="172"/>
      <c r="I2" s="172"/>
    </row>
    <row r="3" spans="1:9" ht="53.25" customHeight="1" thickBot="1">
      <c r="A3" s="173"/>
      <c r="B3" s="173"/>
      <c r="C3" s="173"/>
      <c r="D3" s="173"/>
      <c r="E3" s="173"/>
      <c r="F3" s="173"/>
      <c r="G3" s="173"/>
      <c r="H3" s="173"/>
      <c r="I3" s="173"/>
    </row>
    <row r="4" spans="1:9" ht="28.5" customHeight="1" thickBot="1">
      <c r="A4" s="107"/>
      <c r="B4" s="107"/>
      <c r="C4" s="107"/>
      <c r="D4" s="107"/>
      <c r="E4" s="108"/>
      <c r="F4" s="178" t="s">
        <v>174</v>
      </c>
      <c r="G4" s="178"/>
      <c r="H4" s="178"/>
      <c r="I4" s="178"/>
    </row>
    <row r="5" spans="1:9" ht="38.25" customHeight="1" thickBot="1">
      <c r="A5" s="159" t="s">
        <v>121</v>
      </c>
      <c r="B5" s="159" t="s">
        <v>120</v>
      </c>
      <c r="C5" s="159" t="s">
        <v>119</v>
      </c>
      <c r="D5" s="160" t="s">
        <v>178</v>
      </c>
      <c r="E5" s="174" t="s">
        <v>177</v>
      </c>
      <c r="F5" s="162" t="s">
        <v>175</v>
      </c>
      <c r="G5" s="162"/>
      <c r="H5" s="162"/>
      <c r="I5" s="174" t="s">
        <v>176</v>
      </c>
    </row>
    <row r="6" spans="1:9" ht="51" customHeight="1" thickBot="1">
      <c r="A6" s="159"/>
      <c r="B6" s="159"/>
      <c r="C6" s="159"/>
      <c r="D6" s="160"/>
      <c r="E6" s="175"/>
      <c r="F6" s="67" t="s">
        <v>156</v>
      </c>
      <c r="G6" s="67" t="s">
        <v>157</v>
      </c>
      <c r="H6" s="67" t="s">
        <v>158</v>
      </c>
      <c r="I6" s="175"/>
    </row>
    <row r="7" spans="1:9" s="75" customFormat="1" ht="11.25" customHeight="1">
      <c r="A7" s="69">
        <v>1</v>
      </c>
      <c r="B7" s="70" t="s">
        <v>70</v>
      </c>
      <c r="C7" s="71" t="s">
        <v>118</v>
      </c>
      <c r="D7" s="72">
        <v>68280</v>
      </c>
      <c r="E7" s="73">
        <v>40751</v>
      </c>
      <c r="F7" s="72">
        <v>6807</v>
      </c>
      <c r="G7" s="74">
        <v>6685</v>
      </c>
      <c r="H7" s="72">
        <v>6915</v>
      </c>
      <c r="I7" s="72">
        <f>E7+F7+G7+H7</f>
        <v>61158</v>
      </c>
    </row>
    <row r="8" spans="1:9" s="75" customFormat="1" ht="11.25" customHeight="1">
      <c r="A8" s="76">
        <v>2</v>
      </c>
      <c r="B8" s="50" t="s">
        <v>70</v>
      </c>
      <c r="C8" s="77" t="s">
        <v>117</v>
      </c>
      <c r="D8" s="78">
        <v>114992</v>
      </c>
      <c r="E8" s="79">
        <v>68386</v>
      </c>
      <c r="F8" s="78">
        <v>11765</v>
      </c>
      <c r="G8" s="80">
        <v>11279</v>
      </c>
      <c r="H8" s="78">
        <v>11818</v>
      </c>
      <c r="I8" s="72">
        <f aca="true" t="shared" si="0" ref="I8:I71">E8+F8+G8+H8</f>
        <v>103248</v>
      </c>
    </row>
    <row r="9" spans="1:9" s="75" customFormat="1" ht="11.25" customHeight="1">
      <c r="A9" s="76">
        <v>3</v>
      </c>
      <c r="B9" s="50" t="s">
        <v>70</v>
      </c>
      <c r="C9" s="77" t="s">
        <v>116</v>
      </c>
      <c r="D9" s="78">
        <v>32238</v>
      </c>
      <c r="E9" s="79">
        <v>19129</v>
      </c>
      <c r="F9" s="78">
        <v>2970</v>
      </c>
      <c r="G9" s="80">
        <v>2764</v>
      </c>
      <c r="H9" s="78">
        <v>3176</v>
      </c>
      <c r="I9" s="72">
        <f t="shared" si="0"/>
        <v>28039</v>
      </c>
    </row>
    <row r="10" spans="1:9" s="75" customFormat="1" ht="11.25" customHeight="1">
      <c r="A10" s="76">
        <v>4</v>
      </c>
      <c r="B10" s="50" t="s">
        <v>70</v>
      </c>
      <c r="C10" s="77" t="s">
        <v>115</v>
      </c>
      <c r="D10" s="78">
        <v>63661</v>
      </c>
      <c r="E10" s="79">
        <v>38051</v>
      </c>
      <c r="F10" s="78">
        <v>6479</v>
      </c>
      <c r="G10" s="80">
        <v>6318</v>
      </c>
      <c r="H10" s="78">
        <v>6413</v>
      </c>
      <c r="I10" s="72">
        <f t="shared" si="0"/>
        <v>57261</v>
      </c>
    </row>
    <row r="11" spans="1:9" s="75" customFormat="1" ht="11.25" customHeight="1">
      <c r="A11" s="76">
        <v>5</v>
      </c>
      <c r="B11" s="50" t="s">
        <v>70</v>
      </c>
      <c r="C11" s="77" t="s">
        <v>114</v>
      </c>
      <c r="D11" s="78">
        <v>39300</v>
      </c>
      <c r="E11" s="79">
        <v>18973</v>
      </c>
      <c r="F11" s="78">
        <v>3047</v>
      </c>
      <c r="G11" s="80">
        <v>3262</v>
      </c>
      <c r="H11" s="78">
        <v>3268</v>
      </c>
      <c r="I11" s="72">
        <f t="shared" si="0"/>
        <v>28550</v>
      </c>
    </row>
    <row r="12" spans="1:9" s="75" customFormat="1" ht="11.25" customHeight="1">
      <c r="A12" s="76">
        <v>6</v>
      </c>
      <c r="B12" s="50" t="s">
        <v>70</v>
      </c>
      <c r="C12" s="77" t="s">
        <v>113</v>
      </c>
      <c r="D12" s="78">
        <v>109437</v>
      </c>
      <c r="E12" s="79">
        <v>65274</v>
      </c>
      <c r="F12" s="78">
        <v>10607</v>
      </c>
      <c r="G12" s="80">
        <v>10549</v>
      </c>
      <c r="H12" s="78">
        <v>10448</v>
      </c>
      <c r="I12" s="72">
        <f t="shared" si="0"/>
        <v>96878</v>
      </c>
    </row>
    <row r="13" spans="1:9" s="75" customFormat="1" ht="11.25" customHeight="1">
      <c r="A13" s="76">
        <v>7</v>
      </c>
      <c r="B13" s="50" t="s">
        <v>70</v>
      </c>
      <c r="C13" s="77" t="s">
        <v>112</v>
      </c>
      <c r="D13" s="78">
        <v>55611</v>
      </c>
      <c r="E13" s="79">
        <v>32778</v>
      </c>
      <c r="F13" s="78">
        <v>5595</v>
      </c>
      <c r="G13" s="80">
        <v>5373</v>
      </c>
      <c r="H13" s="78">
        <v>5650</v>
      </c>
      <c r="I13" s="72">
        <f t="shared" si="0"/>
        <v>49396</v>
      </c>
    </row>
    <row r="14" spans="1:9" s="75" customFormat="1" ht="11.25" customHeight="1">
      <c r="A14" s="76">
        <v>8</v>
      </c>
      <c r="B14" s="50" t="s">
        <v>70</v>
      </c>
      <c r="C14" s="77" t="s">
        <v>111</v>
      </c>
      <c r="D14" s="78">
        <v>40430</v>
      </c>
      <c r="E14" s="79">
        <v>24088</v>
      </c>
      <c r="F14" s="78">
        <v>4066</v>
      </c>
      <c r="G14" s="80">
        <v>3813</v>
      </c>
      <c r="H14" s="78">
        <v>4164</v>
      </c>
      <c r="I14" s="72">
        <f t="shared" si="0"/>
        <v>36131</v>
      </c>
    </row>
    <row r="15" spans="1:9" s="75" customFormat="1" ht="11.25" customHeight="1">
      <c r="A15" s="76">
        <v>9</v>
      </c>
      <c r="B15" s="50" t="s">
        <v>70</v>
      </c>
      <c r="C15" s="77" t="s">
        <v>110</v>
      </c>
      <c r="D15" s="78">
        <v>464602</v>
      </c>
      <c r="E15" s="79">
        <v>278602</v>
      </c>
      <c r="F15" s="78">
        <v>45413</v>
      </c>
      <c r="G15" s="80">
        <v>44030</v>
      </c>
      <c r="H15" s="78">
        <v>45997</v>
      </c>
      <c r="I15" s="72">
        <f t="shared" si="0"/>
        <v>414042</v>
      </c>
    </row>
    <row r="16" spans="1:9" s="75" customFormat="1" ht="11.25" customHeight="1">
      <c r="A16" s="76">
        <v>10</v>
      </c>
      <c r="B16" s="50" t="s">
        <v>70</v>
      </c>
      <c r="C16" s="77" t="s">
        <v>109</v>
      </c>
      <c r="D16" s="78">
        <v>121766</v>
      </c>
      <c r="E16" s="79">
        <v>69551</v>
      </c>
      <c r="F16" s="78">
        <v>13000</v>
      </c>
      <c r="G16" s="80">
        <v>12203</v>
      </c>
      <c r="H16" s="78">
        <v>13000</v>
      </c>
      <c r="I16" s="72">
        <f t="shared" si="0"/>
        <v>107754</v>
      </c>
    </row>
    <row r="17" spans="1:9" s="75" customFormat="1" ht="11.25" customHeight="1">
      <c r="A17" s="76">
        <v>11</v>
      </c>
      <c r="B17" s="50" t="s">
        <v>70</v>
      </c>
      <c r="C17" s="77" t="s">
        <v>108</v>
      </c>
      <c r="D17" s="78">
        <v>20703</v>
      </c>
      <c r="E17" s="79">
        <v>12403</v>
      </c>
      <c r="F17" s="78">
        <v>1903</v>
      </c>
      <c r="G17" s="80">
        <v>1894</v>
      </c>
      <c r="H17" s="78">
        <v>2080</v>
      </c>
      <c r="I17" s="72">
        <f t="shared" si="0"/>
        <v>18280</v>
      </c>
    </row>
    <row r="18" spans="1:9" s="75" customFormat="1" ht="11.25" customHeight="1">
      <c r="A18" s="76">
        <v>12</v>
      </c>
      <c r="B18" s="50" t="s">
        <v>70</v>
      </c>
      <c r="C18" s="77" t="s">
        <v>107</v>
      </c>
      <c r="D18" s="78">
        <v>66799</v>
      </c>
      <c r="E18" s="79">
        <v>36163</v>
      </c>
      <c r="F18" s="78">
        <v>6800</v>
      </c>
      <c r="G18" s="80">
        <v>7023</v>
      </c>
      <c r="H18" s="78">
        <v>7128</v>
      </c>
      <c r="I18" s="72">
        <f t="shared" si="0"/>
        <v>57114</v>
      </c>
    </row>
    <row r="19" spans="1:9" s="75" customFormat="1" ht="11.25" customHeight="1">
      <c r="A19" s="76">
        <v>13</v>
      </c>
      <c r="B19" s="50" t="s">
        <v>70</v>
      </c>
      <c r="C19" s="77" t="s">
        <v>106</v>
      </c>
      <c r="D19" s="78">
        <v>40224</v>
      </c>
      <c r="E19" s="79">
        <v>23079</v>
      </c>
      <c r="F19" s="78">
        <v>4071</v>
      </c>
      <c r="G19" s="80">
        <v>3994</v>
      </c>
      <c r="H19" s="78">
        <v>4259</v>
      </c>
      <c r="I19" s="72">
        <f t="shared" si="0"/>
        <v>35403</v>
      </c>
    </row>
    <row r="20" spans="1:9" s="75" customFormat="1" ht="11.25" customHeight="1">
      <c r="A20" s="76">
        <v>14</v>
      </c>
      <c r="B20" s="50" t="s">
        <v>70</v>
      </c>
      <c r="C20" s="77" t="s">
        <v>105</v>
      </c>
      <c r="D20" s="78">
        <v>25109</v>
      </c>
      <c r="E20" s="79">
        <v>14594</v>
      </c>
      <c r="F20" s="78">
        <v>2572</v>
      </c>
      <c r="G20" s="80">
        <v>2326</v>
      </c>
      <c r="H20" s="78">
        <v>2420</v>
      </c>
      <c r="I20" s="72">
        <f t="shared" si="0"/>
        <v>21912</v>
      </c>
    </row>
    <row r="21" spans="1:9" s="75" customFormat="1" ht="11.25" customHeight="1">
      <c r="A21" s="76">
        <v>15</v>
      </c>
      <c r="B21" s="50" t="s">
        <v>70</v>
      </c>
      <c r="C21" s="77" t="s">
        <v>104</v>
      </c>
      <c r="D21" s="78">
        <v>76971</v>
      </c>
      <c r="E21" s="79">
        <v>45948</v>
      </c>
      <c r="F21" s="78">
        <v>6891</v>
      </c>
      <c r="G21" s="80">
        <v>7352</v>
      </c>
      <c r="H21" s="78">
        <v>7924</v>
      </c>
      <c r="I21" s="72">
        <f t="shared" si="0"/>
        <v>68115</v>
      </c>
    </row>
    <row r="22" spans="1:9" s="75" customFormat="1" ht="11.25" customHeight="1">
      <c r="A22" s="76">
        <v>16</v>
      </c>
      <c r="B22" s="50" t="s">
        <v>70</v>
      </c>
      <c r="C22" s="77" t="s">
        <v>103</v>
      </c>
      <c r="D22" s="78">
        <v>16992</v>
      </c>
      <c r="E22" s="79">
        <v>10099</v>
      </c>
      <c r="F22" s="78">
        <v>1643</v>
      </c>
      <c r="G22" s="80">
        <v>1664</v>
      </c>
      <c r="H22" s="78">
        <v>1944</v>
      </c>
      <c r="I22" s="72">
        <f t="shared" si="0"/>
        <v>15350</v>
      </c>
    </row>
    <row r="23" spans="1:9" s="75" customFormat="1" ht="11.25" customHeight="1">
      <c r="A23" s="76">
        <v>17</v>
      </c>
      <c r="B23" s="50" t="s">
        <v>70</v>
      </c>
      <c r="C23" s="77" t="s">
        <v>102</v>
      </c>
      <c r="D23" s="78">
        <v>111678</v>
      </c>
      <c r="E23" s="79">
        <v>55863</v>
      </c>
      <c r="F23" s="78">
        <v>11487</v>
      </c>
      <c r="G23" s="80">
        <v>11466</v>
      </c>
      <c r="H23" s="78">
        <v>13460</v>
      </c>
      <c r="I23" s="72">
        <f t="shared" si="0"/>
        <v>92276</v>
      </c>
    </row>
    <row r="24" spans="1:9" s="75" customFormat="1" ht="11.25" customHeight="1">
      <c r="A24" s="76">
        <v>18</v>
      </c>
      <c r="B24" s="50" t="s">
        <v>70</v>
      </c>
      <c r="C24" s="77" t="s">
        <v>101</v>
      </c>
      <c r="D24" s="78">
        <v>19586</v>
      </c>
      <c r="E24" s="79">
        <v>11090</v>
      </c>
      <c r="F24" s="78">
        <v>1860</v>
      </c>
      <c r="G24" s="80">
        <v>1378</v>
      </c>
      <c r="H24" s="78">
        <v>1825</v>
      </c>
      <c r="I24" s="72">
        <f t="shared" si="0"/>
        <v>16153</v>
      </c>
    </row>
    <row r="25" spans="1:9" s="75" customFormat="1" ht="11.25" customHeight="1">
      <c r="A25" s="76">
        <v>19</v>
      </c>
      <c r="B25" s="50" t="s">
        <v>70</v>
      </c>
      <c r="C25" s="77" t="s">
        <v>100</v>
      </c>
      <c r="D25" s="78">
        <v>80732</v>
      </c>
      <c r="E25" s="79">
        <v>47826</v>
      </c>
      <c r="F25" s="78">
        <v>8291</v>
      </c>
      <c r="G25" s="80">
        <v>7845</v>
      </c>
      <c r="H25" s="78">
        <v>8131</v>
      </c>
      <c r="I25" s="72">
        <f t="shared" si="0"/>
        <v>72093</v>
      </c>
    </row>
    <row r="26" spans="1:9" s="75" customFormat="1" ht="11.25" customHeight="1">
      <c r="A26" s="76">
        <v>20</v>
      </c>
      <c r="B26" s="50" t="s">
        <v>70</v>
      </c>
      <c r="C26" s="77" t="s">
        <v>99</v>
      </c>
      <c r="D26" s="78">
        <v>54105</v>
      </c>
      <c r="E26" s="79">
        <v>31572</v>
      </c>
      <c r="F26" s="78">
        <v>5129</v>
      </c>
      <c r="G26" s="80">
        <v>4930</v>
      </c>
      <c r="H26" s="78">
        <v>5438</v>
      </c>
      <c r="I26" s="72">
        <f t="shared" si="0"/>
        <v>47069</v>
      </c>
    </row>
    <row r="27" spans="1:9" s="75" customFormat="1" ht="11.25" customHeight="1">
      <c r="A27" s="76">
        <v>21</v>
      </c>
      <c r="B27" s="50" t="s">
        <v>70</v>
      </c>
      <c r="C27" s="77" t="s">
        <v>98</v>
      </c>
      <c r="D27" s="78">
        <v>17091</v>
      </c>
      <c r="E27" s="79">
        <v>9793</v>
      </c>
      <c r="F27" s="78">
        <v>1733</v>
      </c>
      <c r="G27" s="80">
        <v>1630</v>
      </c>
      <c r="H27" s="78">
        <v>1826</v>
      </c>
      <c r="I27" s="72">
        <f t="shared" si="0"/>
        <v>14982</v>
      </c>
    </row>
    <row r="28" spans="1:9" s="75" customFormat="1" ht="11.25" customHeight="1">
      <c r="A28" s="76">
        <v>22</v>
      </c>
      <c r="B28" s="50" t="s">
        <v>70</v>
      </c>
      <c r="C28" s="77" t="s">
        <v>97</v>
      </c>
      <c r="D28" s="78">
        <v>15430</v>
      </c>
      <c r="E28" s="79">
        <v>8893</v>
      </c>
      <c r="F28" s="78">
        <v>1471</v>
      </c>
      <c r="G28" s="80">
        <v>1430</v>
      </c>
      <c r="H28" s="78">
        <v>1620</v>
      </c>
      <c r="I28" s="72">
        <f t="shared" si="0"/>
        <v>13414</v>
      </c>
    </row>
    <row r="29" spans="1:9" s="75" customFormat="1" ht="11.25" customHeight="1">
      <c r="A29" s="76">
        <v>23</v>
      </c>
      <c r="B29" s="50" t="s">
        <v>70</v>
      </c>
      <c r="C29" s="77" t="s">
        <v>96</v>
      </c>
      <c r="D29" s="78">
        <v>21099</v>
      </c>
      <c r="E29" s="79">
        <v>12610</v>
      </c>
      <c r="F29" s="78">
        <v>1945</v>
      </c>
      <c r="G29" s="80">
        <v>2162</v>
      </c>
      <c r="H29" s="78">
        <v>2088</v>
      </c>
      <c r="I29" s="72">
        <f t="shared" si="0"/>
        <v>18805</v>
      </c>
    </row>
    <row r="30" spans="1:9" s="75" customFormat="1" ht="11.25" customHeight="1">
      <c r="A30" s="76">
        <v>24</v>
      </c>
      <c r="B30" s="50" t="s">
        <v>70</v>
      </c>
      <c r="C30" s="77" t="s">
        <v>95</v>
      </c>
      <c r="D30" s="81">
        <v>27600</v>
      </c>
      <c r="E30" s="79">
        <v>15994</v>
      </c>
      <c r="F30" s="81">
        <v>2843</v>
      </c>
      <c r="G30" s="82">
        <v>2756</v>
      </c>
      <c r="H30" s="81">
        <v>2892</v>
      </c>
      <c r="I30" s="72">
        <f t="shared" si="0"/>
        <v>24485</v>
      </c>
    </row>
    <row r="31" spans="1:9" s="75" customFormat="1" ht="11.25" customHeight="1">
      <c r="A31" s="76">
        <v>25</v>
      </c>
      <c r="B31" s="50" t="s">
        <v>70</v>
      </c>
      <c r="C31" s="77" t="s">
        <v>94</v>
      </c>
      <c r="D31" s="78">
        <v>38321</v>
      </c>
      <c r="E31" s="79">
        <v>22638</v>
      </c>
      <c r="F31" s="78">
        <v>3777</v>
      </c>
      <c r="G31" s="80">
        <v>3799</v>
      </c>
      <c r="H31" s="78">
        <v>3909</v>
      </c>
      <c r="I31" s="72">
        <f t="shared" si="0"/>
        <v>34123</v>
      </c>
    </row>
    <row r="32" spans="1:9" s="75" customFormat="1" ht="11.25" customHeight="1">
      <c r="A32" s="76">
        <v>26</v>
      </c>
      <c r="B32" s="50" t="s">
        <v>70</v>
      </c>
      <c r="C32" s="77" t="s">
        <v>93</v>
      </c>
      <c r="D32" s="78">
        <v>20607</v>
      </c>
      <c r="E32" s="79">
        <v>12068</v>
      </c>
      <c r="F32" s="78">
        <v>2097</v>
      </c>
      <c r="G32" s="80">
        <v>2002</v>
      </c>
      <c r="H32" s="78">
        <v>2062</v>
      </c>
      <c r="I32" s="72">
        <f t="shared" si="0"/>
        <v>18229</v>
      </c>
    </row>
    <row r="33" spans="1:9" s="75" customFormat="1" ht="11.25" customHeight="1">
      <c r="A33" s="76">
        <v>27</v>
      </c>
      <c r="B33" s="50" t="s">
        <v>70</v>
      </c>
      <c r="C33" s="77" t="s">
        <v>92</v>
      </c>
      <c r="D33" s="78">
        <v>97313</v>
      </c>
      <c r="E33" s="79">
        <v>59096</v>
      </c>
      <c r="F33" s="78">
        <v>9727</v>
      </c>
      <c r="G33" s="80">
        <v>10716</v>
      </c>
      <c r="H33" s="78">
        <v>9912</v>
      </c>
      <c r="I33" s="72">
        <f t="shared" si="0"/>
        <v>89451</v>
      </c>
    </row>
    <row r="34" spans="1:9" s="75" customFormat="1" ht="11.25" customHeight="1">
      <c r="A34" s="76">
        <v>28</v>
      </c>
      <c r="B34" s="50" t="s">
        <v>70</v>
      </c>
      <c r="C34" s="77" t="s">
        <v>91</v>
      </c>
      <c r="D34" s="78">
        <v>58090</v>
      </c>
      <c r="E34" s="79">
        <v>34819</v>
      </c>
      <c r="F34" s="78">
        <v>5775</v>
      </c>
      <c r="G34" s="80">
        <v>5476</v>
      </c>
      <c r="H34" s="78">
        <v>5700</v>
      </c>
      <c r="I34" s="72">
        <f t="shared" si="0"/>
        <v>51770</v>
      </c>
    </row>
    <row r="35" spans="1:9" s="75" customFormat="1" ht="11.25" customHeight="1">
      <c r="A35" s="76">
        <v>29</v>
      </c>
      <c r="B35" s="50" t="s">
        <v>70</v>
      </c>
      <c r="C35" s="77" t="s">
        <v>90</v>
      </c>
      <c r="D35" s="78">
        <v>47240</v>
      </c>
      <c r="E35" s="79">
        <v>28402</v>
      </c>
      <c r="F35" s="78">
        <v>4730</v>
      </c>
      <c r="G35" s="80">
        <v>4636</v>
      </c>
      <c r="H35" s="78">
        <v>4805</v>
      </c>
      <c r="I35" s="72">
        <f t="shared" si="0"/>
        <v>42573</v>
      </c>
    </row>
    <row r="36" spans="1:9" s="75" customFormat="1" ht="11.25" customHeight="1">
      <c r="A36" s="76">
        <v>30</v>
      </c>
      <c r="B36" s="50" t="s">
        <v>70</v>
      </c>
      <c r="C36" s="77" t="s">
        <v>89</v>
      </c>
      <c r="D36" s="78">
        <v>47113</v>
      </c>
      <c r="E36" s="79">
        <v>27601</v>
      </c>
      <c r="F36" s="78">
        <v>4429</v>
      </c>
      <c r="G36" s="80">
        <v>4951</v>
      </c>
      <c r="H36" s="78">
        <v>4952</v>
      </c>
      <c r="I36" s="72">
        <f t="shared" si="0"/>
        <v>41933</v>
      </c>
    </row>
    <row r="37" spans="1:9" s="75" customFormat="1" ht="11.25" customHeight="1">
      <c r="A37" s="76">
        <v>31</v>
      </c>
      <c r="B37" s="50" t="s">
        <v>70</v>
      </c>
      <c r="C37" s="77" t="s">
        <v>88</v>
      </c>
      <c r="D37" s="78">
        <v>40390</v>
      </c>
      <c r="E37" s="79">
        <v>23998</v>
      </c>
      <c r="F37" s="78">
        <v>3621</v>
      </c>
      <c r="G37" s="80">
        <v>3883</v>
      </c>
      <c r="H37" s="78">
        <v>4200</v>
      </c>
      <c r="I37" s="72">
        <f t="shared" si="0"/>
        <v>35702</v>
      </c>
    </row>
    <row r="38" spans="1:9" s="75" customFormat="1" ht="11.25" customHeight="1">
      <c r="A38" s="76">
        <v>32</v>
      </c>
      <c r="B38" s="50" t="s">
        <v>70</v>
      </c>
      <c r="C38" s="77" t="s">
        <v>87</v>
      </c>
      <c r="D38" s="78">
        <v>514663</v>
      </c>
      <c r="E38" s="79">
        <v>298352</v>
      </c>
      <c r="F38" s="78">
        <v>45391</v>
      </c>
      <c r="G38" s="80">
        <v>48552</v>
      </c>
      <c r="H38" s="78">
        <v>56120</v>
      </c>
      <c r="I38" s="72">
        <f t="shared" si="0"/>
        <v>448415</v>
      </c>
    </row>
    <row r="39" spans="1:9" s="75" customFormat="1" ht="11.25" customHeight="1">
      <c r="A39" s="76">
        <v>33</v>
      </c>
      <c r="B39" s="50" t="s">
        <v>70</v>
      </c>
      <c r="C39" s="77" t="s">
        <v>86</v>
      </c>
      <c r="D39" s="78">
        <v>42049</v>
      </c>
      <c r="E39" s="79">
        <v>23321</v>
      </c>
      <c r="F39" s="78">
        <v>4671</v>
      </c>
      <c r="G39" s="80">
        <v>4313</v>
      </c>
      <c r="H39" s="78">
        <v>5163</v>
      </c>
      <c r="I39" s="72">
        <f t="shared" si="0"/>
        <v>37468</v>
      </c>
    </row>
    <row r="40" spans="1:9" s="75" customFormat="1" ht="11.25" customHeight="1">
      <c r="A40" s="76">
        <v>34</v>
      </c>
      <c r="B40" s="50" t="s">
        <v>70</v>
      </c>
      <c r="C40" s="77" t="s">
        <v>85</v>
      </c>
      <c r="D40" s="78">
        <v>56955</v>
      </c>
      <c r="E40" s="79">
        <v>33991</v>
      </c>
      <c r="F40" s="78">
        <v>5709</v>
      </c>
      <c r="G40" s="80">
        <v>5720</v>
      </c>
      <c r="H40" s="78">
        <v>5665</v>
      </c>
      <c r="I40" s="72">
        <f t="shared" si="0"/>
        <v>51085</v>
      </c>
    </row>
    <row r="41" spans="1:9" s="75" customFormat="1" ht="11.25" customHeight="1">
      <c r="A41" s="76">
        <v>35</v>
      </c>
      <c r="B41" s="50" t="s">
        <v>70</v>
      </c>
      <c r="C41" s="77" t="s">
        <v>84</v>
      </c>
      <c r="D41" s="78">
        <v>21821</v>
      </c>
      <c r="E41" s="79">
        <v>13139</v>
      </c>
      <c r="F41" s="78">
        <v>1994</v>
      </c>
      <c r="G41" s="80">
        <v>1943</v>
      </c>
      <c r="H41" s="78">
        <v>2110</v>
      </c>
      <c r="I41" s="72">
        <f t="shared" si="0"/>
        <v>19186</v>
      </c>
    </row>
    <row r="42" spans="1:9" s="75" customFormat="1" ht="11.25" customHeight="1">
      <c r="A42" s="76">
        <v>36</v>
      </c>
      <c r="B42" s="50" t="s">
        <v>70</v>
      </c>
      <c r="C42" s="77" t="s">
        <v>83</v>
      </c>
      <c r="D42" s="78">
        <v>126501</v>
      </c>
      <c r="E42" s="79">
        <v>67894</v>
      </c>
      <c r="F42" s="78">
        <v>14194</v>
      </c>
      <c r="G42" s="80">
        <v>14029</v>
      </c>
      <c r="H42" s="78">
        <v>14550</v>
      </c>
      <c r="I42" s="72">
        <f t="shared" si="0"/>
        <v>110667</v>
      </c>
    </row>
    <row r="43" spans="1:9" s="75" customFormat="1" ht="11.25" customHeight="1">
      <c r="A43" s="76">
        <v>37</v>
      </c>
      <c r="B43" s="50" t="s">
        <v>70</v>
      </c>
      <c r="C43" s="77" t="s">
        <v>82</v>
      </c>
      <c r="D43" s="78">
        <v>122843</v>
      </c>
      <c r="E43" s="79">
        <v>73638</v>
      </c>
      <c r="F43" s="78">
        <v>12403</v>
      </c>
      <c r="G43" s="80">
        <v>13400</v>
      </c>
      <c r="H43" s="78">
        <v>12700</v>
      </c>
      <c r="I43" s="72">
        <f t="shared" si="0"/>
        <v>112141</v>
      </c>
    </row>
    <row r="44" spans="1:9" s="75" customFormat="1" ht="11.25" customHeight="1">
      <c r="A44" s="76">
        <v>38</v>
      </c>
      <c r="B44" s="50" t="s">
        <v>70</v>
      </c>
      <c r="C44" s="77" t="s">
        <v>81</v>
      </c>
      <c r="D44" s="78">
        <v>16802</v>
      </c>
      <c r="E44" s="79">
        <v>9986</v>
      </c>
      <c r="F44" s="78">
        <v>1615</v>
      </c>
      <c r="G44" s="80">
        <v>1567</v>
      </c>
      <c r="H44" s="78">
        <v>1708</v>
      </c>
      <c r="I44" s="72">
        <f t="shared" si="0"/>
        <v>14876</v>
      </c>
    </row>
    <row r="45" spans="1:9" s="75" customFormat="1" ht="11.25" customHeight="1">
      <c r="A45" s="76">
        <v>39</v>
      </c>
      <c r="B45" s="50" t="s">
        <v>70</v>
      </c>
      <c r="C45" s="77" t="s">
        <v>80</v>
      </c>
      <c r="D45" s="78">
        <v>31506</v>
      </c>
      <c r="E45" s="79">
        <v>18510</v>
      </c>
      <c r="F45" s="78">
        <v>3177</v>
      </c>
      <c r="G45" s="80">
        <v>2920</v>
      </c>
      <c r="H45" s="78">
        <v>3333</v>
      </c>
      <c r="I45" s="72">
        <f t="shared" si="0"/>
        <v>27940</v>
      </c>
    </row>
    <row r="46" spans="1:9" s="75" customFormat="1" ht="11.25" customHeight="1">
      <c r="A46" s="76">
        <v>40</v>
      </c>
      <c r="B46" s="50" t="s">
        <v>70</v>
      </c>
      <c r="C46" s="77" t="s">
        <v>79</v>
      </c>
      <c r="D46" s="78">
        <v>43428</v>
      </c>
      <c r="E46" s="79">
        <v>25463</v>
      </c>
      <c r="F46" s="78">
        <v>3451</v>
      </c>
      <c r="G46" s="80">
        <v>4308</v>
      </c>
      <c r="H46" s="78">
        <v>4457</v>
      </c>
      <c r="I46" s="72">
        <f t="shared" si="0"/>
        <v>37679</v>
      </c>
    </row>
    <row r="47" spans="1:9" s="75" customFormat="1" ht="11.25" customHeight="1">
      <c r="A47" s="76">
        <v>41</v>
      </c>
      <c r="B47" s="50" t="s">
        <v>70</v>
      </c>
      <c r="C47" s="77" t="s">
        <v>78</v>
      </c>
      <c r="D47" s="78">
        <v>29751</v>
      </c>
      <c r="E47" s="79">
        <v>17420</v>
      </c>
      <c r="F47" s="78">
        <v>2989</v>
      </c>
      <c r="G47" s="80">
        <v>3085</v>
      </c>
      <c r="H47" s="78">
        <v>3085</v>
      </c>
      <c r="I47" s="72">
        <f t="shared" si="0"/>
        <v>26579</v>
      </c>
    </row>
    <row r="48" spans="1:9" s="75" customFormat="1" ht="11.25" customHeight="1">
      <c r="A48" s="76">
        <v>42</v>
      </c>
      <c r="B48" s="50" t="s">
        <v>70</v>
      </c>
      <c r="C48" s="77" t="s">
        <v>77</v>
      </c>
      <c r="D48" s="78">
        <v>7211</v>
      </c>
      <c r="E48" s="79">
        <v>4434</v>
      </c>
      <c r="F48" s="78">
        <v>650</v>
      </c>
      <c r="G48" s="80">
        <v>736</v>
      </c>
      <c r="H48" s="78">
        <v>664</v>
      </c>
      <c r="I48" s="72">
        <f t="shared" si="0"/>
        <v>6484</v>
      </c>
    </row>
    <row r="49" spans="1:9" s="75" customFormat="1" ht="11.25" customHeight="1">
      <c r="A49" s="76">
        <v>43</v>
      </c>
      <c r="B49" s="50" t="s">
        <v>70</v>
      </c>
      <c r="C49" s="77" t="s">
        <v>76</v>
      </c>
      <c r="D49" s="78">
        <v>25253</v>
      </c>
      <c r="E49" s="79">
        <v>14705</v>
      </c>
      <c r="F49" s="78">
        <v>2328</v>
      </c>
      <c r="G49" s="80">
        <v>2091</v>
      </c>
      <c r="H49" s="78">
        <v>2318</v>
      </c>
      <c r="I49" s="72">
        <f t="shared" si="0"/>
        <v>21442</v>
      </c>
    </row>
    <row r="50" spans="1:9" s="75" customFormat="1" ht="11.25" customHeight="1">
      <c r="A50" s="76">
        <v>44</v>
      </c>
      <c r="B50" s="50" t="s">
        <v>70</v>
      </c>
      <c r="C50" s="77" t="s">
        <v>75</v>
      </c>
      <c r="D50" s="78">
        <v>35242</v>
      </c>
      <c r="E50" s="79">
        <v>21043</v>
      </c>
      <c r="F50" s="78">
        <v>3400</v>
      </c>
      <c r="G50" s="80">
        <v>3580</v>
      </c>
      <c r="H50" s="78">
        <v>3586</v>
      </c>
      <c r="I50" s="72">
        <f t="shared" si="0"/>
        <v>31609</v>
      </c>
    </row>
    <row r="51" spans="1:9" s="75" customFormat="1" ht="11.25" customHeight="1">
      <c r="A51" s="76">
        <v>45</v>
      </c>
      <c r="B51" s="50" t="s">
        <v>70</v>
      </c>
      <c r="C51" s="77" t="s">
        <v>74</v>
      </c>
      <c r="D51" s="78">
        <v>47864</v>
      </c>
      <c r="E51" s="79">
        <v>26196</v>
      </c>
      <c r="F51" s="78">
        <v>5183</v>
      </c>
      <c r="G51" s="80">
        <v>5307</v>
      </c>
      <c r="H51" s="78">
        <v>5398</v>
      </c>
      <c r="I51" s="72">
        <f t="shared" si="0"/>
        <v>42084</v>
      </c>
    </row>
    <row r="52" spans="1:9" s="75" customFormat="1" ht="11.25" customHeight="1">
      <c r="A52" s="76">
        <v>46</v>
      </c>
      <c r="B52" s="50" t="s">
        <v>70</v>
      </c>
      <c r="C52" s="77" t="s">
        <v>73</v>
      </c>
      <c r="D52" s="78">
        <v>74251</v>
      </c>
      <c r="E52" s="79">
        <v>45068</v>
      </c>
      <c r="F52" s="78">
        <v>7756</v>
      </c>
      <c r="G52" s="80">
        <v>7925</v>
      </c>
      <c r="H52" s="78">
        <v>7409</v>
      </c>
      <c r="I52" s="72">
        <f t="shared" si="0"/>
        <v>68158</v>
      </c>
    </row>
    <row r="53" spans="1:9" s="75" customFormat="1" ht="11.25" customHeight="1">
      <c r="A53" s="76">
        <v>47</v>
      </c>
      <c r="B53" s="50" t="s">
        <v>70</v>
      </c>
      <c r="C53" s="77" t="s">
        <v>72</v>
      </c>
      <c r="D53" s="78">
        <v>61174</v>
      </c>
      <c r="E53" s="79">
        <v>36065</v>
      </c>
      <c r="F53" s="78">
        <v>5501</v>
      </c>
      <c r="G53" s="80">
        <v>5870</v>
      </c>
      <c r="H53" s="78">
        <v>6500</v>
      </c>
      <c r="I53" s="72">
        <f t="shared" si="0"/>
        <v>53936</v>
      </c>
    </row>
    <row r="54" spans="1:9" s="75" customFormat="1" ht="11.25" customHeight="1">
      <c r="A54" s="76">
        <v>48</v>
      </c>
      <c r="B54" s="50" t="s">
        <v>70</v>
      </c>
      <c r="C54" s="77" t="s">
        <v>71</v>
      </c>
      <c r="D54" s="78">
        <v>44313</v>
      </c>
      <c r="E54" s="79">
        <v>26410</v>
      </c>
      <c r="F54" s="78">
        <v>4329</v>
      </c>
      <c r="G54" s="80">
        <v>4382</v>
      </c>
      <c r="H54" s="78">
        <v>4600</v>
      </c>
      <c r="I54" s="72">
        <f t="shared" si="0"/>
        <v>39721</v>
      </c>
    </row>
    <row r="55" spans="1:9" s="75" customFormat="1" ht="11.25" customHeight="1">
      <c r="A55" s="76">
        <v>49</v>
      </c>
      <c r="B55" s="50" t="s">
        <v>70</v>
      </c>
      <c r="C55" s="77" t="s">
        <v>69</v>
      </c>
      <c r="D55" s="78">
        <v>22019</v>
      </c>
      <c r="E55" s="79">
        <v>12880</v>
      </c>
      <c r="F55" s="78">
        <v>2325</v>
      </c>
      <c r="G55" s="80">
        <v>2027</v>
      </c>
      <c r="H55" s="78">
        <v>2218</v>
      </c>
      <c r="I55" s="72">
        <f t="shared" si="0"/>
        <v>19450</v>
      </c>
    </row>
    <row r="56" spans="1:9" s="75" customFormat="1" ht="11.25" customHeight="1">
      <c r="A56" s="76">
        <v>50</v>
      </c>
      <c r="B56" s="50" t="s">
        <v>2</v>
      </c>
      <c r="C56" s="83" t="s">
        <v>68</v>
      </c>
      <c r="D56" s="78">
        <v>10035</v>
      </c>
      <c r="E56" s="79">
        <v>5590</v>
      </c>
      <c r="F56" s="78">
        <v>898</v>
      </c>
      <c r="G56" s="80">
        <v>898</v>
      </c>
      <c r="H56" s="78">
        <v>952</v>
      </c>
      <c r="I56" s="72">
        <f t="shared" si="0"/>
        <v>8338</v>
      </c>
    </row>
    <row r="57" spans="1:9" s="75" customFormat="1" ht="11.25" customHeight="1">
      <c r="A57" s="76">
        <v>51</v>
      </c>
      <c r="B57" s="50" t="s">
        <v>2</v>
      </c>
      <c r="C57" s="83" t="s">
        <v>67</v>
      </c>
      <c r="D57" s="78">
        <v>27513</v>
      </c>
      <c r="E57" s="79">
        <v>15329</v>
      </c>
      <c r="F57" s="78">
        <v>2657</v>
      </c>
      <c r="G57" s="80">
        <v>2993</v>
      </c>
      <c r="H57" s="78">
        <v>3130</v>
      </c>
      <c r="I57" s="72">
        <f t="shared" si="0"/>
        <v>24109</v>
      </c>
    </row>
    <row r="58" spans="1:9" s="75" customFormat="1" ht="11.25" customHeight="1">
      <c r="A58" s="76">
        <v>52</v>
      </c>
      <c r="B58" s="50" t="s">
        <v>2</v>
      </c>
      <c r="C58" s="83" t="s">
        <v>66</v>
      </c>
      <c r="D58" s="78">
        <v>61457</v>
      </c>
      <c r="E58" s="79">
        <v>36454</v>
      </c>
      <c r="F58" s="78">
        <v>6566</v>
      </c>
      <c r="G58" s="80">
        <v>5931</v>
      </c>
      <c r="H58" s="78">
        <v>6224</v>
      </c>
      <c r="I58" s="72">
        <f t="shared" si="0"/>
        <v>55175</v>
      </c>
    </row>
    <row r="59" spans="1:9" s="75" customFormat="1" ht="11.25" customHeight="1">
      <c r="A59" s="76">
        <v>53</v>
      </c>
      <c r="B59" s="50" t="s">
        <v>2</v>
      </c>
      <c r="C59" s="83" t="s">
        <v>65</v>
      </c>
      <c r="D59" s="78">
        <v>24380</v>
      </c>
      <c r="E59" s="79">
        <v>14445</v>
      </c>
      <c r="F59" s="78">
        <v>2407</v>
      </c>
      <c r="G59" s="80">
        <v>2405</v>
      </c>
      <c r="H59" s="78">
        <v>2405</v>
      </c>
      <c r="I59" s="72">
        <f t="shared" si="0"/>
        <v>21662</v>
      </c>
    </row>
    <row r="60" spans="1:9" s="75" customFormat="1" ht="11.25" customHeight="1">
      <c r="A60" s="76">
        <v>54</v>
      </c>
      <c r="B60" s="50" t="s">
        <v>2</v>
      </c>
      <c r="C60" s="83" t="s">
        <v>64</v>
      </c>
      <c r="D60" s="78">
        <v>28884</v>
      </c>
      <c r="E60" s="79">
        <v>16035</v>
      </c>
      <c r="F60" s="78">
        <v>3139</v>
      </c>
      <c r="G60" s="80">
        <v>2966</v>
      </c>
      <c r="H60" s="78">
        <v>3228</v>
      </c>
      <c r="I60" s="72">
        <f t="shared" si="0"/>
        <v>25368</v>
      </c>
    </row>
    <row r="61" spans="1:9" s="75" customFormat="1" ht="11.25" customHeight="1">
      <c r="A61" s="76">
        <v>55</v>
      </c>
      <c r="B61" s="50" t="s">
        <v>2</v>
      </c>
      <c r="C61" s="83" t="s">
        <v>63</v>
      </c>
      <c r="D61" s="78">
        <v>8127</v>
      </c>
      <c r="E61" s="79">
        <v>4660</v>
      </c>
      <c r="F61" s="78">
        <v>933</v>
      </c>
      <c r="G61" s="80">
        <v>797</v>
      </c>
      <c r="H61" s="78">
        <v>757</v>
      </c>
      <c r="I61" s="72">
        <f t="shared" si="0"/>
        <v>7147</v>
      </c>
    </row>
    <row r="62" spans="1:9" s="75" customFormat="1" ht="11.25" customHeight="1">
      <c r="A62" s="76">
        <v>56</v>
      </c>
      <c r="B62" s="50" t="s">
        <v>2</v>
      </c>
      <c r="C62" s="83" t="s">
        <v>62</v>
      </c>
      <c r="D62" s="78">
        <v>14477</v>
      </c>
      <c r="E62" s="79">
        <v>8363</v>
      </c>
      <c r="F62" s="78">
        <v>1448</v>
      </c>
      <c r="G62" s="80">
        <v>1606</v>
      </c>
      <c r="H62" s="78">
        <v>1591</v>
      </c>
      <c r="I62" s="72">
        <f t="shared" si="0"/>
        <v>13008</v>
      </c>
    </row>
    <row r="63" spans="1:9" s="75" customFormat="1" ht="11.25" customHeight="1">
      <c r="A63" s="76">
        <v>57</v>
      </c>
      <c r="B63" s="50" t="s">
        <v>2</v>
      </c>
      <c r="C63" s="83" t="s">
        <v>61</v>
      </c>
      <c r="D63" s="78">
        <v>7538</v>
      </c>
      <c r="E63" s="79">
        <v>4464</v>
      </c>
      <c r="F63" s="78">
        <v>664</v>
      </c>
      <c r="G63" s="80">
        <v>826</v>
      </c>
      <c r="H63" s="78">
        <v>730</v>
      </c>
      <c r="I63" s="72">
        <f t="shared" si="0"/>
        <v>6684</v>
      </c>
    </row>
    <row r="64" spans="1:9" s="75" customFormat="1" ht="11.25" customHeight="1">
      <c r="A64" s="76">
        <v>58</v>
      </c>
      <c r="B64" s="50" t="s">
        <v>2</v>
      </c>
      <c r="C64" s="83" t="s">
        <v>60</v>
      </c>
      <c r="D64" s="78">
        <v>21572</v>
      </c>
      <c r="E64" s="79">
        <v>13041</v>
      </c>
      <c r="F64" s="78">
        <v>1872</v>
      </c>
      <c r="G64" s="80">
        <v>2376</v>
      </c>
      <c r="H64" s="78">
        <v>2104</v>
      </c>
      <c r="I64" s="72">
        <f t="shared" si="0"/>
        <v>19393</v>
      </c>
    </row>
    <row r="65" spans="1:9" s="75" customFormat="1" ht="11.25" customHeight="1">
      <c r="A65" s="76">
        <v>59</v>
      </c>
      <c r="B65" s="50" t="s">
        <v>2</v>
      </c>
      <c r="C65" s="83" t="s">
        <v>59</v>
      </c>
      <c r="D65" s="78">
        <v>23020</v>
      </c>
      <c r="E65" s="79">
        <v>13662</v>
      </c>
      <c r="F65" s="78">
        <v>2306</v>
      </c>
      <c r="G65" s="80">
        <v>2342</v>
      </c>
      <c r="H65" s="78">
        <v>2324</v>
      </c>
      <c r="I65" s="72">
        <f t="shared" si="0"/>
        <v>20634</v>
      </c>
    </row>
    <row r="66" spans="1:9" s="75" customFormat="1" ht="11.25" customHeight="1">
      <c r="A66" s="76">
        <v>60</v>
      </c>
      <c r="B66" s="50" t="s">
        <v>2</v>
      </c>
      <c r="C66" s="83" t="s">
        <v>58</v>
      </c>
      <c r="D66" s="78">
        <v>36884</v>
      </c>
      <c r="E66" s="79">
        <v>21798</v>
      </c>
      <c r="F66" s="78">
        <v>3602</v>
      </c>
      <c r="G66" s="80">
        <v>3280</v>
      </c>
      <c r="H66" s="78">
        <v>3771</v>
      </c>
      <c r="I66" s="72">
        <f t="shared" si="0"/>
        <v>32451</v>
      </c>
    </row>
    <row r="67" spans="1:9" s="75" customFormat="1" ht="11.25" customHeight="1">
      <c r="A67" s="76">
        <v>61</v>
      </c>
      <c r="B67" s="50" t="s">
        <v>2</v>
      </c>
      <c r="C67" s="83" t="s">
        <v>57</v>
      </c>
      <c r="D67" s="78">
        <v>42795</v>
      </c>
      <c r="E67" s="79">
        <v>25357</v>
      </c>
      <c r="F67" s="78">
        <v>3859</v>
      </c>
      <c r="G67" s="80">
        <v>4499</v>
      </c>
      <c r="H67" s="78">
        <v>4307</v>
      </c>
      <c r="I67" s="72">
        <f t="shared" si="0"/>
        <v>38022</v>
      </c>
    </row>
    <row r="68" spans="1:9" s="75" customFormat="1" ht="11.25" customHeight="1">
      <c r="A68" s="76">
        <v>62</v>
      </c>
      <c r="B68" s="50" t="s">
        <v>2</v>
      </c>
      <c r="C68" s="83" t="s">
        <v>56</v>
      </c>
      <c r="D68" s="78">
        <v>38924</v>
      </c>
      <c r="E68" s="79">
        <v>22642</v>
      </c>
      <c r="F68" s="78">
        <v>3595</v>
      </c>
      <c r="G68" s="80">
        <v>3760</v>
      </c>
      <c r="H68" s="78">
        <v>4293</v>
      </c>
      <c r="I68" s="72">
        <f t="shared" si="0"/>
        <v>34290</v>
      </c>
    </row>
    <row r="69" spans="1:9" s="84" customFormat="1" ht="11.25" customHeight="1">
      <c r="A69" s="76">
        <v>63</v>
      </c>
      <c r="B69" s="50" t="s">
        <v>2</v>
      </c>
      <c r="C69" s="83" t="s">
        <v>55</v>
      </c>
      <c r="D69" s="78">
        <v>16947</v>
      </c>
      <c r="E69" s="79">
        <v>10001</v>
      </c>
      <c r="F69" s="78">
        <v>1652</v>
      </c>
      <c r="G69" s="80">
        <v>1554</v>
      </c>
      <c r="H69" s="78">
        <v>1828</v>
      </c>
      <c r="I69" s="72">
        <f t="shared" si="0"/>
        <v>15035</v>
      </c>
    </row>
    <row r="70" spans="1:9" s="75" customFormat="1" ht="11.25" customHeight="1">
      <c r="A70" s="76">
        <v>64</v>
      </c>
      <c r="B70" s="50" t="s">
        <v>2</v>
      </c>
      <c r="C70" s="83" t="s">
        <v>54</v>
      </c>
      <c r="D70" s="78">
        <v>24521</v>
      </c>
      <c r="E70" s="79">
        <v>13930</v>
      </c>
      <c r="F70" s="78">
        <v>2424</v>
      </c>
      <c r="G70" s="80">
        <v>2339</v>
      </c>
      <c r="H70" s="78">
        <v>2303</v>
      </c>
      <c r="I70" s="72">
        <f t="shared" si="0"/>
        <v>20996</v>
      </c>
    </row>
    <row r="71" spans="1:9" s="75" customFormat="1" ht="11.25" customHeight="1">
      <c r="A71" s="76">
        <v>65</v>
      </c>
      <c r="B71" s="50" t="s">
        <v>2</v>
      </c>
      <c r="C71" s="83" t="s">
        <v>53</v>
      </c>
      <c r="D71" s="78">
        <v>16699</v>
      </c>
      <c r="E71" s="79">
        <v>9742</v>
      </c>
      <c r="F71" s="78">
        <v>1648</v>
      </c>
      <c r="G71" s="80">
        <v>1683</v>
      </c>
      <c r="H71" s="78">
        <v>1743</v>
      </c>
      <c r="I71" s="72">
        <f t="shared" si="0"/>
        <v>14816</v>
      </c>
    </row>
    <row r="72" spans="1:9" s="75" customFormat="1" ht="11.25" customHeight="1">
      <c r="A72" s="76">
        <v>66</v>
      </c>
      <c r="B72" s="50" t="s">
        <v>2</v>
      </c>
      <c r="C72" s="83" t="s">
        <v>52</v>
      </c>
      <c r="D72" s="78">
        <v>48809</v>
      </c>
      <c r="E72" s="79">
        <v>29559</v>
      </c>
      <c r="F72" s="78">
        <v>4602</v>
      </c>
      <c r="G72" s="80">
        <v>4413</v>
      </c>
      <c r="H72" s="78">
        <v>4648</v>
      </c>
      <c r="I72" s="72">
        <f aca="true" t="shared" si="1" ref="I72:I122">E72+F72+G72+H72</f>
        <v>43222</v>
      </c>
    </row>
    <row r="73" spans="1:9" s="75" customFormat="1" ht="11.25" customHeight="1">
      <c r="A73" s="76">
        <v>67</v>
      </c>
      <c r="B73" s="50" t="s">
        <v>2</v>
      </c>
      <c r="C73" s="83" t="s">
        <v>51</v>
      </c>
      <c r="D73" s="78">
        <v>12410</v>
      </c>
      <c r="E73" s="79">
        <v>7360</v>
      </c>
      <c r="F73" s="78">
        <v>1128</v>
      </c>
      <c r="G73" s="80">
        <v>1199</v>
      </c>
      <c r="H73" s="78">
        <v>1288</v>
      </c>
      <c r="I73" s="72">
        <f t="shared" si="1"/>
        <v>10975</v>
      </c>
    </row>
    <row r="74" spans="1:9" s="75" customFormat="1" ht="11.25" customHeight="1">
      <c r="A74" s="76">
        <v>68</v>
      </c>
      <c r="B74" s="50" t="s">
        <v>2</v>
      </c>
      <c r="C74" s="83" t="s">
        <v>50</v>
      </c>
      <c r="D74" s="78">
        <v>33026</v>
      </c>
      <c r="E74" s="79">
        <v>19874</v>
      </c>
      <c r="F74" s="78">
        <v>3134</v>
      </c>
      <c r="G74" s="80">
        <v>3105</v>
      </c>
      <c r="H74" s="78">
        <v>3289</v>
      </c>
      <c r="I74" s="72">
        <f t="shared" si="1"/>
        <v>29402</v>
      </c>
    </row>
    <row r="75" spans="1:9" s="75" customFormat="1" ht="11.25" customHeight="1">
      <c r="A75" s="76">
        <v>69</v>
      </c>
      <c r="B75" s="50" t="s">
        <v>2</v>
      </c>
      <c r="C75" s="83" t="s">
        <v>49</v>
      </c>
      <c r="D75" s="78">
        <v>20150</v>
      </c>
      <c r="E75" s="79">
        <v>12410</v>
      </c>
      <c r="F75" s="78">
        <v>1604</v>
      </c>
      <c r="G75" s="80">
        <v>1824</v>
      </c>
      <c r="H75" s="78">
        <v>1836</v>
      </c>
      <c r="I75" s="72">
        <f t="shared" si="1"/>
        <v>17674</v>
      </c>
    </row>
    <row r="76" spans="1:9" s="75" customFormat="1" ht="11.25" customHeight="1">
      <c r="A76" s="76">
        <v>70</v>
      </c>
      <c r="B76" s="50" t="s">
        <v>2</v>
      </c>
      <c r="C76" s="83" t="s">
        <v>48</v>
      </c>
      <c r="D76" s="78">
        <v>24029</v>
      </c>
      <c r="E76" s="79">
        <v>14144</v>
      </c>
      <c r="F76" s="78">
        <v>2552</v>
      </c>
      <c r="G76" s="80">
        <v>2305</v>
      </c>
      <c r="H76" s="78">
        <v>2416</v>
      </c>
      <c r="I76" s="72">
        <f t="shared" si="1"/>
        <v>21417</v>
      </c>
    </row>
    <row r="77" spans="1:9" s="75" customFormat="1" ht="11.25" customHeight="1">
      <c r="A77" s="76">
        <v>71</v>
      </c>
      <c r="B77" s="50" t="s">
        <v>2</v>
      </c>
      <c r="C77" s="83" t="s">
        <v>47</v>
      </c>
      <c r="D77" s="78">
        <v>7034</v>
      </c>
      <c r="E77" s="79">
        <v>3890</v>
      </c>
      <c r="F77" s="78">
        <v>767</v>
      </c>
      <c r="G77" s="80">
        <v>842</v>
      </c>
      <c r="H77" s="78">
        <v>799</v>
      </c>
      <c r="I77" s="72">
        <f t="shared" si="1"/>
        <v>6298</v>
      </c>
    </row>
    <row r="78" spans="1:9" s="75" customFormat="1" ht="11.25" customHeight="1">
      <c r="A78" s="76">
        <v>72</v>
      </c>
      <c r="B78" s="50" t="s">
        <v>2</v>
      </c>
      <c r="C78" s="83" t="s">
        <v>46</v>
      </c>
      <c r="D78" s="78">
        <v>6906</v>
      </c>
      <c r="E78" s="79">
        <v>3971</v>
      </c>
      <c r="F78" s="78">
        <v>595</v>
      </c>
      <c r="G78" s="80">
        <v>632</v>
      </c>
      <c r="H78" s="78">
        <v>624</v>
      </c>
      <c r="I78" s="72">
        <f t="shared" si="1"/>
        <v>5822</v>
      </c>
    </row>
    <row r="79" spans="1:9" s="75" customFormat="1" ht="11.25" customHeight="1">
      <c r="A79" s="76">
        <v>73</v>
      </c>
      <c r="B79" s="50" t="s">
        <v>2</v>
      </c>
      <c r="C79" s="83" t="s">
        <v>45</v>
      </c>
      <c r="D79" s="78">
        <v>14291</v>
      </c>
      <c r="E79" s="79">
        <v>8571</v>
      </c>
      <c r="F79" s="78">
        <v>1246</v>
      </c>
      <c r="G79" s="80">
        <v>1631</v>
      </c>
      <c r="H79" s="78">
        <v>1782</v>
      </c>
      <c r="I79" s="72">
        <f t="shared" si="1"/>
        <v>13230</v>
      </c>
    </row>
    <row r="80" spans="1:9" s="75" customFormat="1" ht="11.25" customHeight="1">
      <c r="A80" s="76">
        <v>74</v>
      </c>
      <c r="B80" s="50" t="s">
        <v>2</v>
      </c>
      <c r="C80" s="83" t="s">
        <v>44</v>
      </c>
      <c r="D80" s="78">
        <v>17150</v>
      </c>
      <c r="E80" s="79">
        <v>9504</v>
      </c>
      <c r="F80" s="78">
        <v>1415</v>
      </c>
      <c r="G80" s="80">
        <v>1730</v>
      </c>
      <c r="H80" s="78">
        <v>2016</v>
      </c>
      <c r="I80" s="72">
        <f t="shared" si="1"/>
        <v>14665</v>
      </c>
    </row>
    <row r="81" spans="1:9" s="75" customFormat="1" ht="11.25" customHeight="1">
      <c r="A81" s="76">
        <v>75</v>
      </c>
      <c r="B81" s="50" t="s">
        <v>2</v>
      </c>
      <c r="C81" s="83" t="s">
        <v>43</v>
      </c>
      <c r="D81" s="78">
        <v>20169</v>
      </c>
      <c r="E81" s="79">
        <v>11515</v>
      </c>
      <c r="F81" s="78">
        <v>1935</v>
      </c>
      <c r="G81" s="80">
        <v>1687</v>
      </c>
      <c r="H81" s="78">
        <v>1768</v>
      </c>
      <c r="I81" s="72">
        <f t="shared" si="1"/>
        <v>16905</v>
      </c>
    </row>
    <row r="82" spans="1:9" s="75" customFormat="1" ht="11.25" customHeight="1">
      <c r="A82" s="76">
        <v>76</v>
      </c>
      <c r="B82" s="50" t="s">
        <v>2</v>
      </c>
      <c r="C82" s="83" t="s">
        <v>42</v>
      </c>
      <c r="D82" s="78">
        <v>17583</v>
      </c>
      <c r="E82" s="79">
        <v>9501</v>
      </c>
      <c r="F82" s="78">
        <v>1711</v>
      </c>
      <c r="G82" s="80">
        <v>1508</v>
      </c>
      <c r="H82" s="78">
        <v>1865</v>
      </c>
      <c r="I82" s="72">
        <f t="shared" si="1"/>
        <v>14585</v>
      </c>
    </row>
    <row r="83" spans="1:9" s="75" customFormat="1" ht="11.25" customHeight="1">
      <c r="A83" s="76">
        <v>77</v>
      </c>
      <c r="B83" s="50" t="s">
        <v>2</v>
      </c>
      <c r="C83" s="83" t="s">
        <v>41</v>
      </c>
      <c r="D83" s="78">
        <v>46747</v>
      </c>
      <c r="E83" s="79">
        <v>26917</v>
      </c>
      <c r="F83" s="78">
        <v>4747</v>
      </c>
      <c r="G83" s="80">
        <v>4663</v>
      </c>
      <c r="H83" s="78">
        <v>4952</v>
      </c>
      <c r="I83" s="72">
        <f t="shared" si="1"/>
        <v>41279</v>
      </c>
    </row>
    <row r="84" spans="1:9" s="75" customFormat="1" ht="11.25" customHeight="1">
      <c r="A84" s="76">
        <v>78</v>
      </c>
      <c r="B84" s="50" t="s">
        <v>2</v>
      </c>
      <c r="C84" s="83" t="s">
        <v>40</v>
      </c>
      <c r="D84" s="78">
        <v>14243</v>
      </c>
      <c r="E84" s="79">
        <v>8144</v>
      </c>
      <c r="F84" s="78">
        <v>772</v>
      </c>
      <c r="G84" s="80">
        <v>2595</v>
      </c>
      <c r="H84" s="78">
        <v>1535</v>
      </c>
      <c r="I84" s="72">
        <f t="shared" si="1"/>
        <v>13046</v>
      </c>
    </row>
    <row r="85" spans="1:9" s="75" customFormat="1" ht="11.25" customHeight="1">
      <c r="A85" s="76">
        <v>79</v>
      </c>
      <c r="B85" s="50" t="s">
        <v>2</v>
      </c>
      <c r="C85" s="83" t="s">
        <v>39</v>
      </c>
      <c r="D85" s="78">
        <v>9162</v>
      </c>
      <c r="E85" s="79">
        <v>5199</v>
      </c>
      <c r="F85" s="78">
        <v>938</v>
      </c>
      <c r="G85" s="80">
        <v>1047</v>
      </c>
      <c r="H85" s="78">
        <v>992</v>
      </c>
      <c r="I85" s="72">
        <f t="shared" si="1"/>
        <v>8176</v>
      </c>
    </row>
    <row r="86" spans="1:9" s="75" customFormat="1" ht="11.25" customHeight="1">
      <c r="A86" s="76">
        <v>80</v>
      </c>
      <c r="B86" s="50" t="s">
        <v>2</v>
      </c>
      <c r="C86" s="83" t="s">
        <v>38</v>
      </c>
      <c r="D86" s="78">
        <v>17009</v>
      </c>
      <c r="E86" s="79">
        <v>9432</v>
      </c>
      <c r="F86" s="78">
        <v>1529</v>
      </c>
      <c r="G86" s="80">
        <v>1680</v>
      </c>
      <c r="H86" s="78">
        <v>1565</v>
      </c>
      <c r="I86" s="72">
        <f t="shared" si="1"/>
        <v>14206</v>
      </c>
    </row>
    <row r="87" spans="1:9" s="75" customFormat="1" ht="11.25" customHeight="1">
      <c r="A87" s="76">
        <v>81</v>
      </c>
      <c r="B87" s="50" t="s">
        <v>2</v>
      </c>
      <c r="C87" s="83" t="s">
        <v>37</v>
      </c>
      <c r="D87" s="78">
        <v>27897</v>
      </c>
      <c r="E87" s="79">
        <v>16684</v>
      </c>
      <c r="F87" s="78">
        <v>2604</v>
      </c>
      <c r="G87" s="80">
        <v>2769</v>
      </c>
      <c r="H87" s="78">
        <v>2812</v>
      </c>
      <c r="I87" s="72">
        <f t="shared" si="1"/>
        <v>24869</v>
      </c>
    </row>
    <row r="88" spans="1:9" s="75" customFormat="1" ht="11.25" customHeight="1">
      <c r="A88" s="76">
        <v>82</v>
      </c>
      <c r="B88" s="50" t="s">
        <v>2</v>
      </c>
      <c r="C88" s="83" t="s">
        <v>36</v>
      </c>
      <c r="D88" s="78">
        <v>9925</v>
      </c>
      <c r="E88" s="79">
        <v>5515</v>
      </c>
      <c r="F88" s="78">
        <v>1098</v>
      </c>
      <c r="G88" s="80">
        <v>1043</v>
      </c>
      <c r="H88" s="78">
        <v>1088</v>
      </c>
      <c r="I88" s="72">
        <f t="shared" si="1"/>
        <v>8744</v>
      </c>
    </row>
    <row r="89" spans="1:9" s="75" customFormat="1" ht="11.25" customHeight="1">
      <c r="A89" s="76">
        <v>83</v>
      </c>
      <c r="B89" s="50" t="s">
        <v>2</v>
      </c>
      <c r="C89" s="83" t="s">
        <v>35</v>
      </c>
      <c r="D89" s="78">
        <v>20198</v>
      </c>
      <c r="E89" s="79">
        <v>12083</v>
      </c>
      <c r="F89" s="78">
        <v>1952</v>
      </c>
      <c r="G89" s="80">
        <v>2033</v>
      </c>
      <c r="H89" s="78">
        <v>2026</v>
      </c>
      <c r="I89" s="72">
        <f t="shared" si="1"/>
        <v>18094</v>
      </c>
    </row>
    <row r="90" spans="1:9" s="75" customFormat="1" ht="11.25" customHeight="1">
      <c r="A90" s="76">
        <v>84</v>
      </c>
      <c r="B90" s="50" t="s">
        <v>2</v>
      </c>
      <c r="C90" s="83" t="s">
        <v>34</v>
      </c>
      <c r="D90" s="78">
        <v>14509</v>
      </c>
      <c r="E90" s="79">
        <v>8605</v>
      </c>
      <c r="F90" s="78">
        <v>1388</v>
      </c>
      <c r="G90" s="80">
        <v>1730</v>
      </c>
      <c r="H90" s="78">
        <v>1774</v>
      </c>
      <c r="I90" s="72">
        <f t="shared" si="1"/>
        <v>13497</v>
      </c>
    </row>
    <row r="91" spans="1:9" s="75" customFormat="1" ht="11.25" customHeight="1">
      <c r="A91" s="76">
        <v>85</v>
      </c>
      <c r="B91" s="50" t="s">
        <v>2</v>
      </c>
      <c r="C91" s="83" t="s">
        <v>33</v>
      </c>
      <c r="D91" s="78">
        <v>22865</v>
      </c>
      <c r="E91" s="79">
        <v>13476</v>
      </c>
      <c r="F91" s="78">
        <v>2194</v>
      </c>
      <c r="G91" s="80">
        <v>2241</v>
      </c>
      <c r="H91" s="78">
        <v>2273</v>
      </c>
      <c r="I91" s="72">
        <f t="shared" si="1"/>
        <v>20184</v>
      </c>
    </row>
    <row r="92" spans="1:9" s="75" customFormat="1" ht="11.25" customHeight="1">
      <c r="A92" s="76">
        <v>86</v>
      </c>
      <c r="B92" s="50" t="s">
        <v>2</v>
      </c>
      <c r="C92" s="83" t="s">
        <v>32</v>
      </c>
      <c r="D92" s="78">
        <v>18580</v>
      </c>
      <c r="E92" s="79">
        <v>11070</v>
      </c>
      <c r="F92" s="78">
        <v>1664</v>
      </c>
      <c r="G92" s="80">
        <v>1991</v>
      </c>
      <c r="H92" s="78">
        <v>1973</v>
      </c>
      <c r="I92" s="72">
        <f t="shared" si="1"/>
        <v>16698</v>
      </c>
    </row>
    <row r="93" spans="1:9" s="75" customFormat="1" ht="11.25" customHeight="1">
      <c r="A93" s="76">
        <v>87</v>
      </c>
      <c r="B93" s="50" t="s">
        <v>2</v>
      </c>
      <c r="C93" s="83" t="s">
        <v>31</v>
      </c>
      <c r="D93" s="78">
        <v>13179</v>
      </c>
      <c r="E93" s="79">
        <v>7827</v>
      </c>
      <c r="F93" s="78">
        <v>1084</v>
      </c>
      <c r="G93" s="80">
        <v>1011</v>
      </c>
      <c r="H93" s="78">
        <v>1215</v>
      </c>
      <c r="I93" s="72">
        <f t="shared" si="1"/>
        <v>11137</v>
      </c>
    </row>
    <row r="94" spans="1:9" s="75" customFormat="1" ht="11.25" customHeight="1">
      <c r="A94" s="76">
        <v>88</v>
      </c>
      <c r="B94" s="50" t="s">
        <v>2</v>
      </c>
      <c r="C94" s="83" t="s">
        <v>30</v>
      </c>
      <c r="D94" s="78">
        <v>20035</v>
      </c>
      <c r="E94" s="79">
        <v>12262</v>
      </c>
      <c r="F94" s="78">
        <v>1464</v>
      </c>
      <c r="G94" s="80">
        <v>2254</v>
      </c>
      <c r="H94" s="78">
        <v>2090</v>
      </c>
      <c r="I94" s="72">
        <f t="shared" si="1"/>
        <v>18070</v>
      </c>
    </row>
    <row r="95" spans="1:9" s="85" customFormat="1" ht="11.25" customHeight="1">
      <c r="A95" s="76">
        <v>89</v>
      </c>
      <c r="B95" s="50" t="s">
        <v>2</v>
      </c>
      <c r="C95" s="83" t="s">
        <v>29</v>
      </c>
      <c r="D95" s="78">
        <v>26735</v>
      </c>
      <c r="E95" s="79">
        <v>15668</v>
      </c>
      <c r="F95" s="78">
        <v>2654</v>
      </c>
      <c r="G95" s="80">
        <v>2784</v>
      </c>
      <c r="H95" s="78">
        <v>2793</v>
      </c>
      <c r="I95" s="72">
        <f t="shared" si="1"/>
        <v>23899</v>
      </c>
    </row>
    <row r="96" spans="1:9" s="75" customFormat="1" ht="11.25" customHeight="1">
      <c r="A96" s="76">
        <v>90</v>
      </c>
      <c r="B96" s="50" t="s">
        <v>2</v>
      </c>
      <c r="C96" s="83" t="s">
        <v>28</v>
      </c>
      <c r="D96" s="78">
        <v>17413</v>
      </c>
      <c r="E96" s="79">
        <v>9953</v>
      </c>
      <c r="F96" s="78">
        <v>1676</v>
      </c>
      <c r="G96" s="80">
        <v>1816</v>
      </c>
      <c r="H96" s="78">
        <v>1884</v>
      </c>
      <c r="I96" s="72">
        <f t="shared" si="1"/>
        <v>15329</v>
      </c>
    </row>
    <row r="97" spans="1:9" s="75" customFormat="1" ht="11.25" customHeight="1">
      <c r="A97" s="76">
        <v>91</v>
      </c>
      <c r="B97" s="50" t="s">
        <v>2</v>
      </c>
      <c r="C97" s="83" t="s">
        <v>27</v>
      </c>
      <c r="D97" s="78">
        <v>15235</v>
      </c>
      <c r="E97" s="79">
        <v>8647</v>
      </c>
      <c r="F97" s="78">
        <v>1531</v>
      </c>
      <c r="G97" s="80">
        <v>1481</v>
      </c>
      <c r="H97" s="78">
        <v>1622</v>
      </c>
      <c r="I97" s="72">
        <f t="shared" si="1"/>
        <v>13281</v>
      </c>
    </row>
    <row r="98" spans="1:9" s="75" customFormat="1" ht="11.25" customHeight="1">
      <c r="A98" s="76">
        <v>92</v>
      </c>
      <c r="B98" s="50" t="s">
        <v>2</v>
      </c>
      <c r="C98" s="83" t="s">
        <v>26</v>
      </c>
      <c r="D98" s="78">
        <v>8143</v>
      </c>
      <c r="E98" s="79">
        <v>4582</v>
      </c>
      <c r="F98" s="78">
        <v>867</v>
      </c>
      <c r="G98" s="80">
        <v>914</v>
      </c>
      <c r="H98" s="78">
        <v>884</v>
      </c>
      <c r="I98" s="72">
        <f t="shared" si="1"/>
        <v>7247</v>
      </c>
    </row>
    <row r="99" spans="1:9" s="75" customFormat="1" ht="11.25" customHeight="1">
      <c r="A99" s="76">
        <v>93</v>
      </c>
      <c r="B99" s="50" t="s">
        <v>2</v>
      </c>
      <c r="C99" s="83" t="s">
        <v>25</v>
      </c>
      <c r="D99" s="78">
        <v>24550</v>
      </c>
      <c r="E99" s="79">
        <v>13976</v>
      </c>
      <c r="F99" s="78">
        <v>2665</v>
      </c>
      <c r="G99" s="80">
        <v>2481</v>
      </c>
      <c r="H99" s="78">
        <v>2691</v>
      </c>
      <c r="I99" s="72">
        <f t="shared" si="1"/>
        <v>21813</v>
      </c>
    </row>
    <row r="100" spans="1:9" s="75" customFormat="1" ht="11.25" customHeight="1">
      <c r="A100" s="76">
        <v>94</v>
      </c>
      <c r="B100" s="50" t="s">
        <v>2</v>
      </c>
      <c r="C100" s="83" t="s">
        <v>24</v>
      </c>
      <c r="D100" s="78">
        <v>24806</v>
      </c>
      <c r="E100" s="79">
        <v>14644</v>
      </c>
      <c r="F100" s="78">
        <v>2361</v>
      </c>
      <c r="G100" s="80">
        <v>2393</v>
      </c>
      <c r="H100" s="78">
        <v>2550</v>
      </c>
      <c r="I100" s="72">
        <f t="shared" si="1"/>
        <v>21948</v>
      </c>
    </row>
    <row r="101" spans="1:9" s="75" customFormat="1" ht="11.25" customHeight="1">
      <c r="A101" s="76">
        <v>95</v>
      </c>
      <c r="B101" s="50" t="s">
        <v>2</v>
      </c>
      <c r="C101" s="83" t="s">
        <v>23</v>
      </c>
      <c r="D101" s="78">
        <v>81406</v>
      </c>
      <c r="E101" s="79">
        <v>48070</v>
      </c>
      <c r="F101" s="78">
        <v>8531</v>
      </c>
      <c r="G101" s="80">
        <v>7272</v>
      </c>
      <c r="H101" s="78">
        <v>7924</v>
      </c>
      <c r="I101" s="72">
        <f t="shared" si="1"/>
        <v>71797</v>
      </c>
    </row>
    <row r="102" spans="1:9" s="75" customFormat="1" ht="11.25" customHeight="1">
      <c r="A102" s="76">
        <v>96</v>
      </c>
      <c r="B102" s="50" t="s">
        <v>2</v>
      </c>
      <c r="C102" s="83" t="s">
        <v>22</v>
      </c>
      <c r="D102" s="78">
        <v>29726</v>
      </c>
      <c r="E102" s="79">
        <v>17826</v>
      </c>
      <c r="F102" s="78">
        <v>2753</v>
      </c>
      <c r="G102" s="80">
        <v>2997</v>
      </c>
      <c r="H102" s="78">
        <v>3021</v>
      </c>
      <c r="I102" s="72">
        <f t="shared" si="1"/>
        <v>26597</v>
      </c>
    </row>
    <row r="103" spans="1:9" s="75" customFormat="1" ht="11.25" customHeight="1">
      <c r="A103" s="76">
        <v>97</v>
      </c>
      <c r="B103" s="50" t="s">
        <v>2</v>
      </c>
      <c r="C103" s="83" t="s">
        <v>21</v>
      </c>
      <c r="D103" s="78">
        <v>9934</v>
      </c>
      <c r="E103" s="79">
        <v>6923</v>
      </c>
      <c r="F103" s="78">
        <v>0</v>
      </c>
      <c r="G103" s="80">
        <v>953</v>
      </c>
      <c r="H103" s="78">
        <v>1995</v>
      </c>
      <c r="I103" s="72">
        <f t="shared" si="1"/>
        <v>9871</v>
      </c>
    </row>
    <row r="104" spans="1:9" s="75" customFormat="1" ht="11.25" customHeight="1">
      <c r="A104" s="76">
        <v>98</v>
      </c>
      <c r="B104" s="50" t="s">
        <v>2</v>
      </c>
      <c r="C104" s="83" t="s">
        <v>20</v>
      </c>
      <c r="D104" s="78">
        <v>10405</v>
      </c>
      <c r="E104" s="79">
        <v>5784</v>
      </c>
      <c r="F104" s="78">
        <v>999</v>
      </c>
      <c r="G104" s="80">
        <v>907</v>
      </c>
      <c r="H104" s="78">
        <v>1100</v>
      </c>
      <c r="I104" s="72">
        <f t="shared" si="1"/>
        <v>8790</v>
      </c>
    </row>
    <row r="105" spans="1:9" s="75" customFormat="1" ht="11.25" customHeight="1">
      <c r="A105" s="76">
        <v>99</v>
      </c>
      <c r="B105" s="50" t="s">
        <v>2</v>
      </c>
      <c r="C105" s="83" t="s">
        <v>19</v>
      </c>
      <c r="D105" s="78">
        <v>4439</v>
      </c>
      <c r="E105" s="79">
        <v>2473</v>
      </c>
      <c r="F105" s="78">
        <v>460</v>
      </c>
      <c r="G105" s="80">
        <v>363</v>
      </c>
      <c r="H105" s="78">
        <v>498</v>
      </c>
      <c r="I105" s="72">
        <f t="shared" si="1"/>
        <v>3794</v>
      </c>
    </row>
    <row r="106" spans="1:9" s="75" customFormat="1" ht="11.25" customHeight="1">
      <c r="A106" s="76">
        <v>100</v>
      </c>
      <c r="B106" s="50" t="s">
        <v>2</v>
      </c>
      <c r="C106" s="83" t="s">
        <v>18</v>
      </c>
      <c r="D106" s="78">
        <v>21828</v>
      </c>
      <c r="E106" s="79">
        <v>12168</v>
      </c>
      <c r="F106" s="78">
        <v>2420</v>
      </c>
      <c r="G106" s="80">
        <v>2182</v>
      </c>
      <c r="H106" s="78">
        <v>2278</v>
      </c>
      <c r="I106" s="72">
        <f t="shared" si="1"/>
        <v>19048</v>
      </c>
    </row>
    <row r="107" spans="1:9" s="75" customFormat="1" ht="11.25" customHeight="1">
      <c r="A107" s="76">
        <v>101</v>
      </c>
      <c r="B107" s="50" t="s">
        <v>2</v>
      </c>
      <c r="C107" s="83" t="s">
        <v>17</v>
      </c>
      <c r="D107" s="78">
        <v>25563</v>
      </c>
      <c r="E107" s="79">
        <v>15078</v>
      </c>
      <c r="F107" s="78">
        <v>2642</v>
      </c>
      <c r="G107" s="80">
        <v>2734</v>
      </c>
      <c r="H107" s="78">
        <v>3250</v>
      </c>
      <c r="I107" s="72">
        <f t="shared" si="1"/>
        <v>23704</v>
      </c>
    </row>
    <row r="108" spans="1:9" s="75" customFormat="1" ht="11.25" customHeight="1">
      <c r="A108" s="76">
        <v>102</v>
      </c>
      <c r="B108" s="50" t="s">
        <v>2</v>
      </c>
      <c r="C108" s="83" t="s">
        <v>16</v>
      </c>
      <c r="D108" s="78">
        <v>29512</v>
      </c>
      <c r="E108" s="79">
        <v>16886</v>
      </c>
      <c r="F108" s="78">
        <v>3223</v>
      </c>
      <c r="G108" s="80">
        <v>2615</v>
      </c>
      <c r="H108" s="78">
        <v>2927</v>
      </c>
      <c r="I108" s="72">
        <f t="shared" si="1"/>
        <v>25651</v>
      </c>
    </row>
    <row r="109" spans="1:9" s="75" customFormat="1" ht="11.25" customHeight="1">
      <c r="A109" s="76">
        <v>103</v>
      </c>
      <c r="B109" s="50" t="s">
        <v>2</v>
      </c>
      <c r="C109" s="83" t="s">
        <v>15</v>
      </c>
      <c r="D109" s="78">
        <v>12482</v>
      </c>
      <c r="E109" s="79">
        <v>7220</v>
      </c>
      <c r="F109" s="78">
        <v>1310</v>
      </c>
      <c r="G109" s="80">
        <v>1310</v>
      </c>
      <c r="H109" s="78">
        <v>1337</v>
      </c>
      <c r="I109" s="72">
        <f t="shared" si="1"/>
        <v>11177</v>
      </c>
    </row>
    <row r="110" spans="1:9" s="75" customFormat="1" ht="11.25" customHeight="1">
      <c r="A110" s="76">
        <v>104</v>
      </c>
      <c r="B110" s="50" t="s">
        <v>2</v>
      </c>
      <c r="C110" s="83" t="s">
        <v>14</v>
      </c>
      <c r="D110" s="78">
        <v>15673</v>
      </c>
      <c r="E110" s="79">
        <v>9093</v>
      </c>
      <c r="F110" s="78">
        <v>1435</v>
      </c>
      <c r="G110" s="80">
        <v>1307</v>
      </c>
      <c r="H110" s="78">
        <v>1513</v>
      </c>
      <c r="I110" s="72">
        <f t="shared" si="1"/>
        <v>13348</v>
      </c>
    </row>
    <row r="111" spans="1:9" s="75" customFormat="1" ht="11.25" customHeight="1">
      <c r="A111" s="76">
        <v>105</v>
      </c>
      <c r="B111" s="50" t="s">
        <v>2</v>
      </c>
      <c r="C111" s="83" t="s">
        <v>13</v>
      </c>
      <c r="D111" s="78">
        <v>14951</v>
      </c>
      <c r="E111" s="79">
        <v>8366</v>
      </c>
      <c r="F111" s="78">
        <v>1306</v>
      </c>
      <c r="G111" s="80">
        <v>1515</v>
      </c>
      <c r="H111" s="78">
        <v>1814</v>
      </c>
      <c r="I111" s="72">
        <f t="shared" si="1"/>
        <v>13001</v>
      </c>
    </row>
    <row r="112" spans="1:9" s="75" customFormat="1" ht="11.25" customHeight="1">
      <c r="A112" s="76">
        <v>106</v>
      </c>
      <c r="B112" s="50" t="s">
        <v>2</v>
      </c>
      <c r="C112" s="83" t="s">
        <v>12</v>
      </c>
      <c r="D112" s="78">
        <v>18199</v>
      </c>
      <c r="E112" s="79">
        <v>10597</v>
      </c>
      <c r="F112" s="78">
        <v>1931</v>
      </c>
      <c r="G112" s="80">
        <v>1722</v>
      </c>
      <c r="H112" s="78">
        <v>1929</v>
      </c>
      <c r="I112" s="72">
        <f t="shared" si="1"/>
        <v>16179</v>
      </c>
    </row>
    <row r="113" spans="1:9" s="75" customFormat="1" ht="11.25" customHeight="1">
      <c r="A113" s="76">
        <v>107</v>
      </c>
      <c r="B113" s="50" t="s">
        <v>2</v>
      </c>
      <c r="C113" s="83" t="s">
        <v>11</v>
      </c>
      <c r="D113" s="78">
        <v>18392</v>
      </c>
      <c r="E113" s="79">
        <v>10356</v>
      </c>
      <c r="F113" s="78">
        <v>2045</v>
      </c>
      <c r="G113" s="80">
        <v>1871</v>
      </c>
      <c r="H113" s="78">
        <v>2034</v>
      </c>
      <c r="I113" s="72">
        <f t="shared" si="1"/>
        <v>16306</v>
      </c>
    </row>
    <row r="114" spans="1:9" s="75" customFormat="1" ht="11.25" customHeight="1">
      <c r="A114" s="76">
        <v>108</v>
      </c>
      <c r="B114" s="50" t="s">
        <v>2</v>
      </c>
      <c r="C114" s="83" t="s">
        <v>10</v>
      </c>
      <c r="D114" s="78">
        <v>10084</v>
      </c>
      <c r="E114" s="79">
        <v>5148</v>
      </c>
      <c r="F114" s="78">
        <v>540</v>
      </c>
      <c r="G114" s="80">
        <v>868</v>
      </c>
      <c r="H114" s="78">
        <v>1943</v>
      </c>
      <c r="I114" s="72">
        <f t="shared" si="1"/>
        <v>8499</v>
      </c>
    </row>
    <row r="115" spans="1:9" s="75" customFormat="1" ht="11.25" customHeight="1">
      <c r="A115" s="76">
        <v>109</v>
      </c>
      <c r="B115" s="50" t="s">
        <v>2</v>
      </c>
      <c r="C115" s="83" t="s">
        <v>9</v>
      </c>
      <c r="D115" s="78">
        <v>48333</v>
      </c>
      <c r="E115" s="79">
        <v>28437</v>
      </c>
      <c r="F115" s="78">
        <v>4872</v>
      </c>
      <c r="G115" s="80">
        <v>4748</v>
      </c>
      <c r="H115" s="78">
        <v>4914</v>
      </c>
      <c r="I115" s="72">
        <f t="shared" si="1"/>
        <v>42971</v>
      </c>
    </row>
    <row r="116" spans="1:9" s="75" customFormat="1" ht="11.25" customHeight="1">
      <c r="A116" s="76">
        <v>110</v>
      </c>
      <c r="B116" s="50" t="s">
        <v>2</v>
      </c>
      <c r="C116" s="83" t="s">
        <v>8</v>
      </c>
      <c r="D116" s="78">
        <v>14775</v>
      </c>
      <c r="E116" s="79">
        <v>8112</v>
      </c>
      <c r="F116" s="78">
        <v>1696</v>
      </c>
      <c r="G116" s="80">
        <v>1483</v>
      </c>
      <c r="H116" s="78">
        <v>1608</v>
      </c>
      <c r="I116" s="72">
        <f t="shared" si="1"/>
        <v>12899</v>
      </c>
    </row>
    <row r="117" spans="1:9" s="75" customFormat="1" ht="11.25" customHeight="1">
      <c r="A117" s="76">
        <v>111</v>
      </c>
      <c r="B117" s="50" t="s">
        <v>2</v>
      </c>
      <c r="C117" s="83" t="s">
        <v>7</v>
      </c>
      <c r="D117" s="78">
        <v>29105</v>
      </c>
      <c r="E117" s="79">
        <v>17604</v>
      </c>
      <c r="F117" s="78">
        <v>2783</v>
      </c>
      <c r="G117" s="80">
        <v>2604</v>
      </c>
      <c r="H117" s="78">
        <v>2860</v>
      </c>
      <c r="I117" s="72">
        <f t="shared" si="1"/>
        <v>25851</v>
      </c>
    </row>
    <row r="118" spans="1:9" s="75" customFormat="1" ht="11.25" customHeight="1">
      <c r="A118" s="76">
        <v>112</v>
      </c>
      <c r="B118" s="50" t="s">
        <v>2</v>
      </c>
      <c r="C118" s="83" t="s">
        <v>6</v>
      </c>
      <c r="D118" s="78">
        <v>5978</v>
      </c>
      <c r="E118" s="79">
        <v>3428</v>
      </c>
      <c r="F118" s="78">
        <v>634</v>
      </c>
      <c r="G118" s="80">
        <v>515</v>
      </c>
      <c r="H118" s="78">
        <v>570</v>
      </c>
      <c r="I118" s="72">
        <f t="shared" si="1"/>
        <v>5147</v>
      </c>
    </row>
    <row r="119" spans="1:9" s="75" customFormat="1" ht="11.25" customHeight="1">
      <c r="A119" s="76">
        <v>113</v>
      </c>
      <c r="B119" s="50" t="s">
        <v>2</v>
      </c>
      <c r="C119" s="83" t="s">
        <v>5</v>
      </c>
      <c r="D119" s="78">
        <v>29093</v>
      </c>
      <c r="E119" s="79">
        <v>17091</v>
      </c>
      <c r="F119" s="78">
        <v>2981</v>
      </c>
      <c r="G119" s="80">
        <v>2936</v>
      </c>
      <c r="H119" s="78">
        <v>2962</v>
      </c>
      <c r="I119" s="72">
        <f t="shared" si="1"/>
        <v>25970</v>
      </c>
    </row>
    <row r="120" spans="1:9" s="75" customFormat="1" ht="11.25" customHeight="1">
      <c r="A120" s="76">
        <v>114</v>
      </c>
      <c r="B120" s="50" t="s">
        <v>2</v>
      </c>
      <c r="C120" s="83" t="s">
        <v>4</v>
      </c>
      <c r="D120" s="78">
        <v>11377</v>
      </c>
      <c r="E120" s="79">
        <v>6662</v>
      </c>
      <c r="F120" s="78">
        <v>1096</v>
      </c>
      <c r="G120" s="80">
        <v>1158</v>
      </c>
      <c r="H120" s="78">
        <v>1189</v>
      </c>
      <c r="I120" s="72">
        <f t="shared" si="1"/>
        <v>10105</v>
      </c>
    </row>
    <row r="121" spans="1:9" s="75" customFormat="1" ht="11.25" customHeight="1">
      <c r="A121" s="76">
        <v>115</v>
      </c>
      <c r="B121" s="50" t="s">
        <v>2</v>
      </c>
      <c r="C121" s="83" t="s">
        <v>3</v>
      </c>
      <c r="D121" s="78">
        <v>12430</v>
      </c>
      <c r="E121" s="79">
        <v>6714</v>
      </c>
      <c r="F121" s="78">
        <v>1292</v>
      </c>
      <c r="G121" s="80">
        <v>1457</v>
      </c>
      <c r="H121" s="78">
        <v>1436</v>
      </c>
      <c r="I121" s="72">
        <f t="shared" si="1"/>
        <v>10899</v>
      </c>
    </row>
    <row r="122" spans="1:9" s="75" customFormat="1" ht="11.25" customHeight="1">
      <c r="A122" s="76">
        <v>116</v>
      </c>
      <c r="B122" s="50" t="s">
        <v>2</v>
      </c>
      <c r="C122" s="83" t="s">
        <v>1</v>
      </c>
      <c r="D122" s="78">
        <v>25469</v>
      </c>
      <c r="E122" s="79">
        <v>14759</v>
      </c>
      <c r="F122" s="78">
        <v>2307</v>
      </c>
      <c r="G122" s="80">
        <v>3214</v>
      </c>
      <c r="H122" s="78">
        <v>2760</v>
      </c>
      <c r="I122" s="72">
        <f t="shared" si="1"/>
        <v>23040</v>
      </c>
    </row>
    <row r="123" spans="1:9" s="87" customFormat="1" ht="32.25" customHeight="1" thickBot="1">
      <c r="A123" s="176" t="s">
        <v>0</v>
      </c>
      <c r="B123" s="177"/>
      <c r="C123" s="177"/>
      <c r="D123" s="86">
        <f aca="true" t="shared" si="2" ref="D123:I123">SUM(D7:D122)</f>
        <v>4832871</v>
      </c>
      <c r="E123" s="86">
        <f t="shared" si="2"/>
        <v>2817938</v>
      </c>
      <c r="F123" s="86">
        <f t="shared" si="2"/>
        <v>470413</v>
      </c>
      <c r="G123" s="86">
        <f t="shared" si="2"/>
        <v>476132</v>
      </c>
      <c r="H123" s="86">
        <f t="shared" si="2"/>
        <v>503610</v>
      </c>
      <c r="I123" s="86">
        <f t="shared" si="2"/>
        <v>4268093</v>
      </c>
    </row>
    <row r="125" ht="14.25">
      <c r="B125" s="52" t="s">
        <v>195</v>
      </c>
    </row>
    <row r="126" ht="14.25">
      <c r="B126" s="52" t="s">
        <v>182</v>
      </c>
    </row>
  </sheetData>
  <sheetProtection/>
  <mergeCells count="10">
    <mergeCell ref="A1:I3"/>
    <mergeCell ref="F5:H5"/>
    <mergeCell ref="I5:I6"/>
    <mergeCell ref="E5:E6"/>
    <mergeCell ref="D5:D6"/>
    <mergeCell ref="A123:C123"/>
    <mergeCell ref="A5:A6"/>
    <mergeCell ref="B5:B6"/>
    <mergeCell ref="C5:C6"/>
    <mergeCell ref="F4:I4"/>
  </mergeCells>
  <conditionalFormatting sqref="B7:C122 A123 A5: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6" r:id="rId1"/>
  <rowBreaks count="1" manualBreakCount="1">
    <brk id="5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selection activeCell="F128" sqref="F128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4.00390625" style="2" customWidth="1"/>
    <col min="4" max="4" width="16.71093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72" t="s">
        <v>131</v>
      </c>
      <c r="B1" s="172"/>
      <c r="C1" s="172"/>
      <c r="D1" s="172"/>
      <c r="E1" s="172"/>
      <c r="F1" s="172"/>
      <c r="G1" s="172"/>
      <c r="H1" s="172"/>
      <c r="I1" s="172"/>
    </row>
    <row r="3" spans="4:8" ht="15" thickBot="1">
      <c r="D3" s="179" t="s">
        <v>174</v>
      </c>
      <c r="E3" s="179"/>
      <c r="F3" s="179"/>
      <c r="G3" s="179"/>
      <c r="H3" s="179"/>
    </row>
    <row r="4" spans="1:9" ht="14.25" customHeight="1" thickBot="1">
      <c r="A4" s="159" t="s">
        <v>121</v>
      </c>
      <c r="B4" s="159" t="s">
        <v>120</v>
      </c>
      <c r="C4" s="159" t="s">
        <v>119</v>
      </c>
      <c r="D4" s="160" t="s">
        <v>178</v>
      </c>
      <c r="E4" s="174" t="s">
        <v>177</v>
      </c>
      <c r="F4" s="162" t="s">
        <v>175</v>
      </c>
      <c r="G4" s="162"/>
      <c r="H4" s="162"/>
      <c r="I4" s="174" t="s">
        <v>180</v>
      </c>
    </row>
    <row r="5" spans="1:9" ht="42.75" customHeight="1" thickBot="1">
      <c r="A5" s="159"/>
      <c r="B5" s="159"/>
      <c r="C5" s="159"/>
      <c r="D5" s="160"/>
      <c r="E5" s="175"/>
      <c r="F5" s="67" t="s">
        <v>156</v>
      </c>
      <c r="G5" s="67" t="s">
        <v>157</v>
      </c>
      <c r="H5" s="67" t="s">
        <v>158</v>
      </c>
      <c r="I5" s="175"/>
    </row>
    <row r="6" spans="1:9" s="5" customFormat="1" ht="16.5" customHeight="1">
      <c r="A6" s="43">
        <v>1</v>
      </c>
      <c r="B6" s="44" t="s">
        <v>70</v>
      </c>
      <c r="C6" s="45" t="s">
        <v>118</v>
      </c>
      <c r="D6" s="15">
        <v>1215511</v>
      </c>
      <c r="E6" s="15">
        <v>727405</v>
      </c>
      <c r="F6" s="16">
        <v>101119</v>
      </c>
      <c r="G6" s="15">
        <v>79973</v>
      </c>
      <c r="H6" s="16">
        <v>111497</v>
      </c>
      <c r="I6" s="46">
        <f>E6+F6+G6+H6</f>
        <v>1019994</v>
      </c>
    </row>
    <row r="7" spans="1:9" s="5" customFormat="1" ht="16.5" customHeight="1">
      <c r="A7" s="43">
        <v>2</v>
      </c>
      <c r="B7" s="44" t="s">
        <v>70</v>
      </c>
      <c r="C7" s="45" t="s">
        <v>117</v>
      </c>
      <c r="D7" s="15">
        <v>1732199</v>
      </c>
      <c r="E7" s="15">
        <v>1025000</v>
      </c>
      <c r="F7" s="16">
        <v>120000</v>
      </c>
      <c r="G7" s="15">
        <v>151000</v>
      </c>
      <c r="H7" s="16">
        <v>161846</v>
      </c>
      <c r="I7" s="46">
        <f aca="true" t="shared" si="0" ref="I7:I70">E7+F7+G7+H7</f>
        <v>1457846</v>
      </c>
    </row>
    <row r="8" spans="1:9" s="5" customFormat="1" ht="16.5" customHeight="1">
      <c r="A8" s="43">
        <v>3</v>
      </c>
      <c r="B8" s="44" t="s">
        <v>70</v>
      </c>
      <c r="C8" s="45" t="s">
        <v>116</v>
      </c>
      <c r="D8" s="15">
        <v>1949961</v>
      </c>
      <c r="E8" s="15">
        <v>1154326</v>
      </c>
      <c r="F8" s="16">
        <v>159195</v>
      </c>
      <c r="G8" s="15">
        <v>163815</v>
      </c>
      <c r="H8" s="16">
        <v>193737</v>
      </c>
      <c r="I8" s="46">
        <f t="shared" si="0"/>
        <v>1671073</v>
      </c>
    </row>
    <row r="9" spans="1:9" s="5" customFormat="1" ht="16.5" customHeight="1">
      <c r="A9" s="43">
        <v>4</v>
      </c>
      <c r="B9" s="44" t="s">
        <v>70</v>
      </c>
      <c r="C9" s="45" t="s">
        <v>115</v>
      </c>
      <c r="D9" s="15">
        <v>1416089</v>
      </c>
      <c r="E9" s="15">
        <v>855095</v>
      </c>
      <c r="F9" s="16">
        <v>104710</v>
      </c>
      <c r="G9" s="15">
        <v>94580</v>
      </c>
      <c r="H9" s="16">
        <v>139623</v>
      </c>
      <c r="I9" s="46">
        <f t="shared" si="0"/>
        <v>1194008</v>
      </c>
    </row>
    <row r="10" spans="1:9" s="5" customFormat="1" ht="16.5" customHeight="1">
      <c r="A10" s="43">
        <v>5</v>
      </c>
      <c r="B10" s="44" t="s">
        <v>70</v>
      </c>
      <c r="C10" s="45" t="s">
        <v>114</v>
      </c>
      <c r="D10" s="15">
        <v>166507</v>
      </c>
      <c r="E10" s="15">
        <v>115908</v>
      </c>
      <c r="F10" s="16">
        <v>5085</v>
      </c>
      <c r="G10" s="15">
        <v>10736</v>
      </c>
      <c r="H10" s="16">
        <v>10648</v>
      </c>
      <c r="I10" s="46">
        <f t="shared" si="0"/>
        <v>142377</v>
      </c>
    </row>
    <row r="11" spans="1:9" s="5" customFormat="1" ht="16.5" customHeight="1">
      <c r="A11" s="43">
        <v>6</v>
      </c>
      <c r="B11" s="44" t="s">
        <v>70</v>
      </c>
      <c r="C11" s="45" t="s">
        <v>113</v>
      </c>
      <c r="D11" s="15">
        <v>223289</v>
      </c>
      <c r="E11" s="15">
        <v>130772</v>
      </c>
      <c r="F11" s="16">
        <v>5028</v>
      </c>
      <c r="G11" s="15">
        <v>6795</v>
      </c>
      <c r="H11" s="16">
        <v>10139</v>
      </c>
      <c r="I11" s="46">
        <f t="shared" si="0"/>
        <v>152734</v>
      </c>
    </row>
    <row r="12" spans="1:9" s="5" customFormat="1" ht="16.5" customHeight="1">
      <c r="A12" s="43">
        <v>7</v>
      </c>
      <c r="B12" s="44" t="s">
        <v>70</v>
      </c>
      <c r="C12" s="45" t="s">
        <v>112</v>
      </c>
      <c r="D12" s="15">
        <v>663075</v>
      </c>
      <c r="E12" s="15">
        <v>407984</v>
      </c>
      <c r="F12" s="16">
        <v>38564</v>
      </c>
      <c r="G12" s="15">
        <v>29452</v>
      </c>
      <c r="H12" s="16">
        <v>48133</v>
      </c>
      <c r="I12" s="46">
        <f t="shared" si="0"/>
        <v>524133</v>
      </c>
    </row>
    <row r="13" spans="1:9" s="5" customFormat="1" ht="16.5" customHeight="1">
      <c r="A13" s="43">
        <v>8</v>
      </c>
      <c r="B13" s="44" t="s">
        <v>70</v>
      </c>
      <c r="C13" s="45" t="s">
        <v>111</v>
      </c>
      <c r="D13" s="15">
        <v>476075</v>
      </c>
      <c r="E13" s="15">
        <v>295074</v>
      </c>
      <c r="F13" s="16">
        <v>25689</v>
      </c>
      <c r="G13" s="15">
        <v>14671</v>
      </c>
      <c r="H13" s="16">
        <v>46558</v>
      </c>
      <c r="I13" s="46">
        <f t="shared" si="0"/>
        <v>381992</v>
      </c>
    </row>
    <row r="14" spans="1:9" s="5" customFormat="1" ht="16.5" customHeight="1">
      <c r="A14" s="43">
        <v>9</v>
      </c>
      <c r="B14" s="44" t="s">
        <v>70</v>
      </c>
      <c r="C14" s="45" t="s">
        <v>110</v>
      </c>
      <c r="D14" s="15">
        <v>3058708</v>
      </c>
      <c r="E14" s="15">
        <v>1687976</v>
      </c>
      <c r="F14" s="16">
        <v>237884</v>
      </c>
      <c r="G14" s="15">
        <v>127556</v>
      </c>
      <c r="H14" s="16">
        <v>241633</v>
      </c>
      <c r="I14" s="46">
        <f t="shared" si="0"/>
        <v>2295049</v>
      </c>
    </row>
    <row r="15" spans="1:9" s="5" customFormat="1" ht="16.5" customHeight="1">
      <c r="A15" s="43">
        <v>10</v>
      </c>
      <c r="B15" s="44" t="s">
        <v>70</v>
      </c>
      <c r="C15" s="45" t="s">
        <v>109</v>
      </c>
      <c r="D15" s="15">
        <v>1678669</v>
      </c>
      <c r="E15" s="15">
        <v>1000528</v>
      </c>
      <c r="F15" s="16">
        <v>98954</v>
      </c>
      <c r="G15" s="15">
        <v>121733</v>
      </c>
      <c r="H15" s="16">
        <v>138845</v>
      </c>
      <c r="I15" s="46">
        <f t="shared" si="0"/>
        <v>1360060</v>
      </c>
    </row>
    <row r="16" spans="1:9" s="5" customFormat="1" ht="16.5" customHeight="1">
      <c r="A16" s="43">
        <v>11</v>
      </c>
      <c r="B16" s="44" t="s">
        <v>70</v>
      </c>
      <c r="C16" s="45" t="s">
        <v>108</v>
      </c>
      <c r="D16" s="15">
        <v>255819</v>
      </c>
      <c r="E16" s="15">
        <v>154807</v>
      </c>
      <c r="F16" s="16">
        <v>13009</v>
      </c>
      <c r="G16" s="15">
        <v>11076</v>
      </c>
      <c r="H16" s="16">
        <v>13790</v>
      </c>
      <c r="I16" s="46">
        <f t="shared" si="0"/>
        <v>192682</v>
      </c>
    </row>
    <row r="17" spans="1:9" s="5" customFormat="1" ht="16.5" customHeight="1">
      <c r="A17" s="43">
        <v>12</v>
      </c>
      <c r="B17" s="44" t="s">
        <v>70</v>
      </c>
      <c r="C17" s="45" t="s">
        <v>107</v>
      </c>
      <c r="D17" s="15">
        <v>1202065</v>
      </c>
      <c r="E17" s="15">
        <v>726012</v>
      </c>
      <c r="F17" s="16">
        <v>48719</v>
      </c>
      <c r="G17" s="15">
        <v>72814</v>
      </c>
      <c r="H17" s="16">
        <v>106357</v>
      </c>
      <c r="I17" s="46">
        <f t="shared" si="0"/>
        <v>953902</v>
      </c>
    </row>
    <row r="18" spans="1:9" s="5" customFormat="1" ht="16.5" customHeight="1">
      <c r="A18" s="43">
        <v>13</v>
      </c>
      <c r="B18" s="44" t="s">
        <v>70</v>
      </c>
      <c r="C18" s="45" t="s">
        <v>106</v>
      </c>
      <c r="D18" s="15">
        <v>460852</v>
      </c>
      <c r="E18" s="15">
        <v>262826</v>
      </c>
      <c r="F18" s="16">
        <v>31942</v>
      </c>
      <c r="G18" s="15">
        <v>26560</v>
      </c>
      <c r="H18" s="16">
        <v>30048</v>
      </c>
      <c r="I18" s="46">
        <f t="shared" si="0"/>
        <v>351376</v>
      </c>
    </row>
    <row r="19" spans="1:9" s="5" customFormat="1" ht="16.5" customHeight="1">
      <c r="A19" s="43">
        <v>14</v>
      </c>
      <c r="B19" s="44" t="s">
        <v>70</v>
      </c>
      <c r="C19" s="45" t="s">
        <v>105</v>
      </c>
      <c r="D19" s="15">
        <v>585787</v>
      </c>
      <c r="E19" s="15">
        <v>333740</v>
      </c>
      <c r="F19" s="16">
        <v>19167</v>
      </c>
      <c r="G19" s="15">
        <v>42393</v>
      </c>
      <c r="H19" s="16">
        <v>58118</v>
      </c>
      <c r="I19" s="46">
        <f t="shared" si="0"/>
        <v>453418</v>
      </c>
    </row>
    <row r="20" spans="1:9" s="5" customFormat="1" ht="16.5" customHeight="1">
      <c r="A20" s="43">
        <v>15</v>
      </c>
      <c r="B20" s="44" t="s">
        <v>70</v>
      </c>
      <c r="C20" s="45" t="s">
        <v>104</v>
      </c>
      <c r="D20" s="15">
        <v>735399</v>
      </c>
      <c r="E20" s="15">
        <v>428157</v>
      </c>
      <c r="F20" s="16">
        <v>52992</v>
      </c>
      <c r="G20" s="15">
        <v>26824</v>
      </c>
      <c r="H20" s="16">
        <v>56724</v>
      </c>
      <c r="I20" s="46">
        <f t="shared" si="0"/>
        <v>564697</v>
      </c>
    </row>
    <row r="21" spans="1:9" s="5" customFormat="1" ht="16.5" customHeight="1">
      <c r="A21" s="43">
        <v>16</v>
      </c>
      <c r="B21" s="44" t="s">
        <v>70</v>
      </c>
      <c r="C21" s="45" t="s">
        <v>103</v>
      </c>
      <c r="D21" s="15">
        <v>47123</v>
      </c>
      <c r="E21" s="15">
        <v>23976</v>
      </c>
      <c r="F21" s="16">
        <v>4934</v>
      </c>
      <c r="G21" s="15">
        <v>2866</v>
      </c>
      <c r="H21" s="16">
        <v>5350</v>
      </c>
      <c r="I21" s="46">
        <f t="shared" si="0"/>
        <v>37126</v>
      </c>
    </row>
    <row r="22" spans="1:9" s="5" customFormat="1" ht="16.5" customHeight="1">
      <c r="A22" s="43">
        <v>17</v>
      </c>
      <c r="B22" s="44" t="s">
        <v>70</v>
      </c>
      <c r="C22" s="45" t="s">
        <v>102</v>
      </c>
      <c r="D22" s="15">
        <v>1404112</v>
      </c>
      <c r="E22" s="15">
        <v>876301</v>
      </c>
      <c r="F22" s="16">
        <v>64106</v>
      </c>
      <c r="G22" s="15">
        <v>91868</v>
      </c>
      <c r="H22" s="16">
        <v>93519</v>
      </c>
      <c r="I22" s="46">
        <f t="shared" si="0"/>
        <v>1125794</v>
      </c>
    </row>
    <row r="23" spans="1:9" s="5" customFormat="1" ht="16.5" customHeight="1">
      <c r="A23" s="43">
        <v>18</v>
      </c>
      <c r="B23" s="44" t="s">
        <v>70</v>
      </c>
      <c r="C23" s="45" t="s">
        <v>101</v>
      </c>
      <c r="D23" s="15">
        <v>214223</v>
      </c>
      <c r="E23" s="15">
        <v>145056</v>
      </c>
      <c r="F23" s="16">
        <v>0</v>
      </c>
      <c r="G23" s="15">
        <v>3887</v>
      </c>
      <c r="H23" s="16">
        <v>19637</v>
      </c>
      <c r="I23" s="46">
        <f t="shared" si="0"/>
        <v>168580</v>
      </c>
    </row>
    <row r="24" spans="1:9" s="5" customFormat="1" ht="16.5" customHeight="1">
      <c r="A24" s="43">
        <v>19</v>
      </c>
      <c r="B24" s="44" t="s">
        <v>70</v>
      </c>
      <c r="C24" s="45" t="s">
        <v>100</v>
      </c>
      <c r="D24" s="15">
        <v>2002615</v>
      </c>
      <c r="E24" s="15">
        <v>1286518</v>
      </c>
      <c r="F24" s="16">
        <v>133292</v>
      </c>
      <c r="G24" s="15">
        <v>148063</v>
      </c>
      <c r="H24" s="16">
        <v>155992</v>
      </c>
      <c r="I24" s="46">
        <f t="shared" si="0"/>
        <v>1723865</v>
      </c>
    </row>
    <row r="25" spans="1:9" s="5" customFormat="1" ht="16.5" customHeight="1">
      <c r="A25" s="43">
        <v>20</v>
      </c>
      <c r="B25" s="44" t="s">
        <v>70</v>
      </c>
      <c r="C25" s="45" t="s">
        <v>99</v>
      </c>
      <c r="D25" s="15">
        <v>760277</v>
      </c>
      <c r="E25" s="15">
        <v>448177</v>
      </c>
      <c r="F25" s="16">
        <v>57025</v>
      </c>
      <c r="G25" s="15">
        <v>57477</v>
      </c>
      <c r="H25" s="16">
        <v>76357</v>
      </c>
      <c r="I25" s="46">
        <f t="shared" si="0"/>
        <v>639036</v>
      </c>
    </row>
    <row r="26" spans="1:9" s="5" customFormat="1" ht="16.5" customHeight="1">
      <c r="A26" s="43">
        <v>21</v>
      </c>
      <c r="B26" s="44" t="s">
        <v>70</v>
      </c>
      <c r="C26" s="45" t="s">
        <v>98</v>
      </c>
      <c r="D26" s="15">
        <v>250913</v>
      </c>
      <c r="E26" s="15">
        <v>144218</v>
      </c>
      <c r="F26" s="16">
        <v>15444</v>
      </c>
      <c r="G26" s="15">
        <v>15864</v>
      </c>
      <c r="H26" s="16">
        <v>22344</v>
      </c>
      <c r="I26" s="46">
        <f t="shared" si="0"/>
        <v>197870</v>
      </c>
    </row>
    <row r="27" spans="1:9" s="5" customFormat="1" ht="16.5" customHeight="1">
      <c r="A27" s="43">
        <v>22</v>
      </c>
      <c r="B27" s="44" t="s">
        <v>70</v>
      </c>
      <c r="C27" s="45" t="s">
        <v>97</v>
      </c>
      <c r="D27" s="15">
        <v>453752</v>
      </c>
      <c r="E27" s="15">
        <v>258106</v>
      </c>
      <c r="F27" s="16">
        <v>36986</v>
      </c>
      <c r="G27" s="15">
        <v>33786</v>
      </c>
      <c r="H27" s="16">
        <v>33727</v>
      </c>
      <c r="I27" s="46">
        <f t="shared" si="0"/>
        <v>362605</v>
      </c>
    </row>
    <row r="28" spans="1:9" s="5" customFormat="1" ht="16.5" customHeight="1">
      <c r="A28" s="43">
        <v>23</v>
      </c>
      <c r="B28" s="44" t="s">
        <v>70</v>
      </c>
      <c r="C28" s="45" t="s">
        <v>96</v>
      </c>
      <c r="D28" s="15">
        <v>184770</v>
      </c>
      <c r="E28" s="15">
        <v>128456</v>
      </c>
      <c r="F28" s="16">
        <v>5573</v>
      </c>
      <c r="G28" s="15">
        <v>5419</v>
      </c>
      <c r="H28" s="16">
        <v>8245</v>
      </c>
      <c r="I28" s="46">
        <f t="shared" si="0"/>
        <v>147693</v>
      </c>
    </row>
    <row r="29" spans="1:9" s="5" customFormat="1" ht="16.5" customHeight="1">
      <c r="A29" s="43">
        <v>24</v>
      </c>
      <c r="B29" s="44" t="s">
        <v>70</v>
      </c>
      <c r="C29" s="45" t="s">
        <v>95</v>
      </c>
      <c r="D29" s="18">
        <v>682744</v>
      </c>
      <c r="E29" s="18">
        <v>408019</v>
      </c>
      <c r="F29" s="19">
        <v>48595</v>
      </c>
      <c r="G29" s="18">
        <v>44819</v>
      </c>
      <c r="H29" s="19">
        <v>69038</v>
      </c>
      <c r="I29" s="46">
        <f t="shared" si="0"/>
        <v>570471</v>
      </c>
    </row>
    <row r="30" spans="1:9" s="5" customFormat="1" ht="16.5" customHeight="1">
      <c r="A30" s="43">
        <v>25</v>
      </c>
      <c r="B30" s="44" t="s">
        <v>70</v>
      </c>
      <c r="C30" s="45" t="s">
        <v>94</v>
      </c>
      <c r="D30" s="15">
        <v>633544</v>
      </c>
      <c r="E30" s="15">
        <v>376338</v>
      </c>
      <c r="F30" s="16">
        <v>33916</v>
      </c>
      <c r="G30" s="15">
        <v>36038</v>
      </c>
      <c r="H30" s="16">
        <v>46141</v>
      </c>
      <c r="I30" s="46">
        <f t="shared" si="0"/>
        <v>492433</v>
      </c>
    </row>
    <row r="31" spans="1:9" s="5" customFormat="1" ht="16.5" customHeight="1">
      <c r="A31" s="43">
        <v>26</v>
      </c>
      <c r="B31" s="44" t="s">
        <v>70</v>
      </c>
      <c r="C31" s="45" t="s">
        <v>93</v>
      </c>
      <c r="D31" s="15">
        <v>264630</v>
      </c>
      <c r="E31" s="15">
        <v>153251</v>
      </c>
      <c r="F31" s="16">
        <v>18987</v>
      </c>
      <c r="G31" s="15">
        <v>17122</v>
      </c>
      <c r="H31" s="16">
        <v>20850</v>
      </c>
      <c r="I31" s="46">
        <f t="shared" si="0"/>
        <v>210210</v>
      </c>
    </row>
    <row r="32" spans="1:9" s="5" customFormat="1" ht="16.5" customHeight="1">
      <c r="A32" s="43">
        <v>27</v>
      </c>
      <c r="B32" s="44" t="s">
        <v>70</v>
      </c>
      <c r="C32" s="45" t="s">
        <v>92</v>
      </c>
      <c r="D32" s="15">
        <v>1880863</v>
      </c>
      <c r="E32" s="15">
        <v>1117436</v>
      </c>
      <c r="F32" s="16">
        <v>152734</v>
      </c>
      <c r="G32" s="15">
        <v>115972</v>
      </c>
      <c r="H32" s="16">
        <v>189832</v>
      </c>
      <c r="I32" s="46">
        <f t="shared" si="0"/>
        <v>1575974</v>
      </c>
    </row>
    <row r="33" spans="1:9" s="5" customFormat="1" ht="16.5" customHeight="1">
      <c r="A33" s="43">
        <v>28</v>
      </c>
      <c r="B33" s="44" t="s">
        <v>70</v>
      </c>
      <c r="C33" s="45" t="s">
        <v>91</v>
      </c>
      <c r="D33" s="15">
        <v>989584</v>
      </c>
      <c r="E33" s="15">
        <v>578138</v>
      </c>
      <c r="F33" s="16">
        <v>78976</v>
      </c>
      <c r="G33" s="15">
        <v>74333</v>
      </c>
      <c r="H33" s="16">
        <v>87533</v>
      </c>
      <c r="I33" s="46">
        <f t="shared" si="0"/>
        <v>818980</v>
      </c>
    </row>
    <row r="34" spans="1:9" s="5" customFormat="1" ht="16.5" customHeight="1">
      <c r="A34" s="43">
        <v>29</v>
      </c>
      <c r="B34" s="44" t="s">
        <v>70</v>
      </c>
      <c r="C34" s="45" t="s">
        <v>90</v>
      </c>
      <c r="D34" s="15">
        <v>231311</v>
      </c>
      <c r="E34" s="15">
        <v>134680</v>
      </c>
      <c r="F34" s="16">
        <v>24000</v>
      </c>
      <c r="G34" s="15">
        <v>5057</v>
      </c>
      <c r="H34" s="16">
        <v>24141</v>
      </c>
      <c r="I34" s="46">
        <f t="shared" si="0"/>
        <v>187878</v>
      </c>
    </row>
    <row r="35" spans="1:9" s="5" customFormat="1" ht="16.5" customHeight="1">
      <c r="A35" s="43">
        <v>30</v>
      </c>
      <c r="B35" s="44" t="s">
        <v>70</v>
      </c>
      <c r="C35" s="45" t="s">
        <v>89</v>
      </c>
      <c r="D35" s="15">
        <v>775282</v>
      </c>
      <c r="E35" s="15">
        <v>440295</v>
      </c>
      <c r="F35" s="16">
        <v>59445</v>
      </c>
      <c r="G35" s="15">
        <v>54297</v>
      </c>
      <c r="H35" s="16">
        <v>63090</v>
      </c>
      <c r="I35" s="46">
        <f t="shared" si="0"/>
        <v>617127</v>
      </c>
    </row>
    <row r="36" spans="1:9" s="5" customFormat="1" ht="16.5" customHeight="1">
      <c r="A36" s="43">
        <v>31</v>
      </c>
      <c r="B36" s="44" t="s">
        <v>70</v>
      </c>
      <c r="C36" s="45" t="s">
        <v>88</v>
      </c>
      <c r="D36" s="15">
        <v>872116</v>
      </c>
      <c r="E36" s="15">
        <v>626634</v>
      </c>
      <c r="F36" s="16">
        <v>0</v>
      </c>
      <c r="G36" s="15">
        <v>36047</v>
      </c>
      <c r="H36" s="16">
        <v>107034</v>
      </c>
      <c r="I36" s="46">
        <f t="shared" si="0"/>
        <v>769715</v>
      </c>
    </row>
    <row r="37" spans="1:9" s="5" customFormat="1" ht="16.5" customHeight="1">
      <c r="A37" s="43">
        <v>32</v>
      </c>
      <c r="B37" s="44" t="s">
        <v>70</v>
      </c>
      <c r="C37" s="45" t="s">
        <v>87</v>
      </c>
      <c r="D37" s="15">
        <v>5059138</v>
      </c>
      <c r="E37" s="15">
        <v>3005094</v>
      </c>
      <c r="F37" s="16">
        <v>401694</v>
      </c>
      <c r="G37" s="15">
        <v>402217</v>
      </c>
      <c r="H37" s="16">
        <v>453815</v>
      </c>
      <c r="I37" s="46">
        <f t="shared" si="0"/>
        <v>4262820</v>
      </c>
    </row>
    <row r="38" spans="1:9" s="5" customFormat="1" ht="16.5" customHeight="1">
      <c r="A38" s="43">
        <v>33</v>
      </c>
      <c r="B38" s="44" t="s">
        <v>70</v>
      </c>
      <c r="C38" s="45" t="s">
        <v>86</v>
      </c>
      <c r="D38" s="15">
        <v>67518</v>
      </c>
      <c r="E38" s="15">
        <v>35321</v>
      </c>
      <c r="F38" s="16">
        <v>3070</v>
      </c>
      <c r="G38" s="15">
        <v>3428</v>
      </c>
      <c r="H38" s="16">
        <v>6799</v>
      </c>
      <c r="I38" s="46">
        <f t="shared" si="0"/>
        <v>48618</v>
      </c>
    </row>
    <row r="39" spans="1:9" s="5" customFormat="1" ht="16.5" customHeight="1">
      <c r="A39" s="43">
        <v>34</v>
      </c>
      <c r="B39" s="44" t="s">
        <v>70</v>
      </c>
      <c r="C39" s="45" t="s">
        <v>85</v>
      </c>
      <c r="D39" s="15">
        <v>1052880</v>
      </c>
      <c r="E39" s="15">
        <v>665998</v>
      </c>
      <c r="F39" s="16">
        <v>52814</v>
      </c>
      <c r="G39" s="15">
        <v>55292</v>
      </c>
      <c r="H39" s="16">
        <v>110817</v>
      </c>
      <c r="I39" s="46">
        <f t="shared" si="0"/>
        <v>884921</v>
      </c>
    </row>
    <row r="40" spans="1:9" s="5" customFormat="1" ht="16.5" customHeight="1">
      <c r="A40" s="43">
        <v>35</v>
      </c>
      <c r="B40" s="44" t="s">
        <v>70</v>
      </c>
      <c r="C40" s="45" t="s">
        <v>84</v>
      </c>
      <c r="D40" s="15">
        <v>287895</v>
      </c>
      <c r="E40" s="15">
        <v>166218</v>
      </c>
      <c r="F40" s="16">
        <v>14689</v>
      </c>
      <c r="G40" s="15">
        <v>20638</v>
      </c>
      <c r="H40" s="16">
        <v>29162</v>
      </c>
      <c r="I40" s="46">
        <f t="shared" si="0"/>
        <v>230707</v>
      </c>
    </row>
    <row r="41" spans="1:9" s="5" customFormat="1" ht="16.5" customHeight="1">
      <c r="A41" s="43">
        <v>36</v>
      </c>
      <c r="B41" s="44" t="s">
        <v>70</v>
      </c>
      <c r="C41" s="45" t="s">
        <v>83</v>
      </c>
      <c r="D41" s="15">
        <v>974324</v>
      </c>
      <c r="E41" s="15">
        <v>605813</v>
      </c>
      <c r="F41" s="16">
        <v>33029</v>
      </c>
      <c r="G41" s="15">
        <v>70926</v>
      </c>
      <c r="H41" s="16">
        <v>84485</v>
      </c>
      <c r="I41" s="46">
        <f t="shared" si="0"/>
        <v>794253</v>
      </c>
    </row>
    <row r="42" spans="1:9" s="5" customFormat="1" ht="16.5" customHeight="1">
      <c r="A42" s="43">
        <v>37</v>
      </c>
      <c r="B42" s="44" t="s">
        <v>70</v>
      </c>
      <c r="C42" s="45" t="s">
        <v>82</v>
      </c>
      <c r="D42" s="15">
        <v>2806135</v>
      </c>
      <c r="E42" s="15">
        <v>1581078</v>
      </c>
      <c r="F42" s="16">
        <v>242018</v>
      </c>
      <c r="G42" s="15">
        <v>156297</v>
      </c>
      <c r="H42" s="16">
        <v>253998</v>
      </c>
      <c r="I42" s="46">
        <f t="shared" si="0"/>
        <v>2233391</v>
      </c>
    </row>
    <row r="43" spans="1:9" s="5" customFormat="1" ht="16.5" customHeight="1">
      <c r="A43" s="43">
        <v>38</v>
      </c>
      <c r="B43" s="44" t="s">
        <v>70</v>
      </c>
      <c r="C43" s="45" t="s">
        <v>81</v>
      </c>
      <c r="D43" s="15">
        <v>174832</v>
      </c>
      <c r="E43" s="15">
        <v>116023</v>
      </c>
      <c r="F43" s="16">
        <v>7439</v>
      </c>
      <c r="G43" s="15">
        <v>12001</v>
      </c>
      <c r="H43" s="16">
        <v>13251</v>
      </c>
      <c r="I43" s="46">
        <f t="shared" si="0"/>
        <v>148714</v>
      </c>
    </row>
    <row r="44" spans="1:9" s="5" customFormat="1" ht="16.5" customHeight="1">
      <c r="A44" s="43">
        <v>39</v>
      </c>
      <c r="B44" s="44" t="s">
        <v>70</v>
      </c>
      <c r="C44" s="45" t="s">
        <v>80</v>
      </c>
      <c r="D44" s="15">
        <v>704926</v>
      </c>
      <c r="E44" s="15">
        <v>425845</v>
      </c>
      <c r="F44" s="16">
        <v>56051</v>
      </c>
      <c r="G44" s="15">
        <v>58696</v>
      </c>
      <c r="H44" s="16">
        <v>63098</v>
      </c>
      <c r="I44" s="46">
        <f t="shared" si="0"/>
        <v>603690</v>
      </c>
    </row>
    <row r="45" spans="1:9" s="5" customFormat="1" ht="16.5" customHeight="1">
      <c r="A45" s="43">
        <v>40</v>
      </c>
      <c r="B45" s="44" t="s">
        <v>70</v>
      </c>
      <c r="C45" s="45" t="s">
        <v>79</v>
      </c>
      <c r="D45" s="15">
        <v>1242470</v>
      </c>
      <c r="E45" s="15">
        <v>800000</v>
      </c>
      <c r="F45" s="16">
        <v>100000</v>
      </c>
      <c r="G45" s="15">
        <v>70000</v>
      </c>
      <c r="H45" s="16">
        <v>44809</v>
      </c>
      <c r="I45" s="46">
        <f t="shared" si="0"/>
        <v>1014809</v>
      </c>
    </row>
    <row r="46" spans="1:9" s="5" customFormat="1" ht="16.5" customHeight="1">
      <c r="A46" s="43">
        <v>41</v>
      </c>
      <c r="B46" s="44" t="s">
        <v>70</v>
      </c>
      <c r="C46" s="45" t="s">
        <v>78</v>
      </c>
      <c r="D46" s="15">
        <v>976525</v>
      </c>
      <c r="E46" s="15">
        <v>579618</v>
      </c>
      <c r="F46" s="16">
        <v>67125</v>
      </c>
      <c r="G46" s="15">
        <v>68548</v>
      </c>
      <c r="H46" s="16">
        <v>77137</v>
      </c>
      <c r="I46" s="46">
        <f t="shared" si="0"/>
        <v>792428</v>
      </c>
    </row>
    <row r="47" spans="1:9" s="5" customFormat="1" ht="16.5" customHeight="1">
      <c r="A47" s="43">
        <v>42</v>
      </c>
      <c r="B47" s="44" t="s">
        <v>70</v>
      </c>
      <c r="C47" s="45" t="s">
        <v>77</v>
      </c>
      <c r="D47" s="15">
        <v>246569</v>
      </c>
      <c r="E47" s="15">
        <v>131582</v>
      </c>
      <c r="F47" s="16">
        <v>999</v>
      </c>
      <c r="G47" s="15">
        <v>12167</v>
      </c>
      <c r="H47" s="16">
        <v>11835</v>
      </c>
      <c r="I47" s="46">
        <f t="shared" si="0"/>
        <v>156583</v>
      </c>
    </row>
    <row r="48" spans="1:9" s="5" customFormat="1" ht="16.5" customHeight="1">
      <c r="A48" s="43">
        <v>43</v>
      </c>
      <c r="B48" s="44" t="s">
        <v>70</v>
      </c>
      <c r="C48" s="45" t="s">
        <v>76</v>
      </c>
      <c r="D48" s="15">
        <v>121979</v>
      </c>
      <c r="E48" s="15">
        <v>96302</v>
      </c>
      <c r="F48" s="16">
        <v>1307</v>
      </c>
      <c r="G48" s="15">
        <v>6500</v>
      </c>
      <c r="H48" s="16">
        <v>3656</v>
      </c>
      <c r="I48" s="46">
        <f t="shared" si="0"/>
        <v>107765</v>
      </c>
    </row>
    <row r="49" spans="1:9" s="5" customFormat="1" ht="16.5" customHeight="1">
      <c r="A49" s="43">
        <v>44</v>
      </c>
      <c r="B49" s="44" t="s">
        <v>70</v>
      </c>
      <c r="C49" s="45" t="s">
        <v>75</v>
      </c>
      <c r="D49" s="15">
        <v>349590</v>
      </c>
      <c r="E49" s="15">
        <v>238000</v>
      </c>
      <c r="F49" s="16">
        <v>2000</v>
      </c>
      <c r="G49" s="15">
        <v>9230</v>
      </c>
      <c r="H49" s="16">
        <v>24478</v>
      </c>
      <c r="I49" s="46">
        <f t="shared" si="0"/>
        <v>273708</v>
      </c>
    </row>
    <row r="50" spans="1:9" s="5" customFormat="1" ht="16.5" customHeight="1">
      <c r="A50" s="43">
        <v>45</v>
      </c>
      <c r="B50" s="44" t="s">
        <v>70</v>
      </c>
      <c r="C50" s="45" t="s">
        <v>74</v>
      </c>
      <c r="D50" s="15">
        <v>1165075</v>
      </c>
      <c r="E50" s="15">
        <v>822417</v>
      </c>
      <c r="F50" s="16">
        <v>33333</v>
      </c>
      <c r="G50" s="15">
        <v>33974</v>
      </c>
      <c r="H50" s="16">
        <v>62714</v>
      </c>
      <c r="I50" s="46">
        <f t="shared" si="0"/>
        <v>952438</v>
      </c>
    </row>
    <row r="51" spans="1:9" s="5" customFormat="1" ht="16.5" customHeight="1">
      <c r="A51" s="43">
        <v>46</v>
      </c>
      <c r="B51" s="44" t="s">
        <v>70</v>
      </c>
      <c r="C51" s="45" t="s">
        <v>73</v>
      </c>
      <c r="D51" s="15">
        <v>580208</v>
      </c>
      <c r="E51" s="15">
        <v>344370</v>
      </c>
      <c r="F51" s="16">
        <v>40169</v>
      </c>
      <c r="G51" s="15">
        <v>49461</v>
      </c>
      <c r="H51" s="16">
        <v>52129</v>
      </c>
      <c r="I51" s="46">
        <f t="shared" si="0"/>
        <v>486129</v>
      </c>
    </row>
    <row r="52" spans="1:9" s="5" customFormat="1" ht="16.5" customHeight="1">
      <c r="A52" s="43">
        <v>47</v>
      </c>
      <c r="B52" s="44" t="s">
        <v>70</v>
      </c>
      <c r="C52" s="45" t="s">
        <v>72</v>
      </c>
      <c r="D52" s="15">
        <v>796245</v>
      </c>
      <c r="E52" s="15">
        <v>481021</v>
      </c>
      <c r="F52" s="16">
        <v>57248</v>
      </c>
      <c r="G52" s="15">
        <v>61929</v>
      </c>
      <c r="H52" s="16">
        <v>69165</v>
      </c>
      <c r="I52" s="46">
        <f t="shared" si="0"/>
        <v>669363</v>
      </c>
    </row>
    <row r="53" spans="1:9" s="5" customFormat="1" ht="16.5" customHeight="1">
      <c r="A53" s="43">
        <v>48</v>
      </c>
      <c r="B53" s="44" t="s">
        <v>70</v>
      </c>
      <c r="C53" s="45" t="s">
        <v>71</v>
      </c>
      <c r="D53" s="15">
        <v>717780</v>
      </c>
      <c r="E53" s="15">
        <v>449064</v>
      </c>
      <c r="F53" s="16">
        <v>44562</v>
      </c>
      <c r="G53" s="15">
        <v>43333</v>
      </c>
      <c r="H53" s="16">
        <v>46305</v>
      </c>
      <c r="I53" s="46">
        <f t="shared" si="0"/>
        <v>583264</v>
      </c>
    </row>
    <row r="54" spans="1:9" s="5" customFormat="1" ht="16.5" customHeight="1">
      <c r="A54" s="43">
        <v>49</v>
      </c>
      <c r="B54" s="44" t="s">
        <v>70</v>
      </c>
      <c r="C54" s="45" t="s">
        <v>69</v>
      </c>
      <c r="D54" s="15">
        <v>86925</v>
      </c>
      <c r="E54" s="15">
        <v>54911</v>
      </c>
      <c r="F54" s="16">
        <v>3589</v>
      </c>
      <c r="G54" s="15">
        <v>3654</v>
      </c>
      <c r="H54" s="16">
        <v>3189</v>
      </c>
      <c r="I54" s="46">
        <f t="shared" si="0"/>
        <v>65343</v>
      </c>
    </row>
    <row r="55" spans="1:9" s="5" customFormat="1" ht="16.5" customHeight="1">
      <c r="A55" s="43">
        <v>50</v>
      </c>
      <c r="B55" s="44" t="s">
        <v>2</v>
      </c>
      <c r="C55" s="47" t="s">
        <v>68</v>
      </c>
      <c r="D55" s="15">
        <v>360376</v>
      </c>
      <c r="E55" s="15">
        <v>212228</v>
      </c>
      <c r="F55" s="16">
        <v>29912</v>
      </c>
      <c r="G55" s="15">
        <v>9568</v>
      </c>
      <c r="H55" s="16">
        <v>35227</v>
      </c>
      <c r="I55" s="46">
        <f t="shared" si="0"/>
        <v>286935</v>
      </c>
    </row>
    <row r="56" spans="1:9" s="5" customFormat="1" ht="16.5" customHeight="1">
      <c r="A56" s="43">
        <v>51</v>
      </c>
      <c r="B56" s="44" t="s">
        <v>2</v>
      </c>
      <c r="C56" s="47" t="s">
        <v>67</v>
      </c>
      <c r="D56" s="15">
        <v>856985</v>
      </c>
      <c r="E56" s="15">
        <v>515495</v>
      </c>
      <c r="F56" s="16">
        <v>56865</v>
      </c>
      <c r="G56" s="15">
        <v>60202</v>
      </c>
      <c r="H56" s="16">
        <v>58930</v>
      </c>
      <c r="I56" s="46">
        <f t="shared" si="0"/>
        <v>691492</v>
      </c>
    </row>
    <row r="57" spans="1:9" s="5" customFormat="1" ht="16.5" customHeight="1">
      <c r="A57" s="43">
        <v>52</v>
      </c>
      <c r="B57" s="44" t="s">
        <v>2</v>
      </c>
      <c r="C57" s="47" t="s">
        <v>66</v>
      </c>
      <c r="D57" s="15">
        <v>1687952</v>
      </c>
      <c r="E57" s="15">
        <v>1020000</v>
      </c>
      <c r="F57" s="16">
        <v>125000</v>
      </c>
      <c r="G57" s="15">
        <v>146018</v>
      </c>
      <c r="H57" s="16">
        <v>155039</v>
      </c>
      <c r="I57" s="46">
        <f t="shared" si="0"/>
        <v>1446057</v>
      </c>
    </row>
    <row r="58" spans="1:9" s="5" customFormat="1" ht="16.5" customHeight="1">
      <c r="A58" s="43">
        <v>53</v>
      </c>
      <c r="B58" s="44" t="s">
        <v>2</v>
      </c>
      <c r="C58" s="47" t="s">
        <v>65</v>
      </c>
      <c r="D58" s="15">
        <v>422853</v>
      </c>
      <c r="E58" s="15">
        <v>259212</v>
      </c>
      <c r="F58" s="16">
        <v>22282</v>
      </c>
      <c r="G58" s="15">
        <v>29384</v>
      </c>
      <c r="H58" s="16">
        <v>31377</v>
      </c>
      <c r="I58" s="46">
        <f t="shared" si="0"/>
        <v>342255</v>
      </c>
    </row>
    <row r="59" spans="1:9" s="5" customFormat="1" ht="16.5" customHeight="1">
      <c r="A59" s="43">
        <v>54</v>
      </c>
      <c r="B59" s="44" t="s">
        <v>2</v>
      </c>
      <c r="C59" s="47" t="s">
        <v>64</v>
      </c>
      <c r="D59" s="15">
        <v>338228</v>
      </c>
      <c r="E59" s="15">
        <v>235780</v>
      </c>
      <c r="F59" s="16">
        <v>10794</v>
      </c>
      <c r="G59" s="15">
        <v>8481</v>
      </c>
      <c r="H59" s="16">
        <v>33222</v>
      </c>
      <c r="I59" s="46">
        <f t="shared" si="0"/>
        <v>288277</v>
      </c>
    </row>
    <row r="60" spans="1:9" s="5" customFormat="1" ht="16.5" customHeight="1">
      <c r="A60" s="43">
        <v>55</v>
      </c>
      <c r="B60" s="44" t="s">
        <v>2</v>
      </c>
      <c r="C60" s="47" t="s">
        <v>63</v>
      </c>
      <c r="D60" s="15">
        <v>335467</v>
      </c>
      <c r="E60" s="15">
        <v>209784</v>
      </c>
      <c r="F60" s="16">
        <v>27829</v>
      </c>
      <c r="G60" s="15">
        <v>29549</v>
      </c>
      <c r="H60" s="16">
        <v>31863</v>
      </c>
      <c r="I60" s="46">
        <f t="shared" si="0"/>
        <v>299025</v>
      </c>
    </row>
    <row r="61" spans="1:9" s="5" customFormat="1" ht="16.5" customHeight="1">
      <c r="A61" s="43">
        <v>56</v>
      </c>
      <c r="B61" s="44" t="s">
        <v>2</v>
      </c>
      <c r="C61" s="47" t="s">
        <v>62</v>
      </c>
      <c r="D61" s="15">
        <v>259162</v>
      </c>
      <c r="E61" s="15">
        <v>158640</v>
      </c>
      <c r="F61" s="16">
        <v>12729</v>
      </c>
      <c r="G61" s="15">
        <v>16242</v>
      </c>
      <c r="H61" s="16">
        <v>16332</v>
      </c>
      <c r="I61" s="46">
        <f t="shared" si="0"/>
        <v>203943</v>
      </c>
    </row>
    <row r="62" spans="1:9" s="5" customFormat="1" ht="16.5" customHeight="1">
      <c r="A62" s="43">
        <v>57</v>
      </c>
      <c r="B62" s="44" t="s">
        <v>2</v>
      </c>
      <c r="C62" s="47" t="s">
        <v>61</v>
      </c>
      <c r="D62" s="15">
        <v>259691</v>
      </c>
      <c r="E62" s="15">
        <v>160540</v>
      </c>
      <c r="F62" s="16">
        <v>13839</v>
      </c>
      <c r="G62" s="15">
        <v>18753</v>
      </c>
      <c r="H62" s="16">
        <v>24415</v>
      </c>
      <c r="I62" s="46">
        <f t="shared" si="0"/>
        <v>217547</v>
      </c>
    </row>
    <row r="63" spans="1:9" s="5" customFormat="1" ht="16.5" customHeight="1">
      <c r="A63" s="43">
        <v>58</v>
      </c>
      <c r="B63" s="44" t="s">
        <v>2</v>
      </c>
      <c r="C63" s="47" t="s">
        <v>60</v>
      </c>
      <c r="D63" s="15">
        <v>60236</v>
      </c>
      <c r="E63" s="15">
        <v>35500</v>
      </c>
      <c r="F63" s="16">
        <v>0</v>
      </c>
      <c r="G63" s="15">
        <v>3170</v>
      </c>
      <c r="H63" s="16">
        <v>5214</v>
      </c>
      <c r="I63" s="46">
        <f t="shared" si="0"/>
        <v>43884</v>
      </c>
    </row>
    <row r="64" spans="1:9" s="5" customFormat="1" ht="16.5" customHeight="1">
      <c r="A64" s="43">
        <v>59</v>
      </c>
      <c r="B64" s="44" t="s">
        <v>2</v>
      </c>
      <c r="C64" s="47" t="s">
        <v>59</v>
      </c>
      <c r="D64" s="15">
        <v>581240</v>
      </c>
      <c r="E64" s="15">
        <v>344422</v>
      </c>
      <c r="F64" s="16">
        <v>19986</v>
      </c>
      <c r="G64" s="15">
        <v>34314</v>
      </c>
      <c r="H64" s="16">
        <v>43247</v>
      </c>
      <c r="I64" s="46">
        <f t="shared" si="0"/>
        <v>441969</v>
      </c>
    </row>
    <row r="65" spans="1:9" s="5" customFormat="1" ht="16.5" customHeight="1">
      <c r="A65" s="43">
        <v>60</v>
      </c>
      <c r="B65" s="44" t="s">
        <v>2</v>
      </c>
      <c r="C65" s="47" t="s">
        <v>58</v>
      </c>
      <c r="D65" s="15">
        <v>357836</v>
      </c>
      <c r="E65" s="15">
        <v>198321</v>
      </c>
      <c r="F65" s="16">
        <v>14791</v>
      </c>
      <c r="G65" s="15">
        <v>11561</v>
      </c>
      <c r="H65" s="16">
        <v>21064</v>
      </c>
      <c r="I65" s="46">
        <f t="shared" si="0"/>
        <v>245737</v>
      </c>
    </row>
    <row r="66" spans="1:9" s="5" customFormat="1" ht="16.5" customHeight="1">
      <c r="A66" s="43">
        <v>61</v>
      </c>
      <c r="B66" s="44" t="s">
        <v>2</v>
      </c>
      <c r="C66" s="47" t="s">
        <v>57</v>
      </c>
      <c r="D66" s="15">
        <v>677422</v>
      </c>
      <c r="E66" s="15">
        <v>398867</v>
      </c>
      <c r="F66" s="16">
        <v>52105</v>
      </c>
      <c r="G66" s="15">
        <v>49077</v>
      </c>
      <c r="H66" s="16">
        <v>53641</v>
      </c>
      <c r="I66" s="46">
        <f t="shared" si="0"/>
        <v>553690</v>
      </c>
    </row>
    <row r="67" spans="1:9" s="5" customFormat="1" ht="16.5" customHeight="1">
      <c r="A67" s="43">
        <v>62</v>
      </c>
      <c r="B67" s="44" t="s">
        <v>2</v>
      </c>
      <c r="C67" s="47" t="s">
        <v>56</v>
      </c>
      <c r="D67" s="15">
        <v>808701</v>
      </c>
      <c r="E67" s="15">
        <v>469038</v>
      </c>
      <c r="F67" s="16">
        <v>54714</v>
      </c>
      <c r="G67" s="15">
        <v>43389</v>
      </c>
      <c r="H67" s="16">
        <v>44785</v>
      </c>
      <c r="I67" s="46">
        <f t="shared" si="0"/>
        <v>611926</v>
      </c>
    </row>
    <row r="68" spans="1:10" s="10" customFormat="1" ht="16.5" customHeight="1">
      <c r="A68" s="43">
        <v>63</v>
      </c>
      <c r="B68" s="44" t="s">
        <v>2</v>
      </c>
      <c r="C68" s="47" t="s">
        <v>55</v>
      </c>
      <c r="D68" s="15">
        <v>82360</v>
      </c>
      <c r="E68" s="15">
        <v>45701</v>
      </c>
      <c r="F68" s="16">
        <v>4512</v>
      </c>
      <c r="G68" s="15">
        <v>3687</v>
      </c>
      <c r="H68" s="16">
        <v>6855</v>
      </c>
      <c r="I68" s="46">
        <f t="shared" si="0"/>
        <v>60755</v>
      </c>
      <c r="J68" s="5"/>
    </row>
    <row r="69" spans="1:9" s="5" customFormat="1" ht="16.5" customHeight="1">
      <c r="A69" s="43">
        <v>64</v>
      </c>
      <c r="B69" s="44" t="s">
        <v>2</v>
      </c>
      <c r="C69" s="47" t="s">
        <v>54</v>
      </c>
      <c r="D69" s="15">
        <v>180235</v>
      </c>
      <c r="E69" s="15">
        <v>108544</v>
      </c>
      <c r="F69" s="16">
        <v>5666</v>
      </c>
      <c r="G69" s="15">
        <v>14585</v>
      </c>
      <c r="H69" s="16">
        <v>4236</v>
      </c>
      <c r="I69" s="46">
        <f t="shared" si="0"/>
        <v>133031</v>
      </c>
    </row>
    <row r="70" spans="1:9" s="5" customFormat="1" ht="16.5" customHeight="1">
      <c r="A70" s="43">
        <v>65</v>
      </c>
      <c r="B70" s="44" t="s">
        <v>2</v>
      </c>
      <c r="C70" s="47" t="s">
        <v>53</v>
      </c>
      <c r="D70" s="15">
        <v>328647</v>
      </c>
      <c r="E70" s="15">
        <v>215196</v>
      </c>
      <c r="F70" s="16">
        <v>24409</v>
      </c>
      <c r="G70" s="15">
        <v>18100</v>
      </c>
      <c r="H70" s="16">
        <v>32435</v>
      </c>
      <c r="I70" s="46">
        <f t="shared" si="0"/>
        <v>290140</v>
      </c>
    </row>
    <row r="71" spans="1:9" s="5" customFormat="1" ht="16.5" customHeight="1">
      <c r="A71" s="43">
        <v>66</v>
      </c>
      <c r="B71" s="44" t="s">
        <v>2</v>
      </c>
      <c r="C71" s="47" t="s">
        <v>52</v>
      </c>
      <c r="D71" s="15">
        <v>1242105</v>
      </c>
      <c r="E71" s="15">
        <v>789309</v>
      </c>
      <c r="F71" s="16">
        <v>86588</v>
      </c>
      <c r="G71" s="15">
        <v>83109</v>
      </c>
      <c r="H71" s="16">
        <v>128307</v>
      </c>
      <c r="I71" s="46">
        <f aca="true" t="shared" si="1" ref="I71:I121">E71+F71+G71+H71</f>
        <v>1087313</v>
      </c>
    </row>
    <row r="72" spans="1:9" s="5" customFormat="1" ht="16.5" customHeight="1">
      <c r="A72" s="43">
        <v>67</v>
      </c>
      <c r="B72" s="44" t="s">
        <v>2</v>
      </c>
      <c r="C72" s="47" t="s">
        <v>51</v>
      </c>
      <c r="D72" s="15">
        <v>119428</v>
      </c>
      <c r="E72" s="15">
        <v>65994</v>
      </c>
      <c r="F72" s="16">
        <v>10625</v>
      </c>
      <c r="G72" s="15">
        <v>11653</v>
      </c>
      <c r="H72" s="16">
        <v>12085</v>
      </c>
      <c r="I72" s="46">
        <f t="shared" si="1"/>
        <v>100357</v>
      </c>
    </row>
    <row r="73" spans="1:9" s="5" customFormat="1" ht="16.5" customHeight="1">
      <c r="A73" s="43">
        <v>68</v>
      </c>
      <c r="B73" s="44" t="s">
        <v>2</v>
      </c>
      <c r="C73" s="47" t="s">
        <v>50</v>
      </c>
      <c r="D73" s="15">
        <v>310729</v>
      </c>
      <c r="E73" s="15">
        <v>178892</v>
      </c>
      <c r="F73" s="16">
        <v>25808</v>
      </c>
      <c r="G73" s="15">
        <v>17814</v>
      </c>
      <c r="H73" s="16">
        <v>20672</v>
      </c>
      <c r="I73" s="46">
        <f t="shared" si="1"/>
        <v>243186</v>
      </c>
    </row>
    <row r="74" spans="1:9" s="5" customFormat="1" ht="16.5" customHeight="1">
      <c r="A74" s="43">
        <v>69</v>
      </c>
      <c r="B74" s="44" t="s">
        <v>2</v>
      </c>
      <c r="C74" s="47" t="s">
        <v>49</v>
      </c>
      <c r="D74" s="15">
        <v>468358</v>
      </c>
      <c r="E74" s="15">
        <v>295000</v>
      </c>
      <c r="F74" s="16">
        <v>25000</v>
      </c>
      <c r="G74" s="15">
        <v>26000</v>
      </c>
      <c r="H74" s="16">
        <v>39396</v>
      </c>
      <c r="I74" s="46">
        <f t="shared" si="1"/>
        <v>385396</v>
      </c>
    </row>
    <row r="75" spans="1:9" s="5" customFormat="1" ht="16.5" customHeight="1">
      <c r="A75" s="43">
        <v>70</v>
      </c>
      <c r="B75" s="44" t="s">
        <v>2</v>
      </c>
      <c r="C75" s="47" t="s">
        <v>48</v>
      </c>
      <c r="D75" s="15">
        <v>417759</v>
      </c>
      <c r="E75" s="15">
        <v>265686</v>
      </c>
      <c r="F75" s="16">
        <v>17267</v>
      </c>
      <c r="G75" s="15">
        <v>23107</v>
      </c>
      <c r="H75" s="16">
        <v>21622</v>
      </c>
      <c r="I75" s="46">
        <f t="shared" si="1"/>
        <v>327682</v>
      </c>
    </row>
    <row r="76" spans="1:9" s="5" customFormat="1" ht="16.5" customHeight="1">
      <c r="A76" s="43">
        <v>71</v>
      </c>
      <c r="B76" s="44" t="s">
        <v>2</v>
      </c>
      <c r="C76" s="47" t="s">
        <v>47</v>
      </c>
      <c r="D76" s="15">
        <v>473227</v>
      </c>
      <c r="E76" s="15">
        <v>297316</v>
      </c>
      <c r="F76" s="16">
        <v>21914</v>
      </c>
      <c r="G76" s="15">
        <v>19735</v>
      </c>
      <c r="H76" s="16">
        <v>29218</v>
      </c>
      <c r="I76" s="46">
        <f t="shared" si="1"/>
        <v>368183</v>
      </c>
    </row>
    <row r="77" spans="1:9" s="5" customFormat="1" ht="16.5" customHeight="1">
      <c r="A77" s="43">
        <v>72</v>
      </c>
      <c r="B77" s="44" t="s">
        <v>2</v>
      </c>
      <c r="C77" s="47" t="s">
        <v>46</v>
      </c>
      <c r="D77" s="15">
        <v>137486</v>
      </c>
      <c r="E77" s="15">
        <v>84244</v>
      </c>
      <c r="F77" s="16">
        <v>6447</v>
      </c>
      <c r="G77" s="15">
        <v>8319</v>
      </c>
      <c r="H77" s="16">
        <v>17430</v>
      </c>
      <c r="I77" s="46">
        <f t="shared" si="1"/>
        <v>116440</v>
      </c>
    </row>
    <row r="78" spans="1:9" s="5" customFormat="1" ht="16.5" customHeight="1">
      <c r="A78" s="43">
        <v>73</v>
      </c>
      <c r="B78" s="44" t="s">
        <v>2</v>
      </c>
      <c r="C78" s="47" t="s">
        <v>45</v>
      </c>
      <c r="D78" s="15">
        <v>88744</v>
      </c>
      <c r="E78" s="15">
        <v>56790</v>
      </c>
      <c r="F78" s="16">
        <v>1214</v>
      </c>
      <c r="G78" s="15">
        <v>1541</v>
      </c>
      <c r="H78" s="16">
        <v>10115</v>
      </c>
      <c r="I78" s="46">
        <f t="shared" si="1"/>
        <v>69660</v>
      </c>
    </row>
    <row r="79" spans="1:9" s="5" customFormat="1" ht="16.5" customHeight="1">
      <c r="A79" s="43">
        <v>74</v>
      </c>
      <c r="B79" s="44" t="s">
        <v>2</v>
      </c>
      <c r="C79" s="47" t="s">
        <v>44</v>
      </c>
      <c r="D79" s="15">
        <v>30831</v>
      </c>
      <c r="E79" s="15">
        <v>15446</v>
      </c>
      <c r="F79" s="16">
        <v>0</v>
      </c>
      <c r="G79" s="15">
        <v>1677</v>
      </c>
      <c r="H79" s="16">
        <v>7294</v>
      </c>
      <c r="I79" s="46">
        <f t="shared" si="1"/>
        <v>24417</v>
      </c>
    </row>
    <row r="80" spans="1:9" s="5" customFormat="1" ht="16.5" customHeight="1">
      <c r="A80" s="43">
        <v>75</v>
      </c>
      <c r="B80" s="44" t="s">
        <v>2</v>
      </c>
      <c r="C80" s="47" t="s">
        <v>43</v>
      </c>
      <c r="D80" s="15">
        <v>216615</v>
      </c>
      <c r="E80" s="15">
        <v>147126</v>
      </c>
      <c r="F80" s="16">
        <v>4730</v>
      </c>
      <c r="G80" s="15">
        <v>3381</v>
      </c>
      <c r="H80" s="16">
        <v>25681</v>
      </c>
      <c r="I80" s="46">
        <f t="shared" si="1"/>
        <v>180918</v>
      </c>
    </row>
    <row r="81" spans="1:9" s="5" customFormat="1" ht="16.5" customHeight="1">
      <c r="A81" s="43">
        <v>76</v>
      </c>
      <c r="B81" s="44" t="s">
        <v>2</v>
      </c>
      <c r="C81" s="47" t="s">
        <v>42</v>
      </c>
      <c r="D81" s="15">
        <v>531567</v>
      </c>
      <c r="E81" s="15">
        <v>335745</v>
      </c>
      <c r="F81" s="16">
        <v>30353</v>
      </c>
      <c r="G81" s="15">
        <v>34685</v>
      </c>
      <c r="H81" s="16">
        <v>43042</v>
      </c>
      <c r="I81" s="46">
        <f t="shared" si="1"/>
        <v>443825</v>
      </c>
    </row>
    <row r="82" spans="1:9" s="5" customFormat="1" ht="16.5" customHeight="1">
      <c r="A82" s="43">
        <v>77</v>
      </c>
      <c r="B82" s="44" t="s">
        <v>2</v>
      </c>
      <c r="C82" s="47" t="s">
        <v>41</v>
      </c>
      <c r="D82" s="15">
        <v>1314761</v>
      </c>
      <c r="E82" s="15">
        <v>789474</v>
      </c>
      <c r="F82" s="16">
        <v>81582</v>
      </c>
      <c r="G82" s="15">
        <v>77182</v>
      </c>
      <c r="H82" s="16">
        <v>113543</v>
      </c>
      <c r="I82" s="46">
        <f t="shared" si="1"/>
        <v>1061781</v>
      </c>
    </row>
    <row r="83" spans="1:9" s="5" customFormat="1" ht="16.5" customHeight="1">
      <c r="A83" s="43">
        <v>78</v>
      </c>
      <c r="B83" s="44" t="s">
        <v>2</v>
      </c>
      <c r="C83" s="47" t="s">
        <v>40</v>
      </c>
      <c r="D83" s="15">
        <v>222834</v>
      </c>
      <c r="E83" s="15">
        <v>127690</v>
      </c>
      <c r="F83" s="16">
        <v>9868</v>
      </c>
      <c r="G83" s="15">
        <v>10876</v>
      </c>
      <c r="H83" s="16">
        <v>18193</v>
      </c>
      <c r="I83" s="46">
        <f t="shared" si="1"/>
        <v>166627</v>
      </c>
    </row>
    <row r="84" spans="1:9" s="5" customFormat="1" ht="16.5" customHeight="1">
      <c r="A84" s="43">
        <v>79</v>
      </c>
      <c r="B84" s="44" t="s">
        <v>2</v>
      </c>
      <c r="C84" s="47" t="s">
        <v>39</v>
      </c>
      <c r="D84" s="15">
        <v>125845</v>
      </c>
      <c r="E84" s="15">
        <v>88624</v>
      </c>
      <c r="F84" s="16">
        <v>1025</v>
      </c>
      <c r="G84" s="15">
        <v>6441</v>
      </c>
      <c r="H84" s="16">
        <v>11199</v>
      </c>
      <c r="I84" s="46">
        <f t="shared" si="1"/>
        <v>107289</v>
      </c>
    </row>
    <row r="85" spans="1:9" s="5" customFormat="1" ht="16.5" customHeight="1">
      <c r="A85" s="43">
        <v>80</v>
      </c>
      <c r="B85" s="44" t="s">
        <v>2</v>
      </c>
      <c r="C85" s="47" t="s">
        <v>38</v>
      </c>
      <c r="D85" s="15">
        <v>753629</v>
      </c>
      <c r="E85" s="15">
        <v>403492</v>
      </c>
      <c r="F85" s="16">
        <v>59791</v>
      </c>
      <c r="G85" s="15">
        <v>71440</v>
      </c>
      <c r="H85" s="16">
        <v>69027</v>
      </c>
      <c r="I85" s="46">
        <f t="shared" si="1"/>
        <v>603750</v>
      </c>
    </row>
    <row r="86" spans="1:9" s="5" customFormat="1" ht="16.5" customHeight="1">
      <c r="A86" s="43">
        <v>81</v>
      </c>
      <c r="B86" s="44" t="s">
        <v>2</v>
      </c>
      <c r="C86" s="47" t="s">
        <v>37</v>
      </c>
      <c r="D86" s="15">
        <v>221528</v>
      </c>
      <c r="E86" s="15">
        <v>131400</v>
      </c>
      <c r="F86" s="16">
        <v>0</v>
      </c>
      <c r="G86" s="15">
        <v>2681</v>
      </c>
      <c r="H86" s="16">
        <v>20940</v>
      </c>
      <c r="I86" s="46">
        <f t="shared" si="1"/>
        <v>155021</v>
      </c>
    </row>
    <row r="87" spans="1:9" s="5" customFormat="1" ht="16.5" customHeight="1">
      <c r="A87" s="43">
        <v>82</v>
      </c>
      <c r="B87" s="44" t="s">
        <v>2</v>
      </c>
      <c r="C87" s="47" t="s">
        <v>36</v>
      </c>
      <c r="D87" s="15">
        <v>216714</v>
      </c>
      <c r="E87" s="15">
        <v>125000</v>
      </c>
      <c r="F87" s="16">
        <v>4000</v>
      </c>
      <c r="G87" s="15">
        <v>7000</v>
      </c>
      <c r="H87" s="16">
        <v>25586</v>
      </c>
      <c r="I87" s="46">
        <f t="shared" si="1"/>
        <v>161586</v>
      </c>
    </row>
    <row r="88" spans="1:9" s="5" customFormat="1" ht="16.5" customHeight="1">
      <c r="A88" s="43">
        <v>83</v>
      </c>
      <c r="B88" s="44" t="s">
        <v>2</v>
      </c>
      <c r="C88" s="47" t="s">
        <v>35</v>
      </c>
      <c r="D88" s="15">
        <v>456547</v>
      </c>
      <c r="E88" s="15">
        <v>262600</v>
      </c>
      <c r="F88" s="16">
        <v>36164</v>
      </c>
      <c r="G88" s="15">
        <v>27091</v>
      </c>
      <c r="H88" s="16">
        <v>39378</v>
      </c>
      <c r="I88" s="46">
        <f t="shared" si="1"/>
        <v>365233</v>
      </c>
    </row>
    <row r="89" spans="1:9" s="5" customFormat="1" ht="16.5" customHeight="1">
      <c r="A89" s="43">
        <v>84</v>
      </c>
      <c r="B89" s="44" t="s">
        <v>2</v>
      </c>
      <c r="C89" s="47" t="s">
        <v>34</v>
      </c>
      <c r="D89" s="15">
        <v>180876</v>
      </c>
      <c r="E89" s="15">
        <v>106172</v>
      </c>
      <c r="F89" s="16">
        <v>1963</v>
      </c>
      <c r="G89" s="15">
        <v>6927</v>
      </c>
      <c r="H89" s="16">
        <v>30261</v>
      </c>
      <c r="I89" s="46">
        <f t="shared" si="1"/>
        <v>145323</v>
      </c>
    </row>
    <row r="90" spans="1:9" s="5" customFormat="1" ht="16.5" customHeight="1">
      <c r="A90" s="43">
        <v>85</v>
      </c>
      <c r="B90" s="44" t="s">
        <v>2</v>
      </c>
      <c r="C90" s="47" t="s">
        <v>33</v>
      </c>
      <c r="D90" s="15">
        <v>148170</v>
      </c>
      <c r="E90" s="15">
        <v>69180</v>
      </c>
      <c r="F90" s="16">
        <v>4880</v>
      </c>
      <c r="G90" s="15">
        <v>3027</v>
      </c>
      <c r="H90" s="16">
        <v>11771</v>
      </c>
      <c r="I90" s="46">
        <f t="shared" si="1"/>
        <v>88858</v>
      </c>
    </row>
    <row r="91" spans="1:9" s="5" customFormat="1" ht="16.5" customHeight="1">
      <c r="A91" s="43">
        <v>86</v>
      </c>
      <c r="B91" s="44" t="s">
        <v>2</v>
      </c>
      <c r="C91" s="47" t="s">
        <v>32</v>
      </c>
      <c r="D91" s="15">
        <v>324312</v>
      </c>
      <c r="E91" s="15">
        <v>196268</v>
      </c>
      <c r="F91" s="16">
        <v>26454</v>
      </c>
      <c r="G91" s="15">
        <v>22671</v>
      </c>
      <c r="H91" s="16">
        <v>30917</v>
      </c>
      <c r="I91" s="46">
        <f t="shared" si="1"/>
        <v>276310</v>
      </c>
    </row>
    <row r="92" spans="1:9" s="5" customFormat="1" ht="16.5" customHeight="1">
      <c r="A92" s="43">
        <v>87</v>
      </c>
      <c r="B92" s="44" t="s">
        <v>2</v>
      </c>
      <c r="C92" s="47" t="s">
        <v>31</v>
      </c>
      <c r="D92" s="15">
        <v>413791</v>
      </c>
      <c r="E92" s="15">
        <v>238101</v>
      </c>
      <c r="F92" s="16">
        <v>31853</v>
      </c>
      <c r="G92" s="15">
        <v>32936</v>
      </c>
      <c r="H92" s="16">
        <v>30597</v>
      </c>
      <c r="I92" s="46">
        <f t="shared" si="1"/>
        <v>333487</v>
      </c>
    </row>
    <row r="93" spans="1:9" s="5" customFormat="1" ht="16.5" customHeight="1">
      <c r="A93" s="43">
        <v>88</v>
      </c>
      <c r="B93" s="44" t="s">
        <v>2</v>
      </c>
      <c r="C93" s="47" t="s">
        <v>30</v>
      </c>
      <c r="D93" s="15">
        <v>464705</v>
      </c>
      <c r="E93" s="15">
        <v>269969</v>
      </c>
      <c r="F93" s="16">
        <v>27076</v>
      </c>
      <c r="G93" s="15">
        <v>23243</v>
      </c>
      <c r="H93" s="16">
        <v>50722</v>
      </c>
      <c r="I93" s="46">
        <f t="shared" si="1"/>
        <v>371010</v>
      </c>
    </row>
    <row r="94" spans="1:10" s="9" customFormat="1" ht="16.5" customHeight="1">
      <c r="A94" s="43">
        <v>89</v>
      </c>
      <c r="B94" s="44" t="s">
        <v>2</v>
      </c>
      <c r="C94" s="47" t="s">
        <v>29</v>
      </c>
      <c r="D94" s="15">
        <v>87270</v>
      </c>
      <c r="E94" s="15">
        <v>48900</v>
      </c>
      <c r="F94" s="16">
        <v>2000</v>
      </c>
      <c r="G94" s="15">
        <v>2810</v>
      </c>
      <c r="H94" s="16">
        <v>9561</v>
      </c>
      <c r="I94" s="46">
        <f t="shared" si="1"/>
        <v>63271</v>
      </c>
      <c r="J94" s="5"/>
    </row>
    <row r="95" spans="1:9" s="5" customFormat="1" ht="16.5" customHeight="1">
      <c r="A95" s="43">
        <v>90</v>
      </c>
      <c r="B95" s="44" t="s">
        <v>2</v>
      </c>
      <c r="C95" s="47" t="s">
        <v>28</v>
      </c>
      <c r="D95" s="15">
        <v>610476</v>
      </c>
      <c r="E95" s="15">
        <v>351812</v>
      </c>
      <c r="F95" s="16">
        <v>51059</v>
      </c>
      <c r="G95" s="15">
        <v>39185</v>
      </c>
      <c r="H95" s="16">
        <v>50583</v>
      </c>
      <c r="I95" s="46">
        <f t="shared" si="1"/>
        <v>492639</v>
      </c>
    </row>
    <row r="96" spans="1:9" s="5" customFormat="1" ht="16.5" customHeight="1">
      <c r="A96" s="43">
        <v>91</v>
      </c>
      <c r="B96" s="44" t="s">
        <v>2</v>
      </c>
      <c r="C96" s="47" t="s">
        <v>27</v>
      </c>
      <c r="D96" s="15">
        <v>67599</v>
      </c>
      <c r="E96" s="15">
        <v>34821</v>
      </c>
      <c r="F96" s="16">
        <v>6000</v>
      </c>
      <c r="G96" s="15">
        <v>5213</v>
      </c>
      <c r="H96" s="16">
        <v>4258</v>
      </c>
      <c r="I96" s="46">
        <f t="shared" si="1"/>
        <v>50292</v>
      </c>
    </row>
    <row r="97" spans="1:9" s="5" customFormat="1" ht="16.5" customHeight="1">
      <c r="A97" s="43">
        <v>92</v>
      </c>
      <c r="B97" s="44" t="s">
        <v>2</v>
      </c>
      <c r="C97" s="47" t="s">
        <v>26</v>
      </c>
      <c r="D97" s="15">
        <v>38170</v>
      </c>
      <c r="E97" s="15">
        <v>28881</v>
      </c>
      <c r="F97" s="16">
        <v>0</v>
      </c>
      <c r="G97" s="15">
        <v>2384</v>
      </c>
      <c r="H97" s="16">
        <v>422</v>
      </c>
      <c r="I97" s="46">
        <f t="shared" si="1"/>
        <v>31687</v>
      </c>
    </row>
    <row r="98" spans="1:9" s="5" customFormat="1" ht="16.5" customHeight="1">
      <c r="A98" s="43">
        <v>93</v>
      </c>
      <c r="B98" s="44" t="s">
        <v>2</v>
      </c>
      <c r="C98" s="47" t="s">
        <v>25</v>
      </c>
      <c r="D98" s="15">
        <v>852138</v>
      </c>
      <c r="E98" s="15">
        <v>495207</v>
      </c>
      <c r="F98" s="16">
        <v>65009</v>
      </c>
      <c r="G98" s="15">
        <v>40153</v>
      </c>
      <c r="H98" s="16">
        <v>81600</v>
      </c>
      <c r="I98" s="46">
        <f t="shared" si="1"/>
        <v>681969</v>
      </c>
    </row>
    <row r="99" spans="1:9" s="5" customFormat="1" ht="16.5" customHeight="1">
      <c r="A99" s="43">
        <v>94</v>
      </c>
      <c r="B99" s="44" t="s">
        <v>2</v>
      </c>
      <c r="C99" s="47" t="s">
        <v>24</v>
      </c>
      <c r="D99" s="15">
        <v>402917</v>
      </c>
      <c r="E99" s="15">
        <v>272245</v>
      </c>
      <c r="F99" s="16">
        <v>21082</v>
      </c>
      <c r="G99" s="15">
        <v>28818</v>
      </c>
      <c r="H99" s="16">
        <v>33491</v>
      </c>
      <c r="I99" s="46">
        <f t="shared" si="1"/>
        <v>355636</v>
      </c>
    </row>
    <row r="100" spans="1:9" s="5" customFormat="1" ht="16.5" customHeight="1">
      <c r="A100" s="43">
        <v>95</v>
      </c>
      <c r="B100" s="44" t="s">
        <v>2</v>
      </c>
      <c r="C100" s="47" t="s">
        <v>23</v>
      </c>
      <c r="D100" s="15">
        <v>635676</v>
      </c>
      <c r="E100" s="15">
        <v>407541</v>
      </c>
      <c r="F100" s="16">
        <v>25530</v>
      </c>
      <c r="G100" s="15">
        <v>37053</v>
      </c>
      <c r="H100" s="16">
        <v>57058</v>
      </c>
      <c r="I100" s="46">
        <f t="shared" si="1"/>
        <v>527182</v>
      </c>
    </row>
    <row r="101" spans="1:9" s="5" customFormat="1" ht="16.5" customHeight="1">
      <c r="A101" s="43">
        <v>96</v>
      </c>
      <c r="B101" s="44" t="s">
        <v>2</v>
      </c>
      <c r="C101" s="47" t="s">
        <v>22</v>
      </c>
      <c r="D101" s="15">
        <v>304477</v>
      </c>
      <c r="E101" s="15">
        <v>205771</v>
      </c>
      <c r="F101" s="16">
        <v>13218</v>
      </c>
      <c r="G101" s="15">
        <v>10730</v>
      </c>
      <c r="H101" s="16">
        <v>18053</v>
      </c>
      <c r="I101" s="46">
        <f t="shared" si="1"/>
        <v>247772</v>
      </c>
    </row>
    <row r="102" spans="1:9" s="5" customFormat="1" ht="16.5" customHeight="1">
      <c r="A102" s="43">
        <v>97</v>
      </c>
      <c r="B102" s="44" t="s">
        <v>2</v>
      </c>
      <c r="C102" s="47" t="s">
        <v>21</v>
      </c>
      <c r="D102" s="15">
        <v>59984</v>
      </c>
      <c r="E102" s="15">
        <v>35011</v>
      </c>
      <c r="F102" s="16">
        <v>4000</v>
      </c>
      <c r="G102" s="15">
        <v>6000</v>
      </c>
      <c r="H102" s="16">
        <v>6339</v>
      </c>
      <c r="I102" s="46">
        <f t="shared" si="1"/>
        <v>51350</v>
      </c>
    </row>
    <row r="103" spans="1:9" s="5" customFormat="1" ht="16.5" customHeight="1">
      <c r="A103" s="43">
        <v>98</v>
      </c>
      <c r="B103" s="44" t="s">
        <v>2</v>
      </c>
      <c r="C103" s="47" t="s">
        <v>20</v>
      </c>
      <c r="D103" s="15">
        <v>202499</v>
      </c>
      <c r="E103" s="15">
        <v>111118</v>
      </c>
      <c r="F103" s="16">
        <v>5764</v>
      </c>
      <c r="G103" s="15">
        <v>7241</v>
      </c>
      <c r="H103" s="16">
        <v>11457</v>
      </c>
      <c r="I103" s="46">
        <f t="shared" si="1"/>
        <v>135580</v>
      </c>
    </row>
    <row r="104" spans="1:9" s="5" customFormat="1" ht="16.5" customHeight="1">
      <c r="A104" s="43">
        <v>99</v>
      </c>
      <c r="B104" s="44" t="s">
        <v>2</v>
      </c>
      <c r="C104" s="47" t="s">
        <v>19</v>
      </c>
      <c r="D104" s="15">
        <v>17304</v>
      </c>
      <c r="E104" s="15">
        <v>7401</v>
      </c>
      <c r="F104" s="16">
        <v>1255</v>
      </c>
      <c r="G104" s="15">
        <v>3486</v>
      </c>
      <c r="H104" s="16">
        <v>4556</v>
      </c>
      <c r="I104" s="46">
        <f t="shared" si="1"/>
        <v>16698</v>
      </c>
    </row>
    <row r="105" spans="1:9" s="5" customFormat="1" ht="16.5" customHeight="1">
      <c r="A105" s="43">
        <v>100</v>
      </c>
      <c r="B105" s="44" t="s">
        <v>2</v>
      </c>
      <c r="C105" s="47" t="s">
        <v>18</v>
      </c>
      <c r="D105" s="15">
        <v>239669</v>
      </c>
      <c r="E105" s="15">
        <v>155808</v>
      </c>
      <c r="F105" s="16">
        <v>12518</v>
      </c>
      <c r="G105" s="15">
        <v>5882</v>
      </c>
      <c r="H105" s="16">
        <v>14541</v>
      </c>
      <c r="I105" s="46">
        <f t="shared" si="1"/>
        <v>188749</v>
      </c>
    </row>
    <row r="106" spans="1:9" s="5" customFormat="1" ht="16.5" customHeight="1">
      <c r="A106" s="43">
        <v>101</v>
      </c>
      <c r="B106" s="44" t="s">
        <v>2</v>
      </c>
      <c r="C106" s="47" t="s">
        <v>17</v>
      </c>
      <c r="D106" s="15">
        <v>483621</v>
      </c>
      <c r="E106" s="15">
        <v>289683</v>
      </c>
      <c r="F106" s="16">
        <v>43457</v>
      </c>
      <c r="G106" s="15">
        <v>29680</v>
      </c>
      <c r="H106" s="16">
        <v>43147</v>
      </c>
      <c r="I106" s="46">
        <f t="shared" si="1"/>
        <v>405967</v>
      </c>
    </row>
    <row r="107" spans="1:9" s="5" customFormat="1" ht="16.5" customHeight="1">
      <c r="A107" s="43">
        <v>102</v>
      </c>
      <c r="B107" s="44" t="s">
        <v>2</v>
      </c>
      <c r="C107" s="47" t="s">
        <v>16</v>
      </c>
      <c r="D107" s="15">
        <v>85307</v>
      </c>
      <c r="E107" s="15">
        <v>72876</v>
      </c>
      <c r="F107" s="16">
        <v>0</v>
      </c>
      <c r="G107" s="15">
        <v>1002</v>
      </c>
      <c r="H107" s="16">
        <v>2465</v>
      </c>
      <c r="I107" s="46">
        <f t="shared" si="1"/>
        <v>76343</v>
      </c>
    </row>
    <row r="108" spans="1:9" s="5" customFormat="1" ht="16.5" customHeight="1">
      <c r="A108" s="43">
        <v>103</v>
      </c>
      <c r="B108" s="44" t="s">
        <v>2</v>
      </c>
      <c r="C108" s="47" t="s">
        <v>15</v>
      </c>
      <c r="D108" s="15">
        <v>368640</v>
      </c>
      <c r="E108" s="15">
        <v>228439</v>
      </c>
      <c r="F108" s="16">
        <v>20739</v>
      </c>
      <c r="G108" s="15">
        <v>23441</v>
      </c>
      <c r="H108" s="16">
        <v>33659</v>
      </c>
      <c r="I108" s="46">
        <f t="shared" si="1"/>
        <v>306278</v>
      </c>
    </row>
    <row r="109" spans="1:9" s="5" customFormat="1" ht="16.5" customHeight="1">
      <c r="A109" s="43">
        <v>104</v>
      </c>
      <c r="B109" s="44" t="s">
        <v>2</v>
      </c>
      <c r="C109" s="47" t="s">
        <v>14</v>
      </c>
      <c r="D109" s="15">
        <v>842863</v>
      </c>
      <c r="E109" s="15">
        <v>462824</v>
      </c>
      <c r="F109" s="16">
        <v>68858</v>
      </c>
      <c r="G109" s="15">
        <v>50721</v>
      </c>
      <c r="H109" s="16">
        <v>70978</v>
      </c>
      <c r="I109" s="46">
        <f t="shared" si="1"/>
        <v>653381</v>
      </c>
    </row>
    <row r="110" spans="1:9" s="5" customFormat="1" ht="16.5" customHeight="1">
      <c r="A110" s="43">
        <v>105</v>
      </c>
      <c r="B110" s="44" t="s">
        <v>2</v>
      </c>
      <c r="C110" s="47" t="s">
        <v>13</v>
      </c>
      <c r="D110" s="15">
        <v>327169</v>
      </c>
      <c r="E110" s="15">
        <v>200300</v>
      </c>
      <c r="F110" s="16">
        <v>6112</v>
      </c>
      <c r="G110" s="15">
        <v>11518</v>
      </c>
      <c r="H110" s="16">
        <v>20696</v>
      </c>
      <c r="I110" s="46">
        <f t="shared" si="1"/>
        <v>238626</v>
      </c>
    </row>
    <row r="111" spans="1:9" s="5" customFormat="1" ht="16.5" customHeight="1">
      <c r="A111" s="43">
        <v>106</v>
      </c>
      <c r="B111" s="44" t="s">
        <v>2</v>
      </c>
      <c r="C111" s="47" t="s">
        <v>12</v>
      </c>
      <c r="D111" s="15">
        <v>346722</v>
      </c>
      <c r="E111" s="15">
        <v>214046</v>
      </c>
      <c r="F111" s="16">
        <v>16537</v>
      </c>
      <c r="G111" s="15">
        <v>21241</v>
      </c>
      <c r="H111" s="16">
        <v>23973</v>
      </c>
      <c r="I111" s="46">
        <f t="shared" si="1"/>
        <v>275797</v>
      </c>
    </row>
    <row r="112" spans="1:9" s="5" customFormat="1" ht="16.5" customHeight="1">
      <c r="A112" s="43">
        <v>107</v>
      </c>
      <c r="B112" s="44" t="s">
        <v>2</v>
      </c>
      <c r="C112" s="47" t="s">
        <v>11</v>
      </c>
      <c r="D112" s="15">
        <v>264678</v>
      </c>
      <c r="E112" s="15">
        <v>179661</v>
      </c>
      <c r="F112" s="16">
        <v>12485</v>
      </c>
      <c r="G112" s="15">
        <v>8524</v>
      </c>
      <c r="H112" s="16">
        <v>19581</v>
      </c>
      <c r="I112" s="46">
        <f t="shared" si="1"/>
        <v>220251</v>
      </c>
    </row>
    <row r="113" spans="1:9" s="5" customFormat="1" ht="16.5" customHeight="1">
      <c r="A113" s="43">
        <v>108</v>
      </c>
      <c r="B113" s="44" t="s">
        <v>2</v>
      </c>
      <c r="C113" s="47" t="s">
        <v>10</v>
      </c>
      <c r="D113" s="15">
        <v>105161</v>
      </c>
      <c r="E113" s="15">
        <v>62163</v>
      </c>
      <c r="F113" s="16">
        <v>8039</v>
      </c>
      <c r="G113" s="15">
        <v>7389</v>
      </c>
      <c r="H113" s="16">
        <v>10325</v>
      </c>
      <c r="I113" s="46">
        <f t="shared" si="1"/>
        <v>87916</v>
      </c>
    </row>
    <row r="114" spans="1:9" s="5" customFormat="1" ht="16.5" customHeight="1">
      <c r="A114" s="43">
        <v>109</v>
      </c>
      <c r="B114" s="44" t="s">
        <v>2</v>
      </c>
      <c r="C114" s="47" t="s">
        <v>9</v>
      </c>
      <c r="D114" s="15">
        <v>145915</v>
      </c>
      <c r="E114" s="15">
        <v>74546</v>
      </c>
      <c r="F114" s="16">
        <v>4525</v>
      </c>
      <c r="G114" s="15">
        <v>8446</v>
      </c>
      <c r="H114" s="16">
        <v>6303</v>
      </c>
      <c r="I114" s="46">
        <f t="shared" si="1"/>
        <v>93820</v>
      </c>
    </row>
    <row r="115" spans="1:9" s="5" customFormat="1" ht="16.5" customHeight="1">
      <c r="A115" s="43">
        <v>110</v>
      </c>
      <c r="B115" s="44" t="s">
        <v>2</v>
      </c>
      <c r="C115" s="47" t="s">
        <v>8</v>
      </c>
      <c r="D115" s="15">
        <v>290561</v>
      </c>
      <c r="E115" s="15">
        <v>188529</v>
      </c>
      <c r="F115" s="16">
        <v>13028</v>
      </c>
      <c r="G115" s="15">
        <v>22800</v>
      </c>
      <c r="H115" s="16">
        <v>31084</v>
      </c>
      <c r="I115" s="46">
        <f t="shared" si="1"/>
        <v>255441</v>
      </c>
    </row>
    <row r="116" spans="1:9" s="5" customFormat="1" ht="16.5" customHeight="1">
      <c r="A116" s="43">
        <v>111</v>
      </c>
      <c r="B116" s="44" t="s">
        <v>2</v>
      </c>
      <c r="C116" s="47" t="s">
        <v>7</v>
      </c>
      <c r="D116" s="15">
        <v>114219</v>
      </c>
      <c r="E116" s="15">
        <v>79601</v>
      </c>
      <c r="F116" s="16">
        <v>614</v>
      </c>
      <c r="G116" s="15">
        <v>4061</v>
      </c>
      <c r="H116" s="16">
        <v>6383</v>
      </c>
      <c r="I116" s="46">
        <f t="shared" si="1"/>
        <v>90659</v>
      </c>
    </row>
    <row r="117" spans="1:9" s="5" customFormat="1" ht="16.5" customHeight="1">
      <c r="A117" s="43">
        <v>112</v>
      </c>
      <c r="B117" s="44" t="s">
        <v>2</v>
      </c>
      <c r="C117" s="47" t="s">
        <v>6</v>
      </c>
      <c r="D117" s="15">
        <v>344974</v>
      </c>
      <c r="E117" s="15">
        <v>214691</v>
      </c>
      <c r="F117" s="16">
        <v>20919</v>
      </c>
      <c r="G117" s="15">
        <v>21201</v>
      </c>
      <c r="H117" s="16">
        <v>33652</v>
      </c>
      <c r="I117" s="46">
        <f t="shared" si="1"/>
        <v>290463</v>
      </c>
    </row>
    <row r="118" spans="1:9" s="5" customFormat="1" ht="16.5" customHeight="1">
      <c r="A118" s="43">
        <v>113</v>
      </c>
      <c r="B118" s="44" t="s">
        <v>2</v>
      </c>
      <c r="C118" s="47" t="s">
        <v>5</v>
      </c>
      <c r="D118" s="15">
        <v>158494</v>
      </c>
      <c r="E118" s="15">
        <v>89843</v>
      </c>
      <c r="F118" s="16">
        <v>3017</v>
      </c>
      <c r="G118" s="15">
        <v>7150</v>
      </c>
      <c r="H118" s="16">
        <v>10986</v>
      </c>
      <c r="I118" s="46">
        <f t="shared" si="1"/>
        <v>110996</v>
      </c>
    </row>
    <row r="119" spans="1:9" s="5" customFormat="1" ht="16.5" customHeight="1">
      <c r="A119" s="43">
        <v>114</v>
      </c>
      <c r="B119" s="44" t="s">
        <v>2</v>
      </c>
      <c r="C119" s="47" t="s">
        <v>4</v>
      </c>
      <c r="D119" s="15">
        <v>339846</v>
      </c>
      <c r="E119" s="15">
        <v>186113</v>
      </c>
      <c r="F119" s="16">
        <v>27019</v>
      </c>
      <c r="G119" s="15">
        <v>8745</v>
      </c>
      <c r="H119" s="16">
        <v>37645</v>
      </c>
      <c r="I119" s="46">
        <f t="shared" si="1"/>
        <v>259522</v>
      </c>
    </row>
    <row r="120" spans="1:9" s="5" customFormat="1" ht="16.5" customHeight="1">
      <c r="A120" s="43">
        <v>115</v>
      </c>
      <c r="B120" s="44" t="s">
        <v>2</v>
      </c>
      <c r="C120" s="47" t="s">
        <v>3</v>
      </c>
      <c r="D120" s="15">
        <v>447965</v>
      </c>
      <c r="E120" s="15">
        <v>266956</v>
      </c>
      <c r="F120" s="16">
        <v>34623</v>
      </c>
      <c r="G120" s="15">
        <v>36258</v>
      </c>
      <c r="H120" s="16">
        <v>45113</v>
      </c>
      <c r="I120" s="46">
        <f t="shared" si="1"/>
        <v>382950</v>
      </c>
    </row>
    <row r="121" spans="1:9" s="5" customFormat="1" ht="16.5" customHeight="1">
      <c r="A121" s="43">
        <v>116</v>
      </c>
      <c r="B121" s="44" t="s">
        <v>2</v>
      </c>
      <c r="C121" s="47" t="s">
        <v>1</v>
      </c>
      <c r="D121" s="15">
        <v>764150</v>
      </c>
      <c r="E121" s="15">
        <v>449757</v>
      </c>
      <c r="F121" s="16">
        <v>47128</v>
      </c>
      <c r="G121" s="15">
        <v>41180</v>
      </c>
      <c r="H121" s="16">
        <v>40369</v>
      </c>
      <c r="I121" s="46">
        <f t="shared" si="1"/>
        <v>578434</v>
      </c>
    </row>
    <row r="122" spans="1:10" s="22" customFormat="1" ht="32.25" customHeight="1" thickBot="1">
      <c r="A122" s="176" t="s">
        <v>0</v>
      </c>
      <c r="B122" s="177"/>
      <c r="C122" s="177"/>
      <c r="D122" s="53">
        <f aca="true" t="shared" si="2" ref="D122:I122">SUM(D6:D121)</f>
        <v>70305294</v>
      </c>
      <c r="E122" s="53">
        <f t="shared" si="2"/>
        <v>42391214</v>
      </c>
      <c r="F122" s="54">
        <f t="shared" si="2"/>
        <v>4481776</v>
      </c>
      <c r="G122" s="13">
        <f t="shared" si="2"/>
        <v>4372112</v>
      </c>
      <c r="H122" s="48">
        <f t="shared" si="2"/>
        <v>5934524</v>
      </c>
      <c r="I122" s="48">
        <f t="shared" si="2"/>
        <v>57179626</v>
      </c>
      <c r="J122" s="5"/>
    </row>
    <row r="124" ht="14.25">
      <c r="A124" s="3" t="s">
        <v>137</v>
      </c>
    </row>
    <row r="125" ht="14.25">
      <c r="A125" s="3" t="s">
        <v>138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F4:H4"/>
    <mergeCell ref="I4:I5"/>
    <mergeCell ref="E4:E5"/>
  </mergeCells>
  <conditionalFormatting sqref="B6:C121 A122">
    <cfRule type="cellIs" priority="2" dxfId="0" operator="lessThan" stopIfTrue="1">
      <formula>0</formula>
    </cfRule>
  </conditionalFormatting>
  <conditionalFormatting sqref="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cp:lastPrinted>2015-07-02T06:20:49Z</cp:lastPrinted>
  <dcterms:created xsi:type="dcterms:W3CDTF">2014-04-01T10:35:36Z</dcterms:created>
  <dcterms:modified xsi:type="dcterms:W3CDTF">2016-10-05T09:14:51Z</dcterms:modified>
  <cp:category/>
  <cp:version/>
  <cp:contentType/>
  <cp:contentStatus/>
</cp:coreProperties>
</file>