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tabRatio="775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'owoce'!$A$1:$N$17</definedName>
    <definedName name="_xlnm.Print_Area" localSheetId="1">'warzywa'!$A$1:$Q$35</definedName>
    <definedName name="_xlnm.Print_Area" localSheetId="0">'Zaklady '!$A$1:$V$41</definedName>
  </definedNames>
  <calcPr fullCalcOnLoad="1"/>
</workbook>
</file>

<file path=xl/sharedStrings.xml><?xml version="1.0" encoding="utf-8"?>
<sst xmlns="http://schemas.openxmlformats.org/spreadsheetml/2006/main" count="271" uniqueCount="187">
  <si>
    <t>Warszawa</t>
  </si>
  <si>
    <t>Ogrodniczy Informator Cenowy</t>
  </si>
  <si>
    <t xml:space="preserve">00-950 Warszawa, ul.Świętokrzyska 20, P.O. Box  984 </t>
  </si>
  <si>
    <t>łódzkie</t>
  </si>
  <si>
    <t>małopol.</t>
  </si>
  <si>
    <t>mazowiec.</t>
  </si>
  <si>
    <t>podkarp.</t>
  </si>
  <si>
    <t>Cena średnia</t>
  </si>
  <si>
    <t>rok temu</t>
  </si>
  <si>
    <t>Selery</t>
  </si>
  <si>
    <t>Pietruszka</t>
  </si>
  <si>
    <t>Pieczarki</t>
  </si>
  <si>
    <t>tydzień temu</t>
  </si>
  <si>
    <t>lubelskie</t>
  </si>
  <si>
    <t>Województwo</t>
  </si>
  <si>
    <t>Kiszona kapusta</t>
  </si>
  <si>
    <t xml:space="preserve">Cebula </t>
  </si>
  <si>
    <t xml:space="preserve">Marchew  </t>
  </si>
  <si>
    <t>Idared</t>
  </si>
  <si>
    <t>Jonagold</t>
  </si>
  <si>
    <t>Buraki ćwikłowe</t>
  </si>
  <si>
    <t>2022 r.</t>
  </si>
  <si>
    <t>Jablka przemysłowe</t>
  </si>
  <si>
    <t>małopolskie</t>
  </si>
  <si>
    <t>-</t>
  </si>
  <si>
    <t>Czosnek/główka</t>
  </si>
  <si>
    <t xml:space="preserve"> tel.  (22) 505 44 32, (22) 505 47 06 E-mail: Tomasz.Smolenski@ierigz.waw.pl; Lukasz.Zaremba@ierigz.waw.pl</t>
  </si>
  <si>
    <t>Szampion</t>
  </si>
  <si>
    <t>a/sztuka,b/peczek</t>
  </si>
  <si>
    <t>Koperek/b</t>
  </si>
  <si>
    <t>Natka pietruszki/b</t>
  </si>
  <si>
    <t>Rzodkiewka/b</t>
  </si>
  <si>
    <t>Kalarepa/a</t>
  </si>
  <si>
    <t>Pory /a</t>
  </si>
  <si>
    <t>Szczypiorek/b</t>
  </si>
  <si>
    <t>Golden Delicious</t>
  </si>
  <si>
    <t>Kalafiory/a</t>
  </si>
  <si>
    <t>Fasola szp.</t>
  </si>
  <si>
    <t>Ogórki spod osłon</t>
  </si>
  <si>
    <t>Kapusta czerwona</t>
  </si>
  <si>
    <t>Borówka wysoka</t>
  </si>
  <si>
    <t>Sałata  masłowa/a</t>
  </si>
  <si>
    <t xml:space="preserve">Jablka odmian wcz.  </t>
  </si>
  <si>
    <t>Cukinia</t>
  </si>
  <si>
    <t>Sałata lodowa/a</t>
  </si>
  <si>
    <t>Kapusta biała</t>
  </si>
  <si>
    <t>Dynia</t>
  </si>
  <si>
    <t>Piros</t>
  </si>
  <si>
    <t xml:space="preserve">Kapusta pekińska </t>
  </si>
  <si>
    <t>Gruszki</t>
  </si>
  <si>
    <t>Śliwki</t>
  </si>
  <si>
    <t>Zakład Ekonomiki Gospodarstw Rolnych i Ogrodniczych IERiGŻ PIB</t>
  </si>
  <si>
    <t>Instytut Ekonomiki Rolnictwa i Gospodarki Żywnościowej  Państwowy Instytut Badawczy</t>
  </si>
  <si>
    <t>Papryka czerwona</t>
  </si>
  <si>
    <t>Papryka zielona</t>
  </si>
  <si>
    <t>Antonówka</t>
  </si>
  <si>
    <t>Kapusta włoska</t>
  </si>
  <si>
    <t>Brokuły/a</t>
  </si>
  <si>
    <t>Pomidory spod osłon</t>
  </si>
  <si>
    <t>Pomidory gruntowe</t>
  </si>
  <si>
    <t>Bakłażan</t>
  </si>
  <si>
    <t>3,90 a</t>
  </si>
  <si>
    <t>3,50 a</t>
  </si>
  <si>
    <t xml:space="preserve">Ziemniaki </t>
  </si>
  <si>
    <t>5,00 a</t>
  </si>
  <si>
    <t>1,00-1,40</t>
  </si>
  <si>
    <t>Jabłka deserowe*</t>
  </si>
  <si>
    <t>s/"suchy" przemysł, */do średniej nie wliczana jest odmiana Antonówka</t>
  </si>
  <si>
    <t>Gala</t>
  </si>
  <si>
    <t>1,00-1,30</t>
  </si>
  <si>
    <t>1,10-1,25</t>
  </si>
  <si>
    <t>1,10-1,40</t>
  </si>
  <si>
    <t>1,15-1,30</t>
  </si>
  <si>
    <t>3,00 a</t>
  </si>
  <si>
    <t>3,80 a</t>
  </si>
  <si>
    <t>2,50 a</t>
  </si>
  <si>
    <t>2,65 a</t>
  </si>
  <si>
    <t>3,20 a</t>
  </si>
  <si>
    <t>5,50 a</t>
  </si>
  <si>
    <t>1,50 a</t>
  </si>
  <si>
    <t>1,80 a</t>
  </si>
  <si>
    <t>1,40 a</t>
  </si>
  <si>
    <t>2,73 (1,57 a)</t>
  </si>
  <si>
    <t>2,50 (4,83 a)</t>
  </si>
  <si>
    <t>3,33 (3,23 a)</t>
  </si>
  <si>
    <t>1,88 (1,04 a)</t>
  </si>
  <si>
    <t>1,50 (3,57 a)</t>
  </si>
  <si>
    <t>1,69 (2,41 a)</t>
  </si>
  <si>
    <t>1,10-140</t>
  </si>
  <si>
    <t>1,10-1,45</t>
  </si>
  <si>
    <t>3-4 X</t>
  </si>
  <si>
    <t>Ceny skupu netto warzyw i owoców w spółdzielniach ogrodniczych zbierane 3-4 X 2022 r.</t>
  </si>
  <si>
    <t>1,68 (2,65 a)</t>
  </si>
  <si>
    <t>2,45 a</t>
  </si>
  <si>
    <t>0,90-1,45</t>
  </si>
  <si>
    <t>0,90-1,20</t>
  </si>
  <si>
    <t>1,15-1,20</t>
  </si>
  <si>
    <t>1,10-1,20</t>
  </si>
  <si>
    <t>0,95-1,30</t>
  </si>
  <si>
    <t>1,53 (3,57 a)</t>
  </si>
  <si>
    <t>2,40 a</t>
  </si>
  <si>
    <t>1,70 (2,51 a)</t>
  </si>
  <si>
    <t>5,30 a</t>
  </si>
  <si>
    <t>2,60 (5,27a)</t>
  </si>
  <si>
    <t>2,65 (1,57 a)</t>
  </si>
  <si>
    <t>Instytut Ekonomiki Rolnictwa i Gospodarki Żywnościowej - Państwowy Instytut Badawczy</t>
  </si>
  <si>
    <t xml:space="preserve">Zakład Ekonomiki Gospodarstw Rolnych i Ogrodniczych </t>
  </si>
  <si>
    <t xml:space="preserve"> tel.  (22) 505 44 32, e-mail: Tomasz.Smolenski@ierigz.waw.pl</t>
  </si>
  <si>
    <t>Ceny skupu netto w zakładach przetwórczych i chłodniach zbierane 3-4 X 2022 r. (zł/kg)</t>
  </si>
  <si>
    <t>Województwa</t>
  </si>
  <si>
    <t>Pomidory</t>
  </si>
  <si>
    <t>Kalafiory</t>
  </si>
  <si>
    <t>Brokuły</t>
  </si>
  <si>
    <t>Papryka</t>
  </si>
  <si>
    <t>Pory</t>
  </si>
  <si>
    <t>Marchew</t>
  </si>
  <si>
    <t>Szpinak</t>
  </si>
  <si>
    <t>Jabłka</t>
  </si>
  <si>
    <t>obrana</t>
  </si>
  <si>
    <t>do mrożenia</t>
  </si>
  <si>
    <t>różyczkowane</t>
  </si>
  <si>
    <t>rózyczkowane</t>
  </si>
  <si>
    <t>drążona</t>
  </si>
  <si>
    <t>na plastry</t>
  </si>
  <si>
    <t>przemysłowe</t>
  </si>
  <si>
    <t>do mroż.</t>
  </si>
  <si>
    <t>dolnośląskie</t>
  </si>
  <si>
    <t>kujawsko-pomor.</t>
  </si>
  <si>
    <t>0,80lz</t>
  </si>
  <si>
    <t>2,20lz</t>
  </si>
  <si>
    <t>1,50lz</t>
  </si>
  <si>
    <t>0,50lz</t>
  </si>
  <si>
    <t>0,85lz</t>
  </si>
  <si>
    <t>3,30/czerwona</t>
  </si>
  <si>
    <t>1,40-1,45lz</t>
  </si>
  <si>
    <t>0,45-0,53lz</t>
  </si>
  <si>
    <t>1,60lz/II-1,90lz/I</t>
  </si>
  <si>
    <t>2,90lz/II-3,20lz/I</t>
  </si>
  <si>
    <t>1,90-2,10lz</t>
  </si>
  <si>
    <t>1,65lz/II-1,85lz/I</t>
  </si>
  <si>
    <t>3,20lz/I</t>
  </si>
  <si>
    <t>0,34-0,39lz</t>
  </si>
  <si>
    <t>1,10lz-1,20lzlz/W</t>
  </si>
  <si>
    <t>1,85lz/I</t>
  </si>
  <si>
    <t>2,90lz/II-3,25lz/I</t>
  </si>
  <si>
    <t>lubuskie</t>
  </si>
  <si>
    <t>1,00lz-1,10lzlz/W</t>
  </si>
  <si>
    <t>3,45/zólta</t>
  </si>
  <si>
    <t>0,33-0,39lz</t>
  </si>
  <si>
    <t>mazowieckie</t>
  </si>
  <si>
    <t>podkarpackie</t>
  </si>
  <si>
    <t>2,50lz</t>
  </si>
  <si>
    <t>3,25/czerwona-3,40/żólta</t>
  </si>
  <si>
    <t>0,83lz</t>
  </si>
  <si>
    <t>podlaskie</t>
  </si>
  <si>
    <t>0,40lz</t>
  </si>
  <si>
    <t>śląskie</t>
  </si>
  <si>
    <t>świętokrzyskie</t>
  </si>
  <si>
    <t>0,82lz</t>
  </si>
  <si>
    <t>wielkopolskie</t>
  </si>
  <si>
    <t>zachodnio-pomor.</t>
  </si>
  <si>
    <t>średnio</t>
  </si>
  <si>
    <t>1,90-2,24lz</t>
  </si>
  <si>
    <t>1,63lz/II-1,87lz/I</t>
  </si>
  <si>
    <t>2,90lz/II-3,23lz/I</t>
  </si>
  <si>
    <t>3,27/czerwona-3,43/żółta</t>
  </si>
  <si>
    <t>1,40-1,48lz</t>
  </si>
  <si>
    <t>0,45-0,51lz</t>
  </si>
  <si>
    <t>0,70-0,80lz</t>
  </si>
  <si>
    <t>1,12lz/W</t>
  </si>
  <si>
    <t>1,90-2,17lz</t>
  </si>
  <si>
    <t>0,75-0,90lz</t>
  </si>
  <si>
    <t>1,75lz/II-1,87lz/I</t>
  </si>
  <si>
    <t>2,90lz/II-3,30lz/I</t>
  </si>
  <si>
    <t>3,30/czerwona-3,43/żółta</t>
  </si>
  <si>
    <t>0,37-0,41lz</t>
  </si>
  <si>
    <t>1,31lz</t>
  </si>
  <si>
    <t>0,73lz</t>
  </si>
  <si>
    <t>1,35lz</t>
  </si>
  <si>
    <t>2,23lz</t>
  </si>
  <si>
    <t>2,65lz/żółta-2,68lz/czerwona</t>
  </si>
  <si>
    <t>1,15lz</t>
  </si>
  <si>
    <t>0,37lz</t>
  </si>
  <si>
    <t>0,70lz</t>
  </si>
  <si>
    <t>0,36lz</t>
  </si>
  <si>
    <t>1,30lz</t>
  </si>
  <si>
    <t>lz/ cena loco zakład, k/kontraktacja,kl.I/klasa I, kl.II/klasa II,extra/klasa ekstra,m/"mokry" przemysł,s/ "suchy" przemysł,W/Węgierka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</si>
</sst>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>
        <color indexed="8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8" fillId="34" borderId="0" xfId="0" applyFont="1" applyFill="1" applyAlignment="1">
      <alignment/>
    </xf>
    <xf numFmtId="0" fontId="17" fillId="33" borderId="13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shrinkToFit="1"/>
    </xf>
    <xf numFmtId="0" fontId="19" fillId="33" borderId="11" xfId="0" applyFont="1" applyFill="1" applyBorder="1" applyAlignment="1">
      <alignment horizontal="center" shrinkToFit="1"/>
    </xf>
    <xf numFmtId="0" fontId="19" fillId="33" borderId="12" xfId="0" applyFont="1" applyFill="1" applyBorder="1" applyAlignment="1">
      <alignment horizontal="center" shrinkToFit="1"/>
    </xf>
    <xf numFmtId="0" fontId="19" fillId="33" borderId="13" xfId="0" applyFont="1" applyFill="1" applyBorder="1" applyAlignment="1">
      <alignment horizontal="center" shrinkToFit="1"/>
    </xf>
    <xf numFmtId="0" fontId="19" fillId="33" borderId="0" xfId="0" applyFont="1" applyFill="1" applyBorder="1" applyAlignment="1">
      <alignment horizontal="center" shrinkToFit="1"/>
    </xf>
    <xf numFmtId="0" fontId="19" fillId="33" borderId="14" xfId="0" applyFont="1" applyFill="1" applyBorder="1" applyAlignment="1">
      <alignment horizontal="center" shrinkToFit="1"/>
    </xf>
    <xf numFmtId="0" fontId="19" fillId="33" borderId="15" xfId="0" applyFont="1" applyFill="1" applyBorder="1" applyAlignment="1">
      <alignment horizontal="center" shrinkToFit="1"/>
    </xf>
    <xf numFmtId="0" fontId="19" fillId="33" borderId="16" xfId="0" applyFont="1" applyFill="1" applyBorder="1" applyAlignment="1">
      <alignment horizontal="center" shrinkToFit="1"/>
    </xf>
    <xf numFmtId="0" fontId="19" fillId="33" borderId="17" xfId="0" applyFont="1" applyFill="1" applyBorder="1" applyAlignment="1">
      <alignment horizontal="center" shrinkToFit="1"/>
    </xf>
    <xf numFmtId="0" fontId="19" fillId="33" borderId="18" xfId="0" applyFont="1" applyFill="1" applyBorder="1" applyAlignment="1">
      <alignment horizontal="center" shrinkToFit="1"/>
    </xf>
    <xf numFmtId="0" fontId="19" fillId="33" borderId="19" xfId="0" applyFont="1" applyFill="1" applyBorder="1" applyAlignment="1">
      <alignment horizontal="center" shrinkToFit="1"/>
    </xf>
    <xf numFmtId="0" fontId="19" fillId="33" borderId="20" xfId="0" applyFont="1" applyFill="1" applyBorder="1" applyAlignment="1">
      <alignment horizontal="center" shrinkToFit="1"/>
    </xf>
    <xf numFmtId="0" fontId="19" fillId="34" borderId="13" xfId="52" applyFont="1" applyFill="1" applyBorder="1" applyAlignment="1">
      <alignment horizontal="left"/>
      <protection/>
    </xf>
    <xf numFmtId="0" fontId="19" fillId="34" borderId="0" xfId="52" applyFont="1" applyFill="1" applyBorder="1" applyAlignment="1">
      <alignment horizontal="left"/>
      <protection/>
    </xf>
    <xf numFmtId="0" fontId="20" fillId="34" borderId="0" xfId="52" applyFont="1" applyFill="1" applyBorder="1" applyAlignment="1">
      <alignment horizontal="left"/>
      <protection/>
    </xf>
    <xf numFmtId="0" fontId="20" fillId="34" borderId="14" xfId="52" applyFont="1" applyFill="1" applyBorder="1" applyAlignment="1">
      <alignment horizontal="left"/>
      <protection/>
    </xf>
    <xf numFmtId="0" fontId="18" fillId="34" borderId="14" xfId="0" applyFont="1" applyFill="1" applyBorder="1" applyAlignment="1">
      <alignment/>
    </xf>
    <xf numFmtId="0" fontId="21" fillId="34" borderId="21" xfId="52" applyFont="1" applyFill="1" applyBorder="1">
      <alignment/>
      <protection/>
    </xf>
    <xf numFmtId="0" fontId="21" fillId="34" borderId="22" xfId="52" applyFont="1" applyFill="1" applyBorder="1" applyAlignment="1">
      <alignment horizontal="center"/>
      <protection/>
    </xf>
    <xf numFmtId="0" fontId="21" fillId="34" borderId="23" xfId="52" applyFont="1" applyFill="1" applyBorder="1" applyAlignment="1">
      <alignment horizontal="center"/>
      <protection/>
    </xf>
    <xf numFmtId="0" fontId="21" fillId="34" borderId="24" xfId="52" applyFont="1" applyFill="1" applyBorder="1" applyAlignment="1">
      <alignment horizontal="center"/>
      <protection/>
    </xf>
    <xf numFmtId="0" fontId="21" fillId="34" borderId="25" xfId="52" applyFont="1" applyFill="1" applyBorder="1">
      <alignment/>
      <protection/>
    </xf>
    <xf numFmtId="0" fontId="21" fillId="34" borderId="26" xfId="52" applyFont="1" applyFill="1" applyBorder="1" applyAlignment="1">
      <alignment horizontal="center"/>
      <protection/>
    </xf>
    <xf numFmtId="0" fontId="21" fillId="34" borderId="27" xfId="52" applyFont="1" applyFill="1" applyBorder="1" applyAlignment="1">
      <alignment horizontal="center"/>
      <protection/>
    </xf>
    <xf numFmtId="0" fontId="21" fillId="34" borderId="28" xfId="52" applyFont="1" applyFill="1" applyBorder="1" applyAlignment="1">
      <alignment horizontal="center"/>
      <protection/>
    </xf>
    <xf numFmtId="0" fontId="22" fillId="34" borderId="0" xfId="0" applyFont="1" applyFill="1" applyAlignment="1">
      <alignment/>
    </xf>
    <xf numFmtId="0" fontId="21" fillId="34" borderId="29" xfId="52" applyFont="1" applyFill="1" applyBorder="1">
      <alignment/>
      <protection/>
    </xf>
    <xf numFmtId="2" fontId="21" fillId="34" borderId="30" xfId="52" applyNumberFormat="1" applyFont="1" applyFill="1" applyBorder="1" applyAlignment="1">
      <alignment horizontal="center"/>
      <protection/>
    </xf>
    <xf numFmtId="2" fontId="21" fillId="34" borderId="31" xfId="52" applyNumberFormat="1" applyFont="1" applyFill="1" applyBorder="1" applyAlignment="1">
      <alignment horizontal="center"/>
      <protection/>
    </xf>
    <xf numFmtId="2" fontId="21" fillId="34" borderId="32" xfId="52" applyNumberFormat="1" applyFont="1" applyFill="1" applyBorder="1" applyAlignment="1">
      <alignment horizontal="center"/>
      <protection/>
    </xf>
    <xf numFmtId="0" fontId="21" fillId="34" borderId="33" xfId="52" applyFont="1" applyFill="1" applyBorder="1">
      <alignment/>
      <protection/>
    </xf>
    <xf numFmtId="2" fontId="21" fillId="34" borderId="34" xfId="52" applyNumberFormat="1" applyFont="1" applyFill="1" applyBorder="1" applyAlignment="1">
      <alignment horizontal="center"/>
      <protection/>
    </xf>
    <xf numFmtId="2" fontId="21" fillId="34" borderId="35" xfId="52" applyNumberFormat="1" applyFont="1" applyFill="1" applyBorder="1" applyAlignment="1">
      <alignment horizontal="center"/>
      <protection/>
    </xf>
    <xf numFmtId="2" fontId="21" fillId="34" borderId="36" xfId="52" applyNumberFormat="1" applyFont="1" applyFill="1" applyBorder="1" applyAlignment="1">
      <alignment horizontal="center"/>
      <protection/>
    </xf>
    <xf numFmtId="2" fontId="18" fillId="34" borderId="0" xfId="0" applyNumberFormat="1" applyFont="1" applyFill="1" applyAlignment="1">
      <alignment horizontal="center"/>
    </xf>
    <xf numFmtId="0" fontId="21" fillId="34" borderId="37" xfId="52" applyFont="1" applyFill="1" applyBorder="1">
      <alignment/>
      <protection/>
    </xf>
    <xf numFmtId="2" fontId="21" fillId="34" borderId="38" xfId="52" applyNumberFormat="1" applyFont="1" applyFill="1" applyBorder="1" applyAlignment="1">
      <alignment horizontal="center"/>
      <protection/>
    </xf>
    <xf numFmtId="2" fontId="21" fillId="34" borderId="39" xfId="52" applyNumberFormat="1" applyFont="1" applyFill="1" applyBorder="1" applyAlignment="1">
      <alignment horizontal="center"/>
      <protection/>
    </xf>
    <xf numFmtId="2" fontId="21" fillId="34" borderId="40" xfId="52" applyNumberFormat="1" applyFont="1" applyFill="1" applyBorder="1" applyAlignment="1">
      <alignment horizontal="center"/>
      <protection/>
    </xf>
    <xf numFmtId="0" fontId="21" fillId="34" borderId="41" xfId="52" applyFont="1" applyFill="1" applyBorder="1">
      <alignment/>
      <protection/>
    </xf>
    <xf numFmtId="2" fontId="21" fillId="34" borderId="42" xfId="52" applyNumberFormat="1" applyFont="1" applyFill="1" applyBorder="1" applyAlignment="1">
      <alignment horizontal="center"/>
      <protection/>
    </xf>
    <xf numFmtId="2" fontId="21" fillId="34" borderId="43" xfId="52" applyNumberFormat="1" applyFont="1" applyFill="1" applyBorder="1" applyAlignment="1">
      <alignment horizontal="center"/>
      <protection/>
    </xf>
    <xf numFmtId="2" fontId="21" fillId="34" borderId="44" xfId="52" applyNumberFormat="1" applyFont="1" applyFill="1" applyBorder="1" applyAlignment="1">
      <alignment horizontal="center"/>
      <protection/>
    </xf>
    <xf numFmtId="0" fontId="21" fillId="34" borderId="45" xfId="52" applyFont="1" applyFill="1" applyBorder="1" applyAlignment="1">
      <alignment horizontal="left"/>
      <protection/>
    </xf>
    <xf numFmtId="0" fontId="21" fillId="34" borderId="46" xfId="52" applyFont="1" applyFill="1" applyBorder="1" applyAlignment="1">
      <alignment horizontal="left"/>
      <protection/>
    </xf>
    <xf numFmtId="0" fontId="21" fillId="34" borderId="47" xfId="52" applyFont="1" applyFill="1" applyBorder="1" applyAlignment="1">
      <alignment horizontal="left"/>
      <protection/>
    </xf>
    <xf numFmtId="0" fontId="21" fillId="34" borderId="48" xfId="52" applyFont="1" applyFill="1" applyBorder="1" applyAlignment="1">
      <alignment horizontal="left"/>
      <protection/>
    </xf>
    <xf numFmtId="0" fontId="21" fillId="34" borderId="25" xfId="52" applyFont="1" applyFill="1" applyBorder="1" applyAlignment="1">
      <alignment horizontal="left"/>
      <protection/>
    </xf>
    <xf numFmtId="2" fontId="21" fillId="34" borderId="49" xfId="52" applyNumberFormat="1" applyFont="1" applyFill="1" applyBorder="1" applyAlignment="1">
      <alignment horizontal="center"/>
      <protection/>
    </xf>
    <xf numFmtId="2" fontId="21" fillId="34" borderId="50" xfId="52" applyNumberFormat="1" applyFont="1" applyFill="1" applyBorder="1" applyAlignment="1">
      <alignment horizontal="center"/>
      <protection/>
    </xf>
    <xf numFmtId="2" fontId="21" fillId="34" borderId="51" xfId="52" applyNumberFormat="1" applyFont="1" applyFill="1" applyBorder="1" applyAlignment="1">
      <alignment horizontal="center"/>
      <protection/>
    </xf>
    <xf numFmtId="0" fontId="23" fillId="34" borderId="45" xfId="52" applyFont="1" applyFill="1" applyBorder="1" applyAlignment="1">
      <alignment horizontal="left"/>
      <protection/>
    </xf>
    <xf numFmtId="0" fontId="19" fillId="34" borderId="25" xfId="52" applyFont="1" applyFill="1" applyBorder="1" applyAlignment="1">
      <alignment horizontal="left"/>
      <protection/>
    </xf>
    <xf numFmtId="2" fontId="21" fillId="34" borderId="49" xfId="52" applyNumberFormat="1" applyFont="1" applyFill="1" applyBorder="1" applyAlignment="1" quotePrefix="1">
      <alignment horizontal="center"/>
      <protection/>
    </xf>
    <xf numFmtId="2" fontId="21" fillId="34" borderId="50" xfId="52" applyNumberFormat="1" applyFont="1" applyFill="1" applyBorder="1" applyAlignment="1" quotePrefix="1">
      <alignment horizontal="center"/>
      <protection/>
    </xf>
    <xf numFmtId="2" fontId="21" fillId="34" borderId="51" xfId="52" applyNumberFormat="1" applyFont="1" applyFill="1" applyBorder="1" applyAlignment="1" quotePrefix="1">
      <alignment horizontal="center"/>
      <protection/>
    </xf>
    <xf numFmtId="0" fontId="23" fillId="34" borderId="52" xfId="52" applyFont="1" applyFill="1" applyBorder="1" applyAlignment="1">
      <alignment horizontal="left"/>
      <protection/>
    </xf>
    <xf numFmtId="0" fontId="24" fillId="34" borderId="53" xfId="52" applyFont="1" applyFill="1" applyBorder="1" applyAlignment="1">
      <alignment horizontal="left"/>
      <protection/>
    </xf>
    <xf numFmtId="0" fontId="24" fillId="34" borderId="54" xfId="52" applyFont="1" applyFill="1" applyBorder="1" applyAlignment="1">
      <alignment horizontal="left"/>
      <protection/>
    </xf>
    <xf numFmtId="0" fontId="24" fillId="34" borderId="55" xfId="52" applyFont="1" applyFill="1" applyBorder="1" applyAlignment="1">
      <alignment horizontal="left"/>
      <protection/>
    </xf>
    <xf numFmtId="0" fontId="23" fillId="34" borderId="56" xfId="52" applyFont="1" applyFill="1" applyBorder="1" applyAlignment="1">
      <alignment horizontal="left"/>
      <protection/>
    </xf>
    <xf numFmtId="2" fontId="24" fillId="34" borderId="57" xfId="53" applyNumberFormat="1" applyFont="1" applyFill="1" applyBorder="1" applyAlignment="1">
      <alignment horizontal="center"/>
      <protection/>
    </xf>
    <xf numFmtId="2" fontId="24" fillId="34" borderId="57" xfId="53" applyNumberFormat="1" applyFont="1" applyFill="1" applyBorder="1" applyAlignment="1" quotePrefix="1">
      <alignment horizontal="center"/>
      <protection/>
    </xf>
    <xf numFmtId="2" fontId="24" fillId="34" borderId="58" xfId="53" applyNumberFormat="1" applyFont="1" applyFill="1" applyBorder="1" applyAlignment="1" quotePrefix="1">
      <alignment horizontal="center"/>
      <protection/>
    </xf>
    <xf numFmtId="2" fontId="24" fillId="34" borderId="59" xfId="53" applyNumberFormat="1" applyFont="1" applyFill="1" applyBorder="1" applyAlignment="1">
      <alignment horizontal="center"/>
      <protection/>
    </xf>
    <xf numFmtId="0" fontId="18" fillId="34" borderId="0" xfId="0" applyFont="1" applyFill="1" applyBorder="1" applyAlignment="1">
      <alignment/>
    </xf>
    <xf numFmtId="0" fontId="25" fillId="34" borderId="60" xfId="0" applyFont="1" applyFill="1" applyBorder="1" applyAlignment="1">
      <alignment horizontal="center" vertical="center"/>
    </xf>
    <xf numFmtId="0" fontId="25" fillId="34" borderId="61" xfId="0" applyFont="1" applyFill="1" applyBorder="1" applyAlignment="1">
      <alignment horizontal="center" vertical="center"/>
    </xf>
    <xf numFmtId="0" fontId="25" fillId="34" borderId="62" xfId="0" applyFont="1" applyFill="1" applyBorder="1" applyAlignment="1">
      <alignment horizontal="center" vertical="center"/>
    </xf>
    <xf numFmtId="0" fontId="19" fillId="34" borderId="60" xfId="0" applyFont="1" applyFill="1" applyBorder="1" applyAlignment="1">
      <alignment horizontal="center" vertical="center"/>
    </xf>
    <xf numFmtId="0" fontId="19" fillId="34" borderId="62" xfId="0" applyFont="1" applyFill="1" applyBorder="1" applyAlignment="1">
      <alignment horizontal="center" vertical="center"/>
    </xf>
    <xf numFmtId="0" fontId="18" fillId="34" borderId="63" xfId="0" applyFont="1" applyFill="1" applyBorder="1" applyAlignment="1">
      <alignment/>
    </xf>
    <xf numFmtId="0" fontId="18" fillId="34" borderId="0" xfId="0" applyFont="1" applyFill="1" applyAlignment="1">
      <alignment/>
    </xf>
    <xf numFmtId="0" fontId="25" fillId="34" borderId="63" xfId="0" applyFont="1" applyFill="1" applyBorder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25" fillId="34" borderId="64" xfId="0" applyFont="1" applyFill="1" applyBorder="1" applyAlignment="1">
      <alignment horizontal="center" vertical="center"/>
    </xf>
    <xf numFmtId="16" fontId="19" fillId="34" borderId="63" xfId="0" applyNumberFormat="1" applyFont="1" applyFill="1" applyBorder="1" applyAlignment="1">
      <alignment horizontal="center" vertical="center"/>
    </xf>
    <xf numFmtId="16" fontId="19" fillId="34" borderId="64" xfId="0" applyNumberFormat="1" applyFont="1" applyFill="1" applyBorder="1" applyAlignment="1">
      <alignment horizontal="center" vertical="center"/>
    </xf>
    <xf numFmtId="0" fontId="25" fillId="34" borderId="65" xfId="0" applyFont="1" applyFill="1" applyBorder="1" applyAlignment="1">
      <alignment horizontal="center" vertical="center"/>
    </xf>
    <xf numFmtId="0" fontId="25" fillId="34" borderId="66" xfId="0" applyFont="1" applyFill="1" applyBorder="1" applyAlignment="1">
      <alignment horizontal="center" vertical="center"/>
    </xf>
    <xf numFmtId="0" fontId="25" fillId="34" borderId="67" xfId="0" applyFont="1" applyFill="1" applyBorder="1" applyAlignment="1">
      <alignment horizontal="center" vertical="center"/>
    </xf>
    <xf numFmtId="0" fontId="19" fillId="34" borderId="65" xfId="0" applyFont="1" applyFill="1" applyBorder="1" applyAlignment="1">
      <alignment horizontal="center" vertical="center"/>
    </xf>
    <xf numFmtId="0" fontId="19" fillId="34" borderId="67" xfId="0" applyFont="1" applyFill="1" applyBorder="1" applyAlignment="1">
      <alignment horizontal="center" vertical="center"/>
    </xf>
    <xf numFmtId="0" fontId="19" fillId="34" borderId="63" xfId="0" applyFont="1" applyFill="1" applyBorder="1" applyAlignment="1">
      <alignment horizontal="centerContinuous"/>
    </xf>
    <xf numFmtId="0" fontId="19" fillId="33" borderId="0" xfId="0" applyFont="1" applyFill="1" applyAlignment="1">
      <alignment horizontal="center"/>
    </xf>
    <xf numFmtId="0" fontId="26" fillId="34" borderId="65" xfId="0" applyFont="1" applyFill="1" applyBorder="1" applyAlignment="1">
      <alignment horizontal="left"/>
    </xf>
    <xf numFmtId="0" fontId="19" fillId="33" borderId="66" xfId="0" applyFont="1" applyFill="1" applyBorder="1" applyAlignment="1">
      <alignment horizontal="center"/>
    </xf>
    <xf numFmtId="0" fontId="19" fillId="34" borderId="65" xfId="0" applyFont="1" applyFill="1" applyBorder="1" applyAlignment="1">
      <alignment horizontal="centerContinuous"/>
    </xf>
    <xf numFmtId="0" fontId="26" fillId="34" borderId="68" xfId="0" applyFont="1" applyFill="1" applyBorder="1" applyAlignment="1">
      <alignment horizontal="centerContinuous"/>
    </xf>
    <xf numFmtId="0" fontId="26" fillId="34" borderId="68" xfId="0" applyFont="1" applyFill="1" applyBorder="1" applyAlignment="1">
      <alignment horizontal="center"/>
    </xf>
    <xf numFmtId="0" fontId="26" fillId="34" borderId="69" xfId="0" applyFont="1" applyFill="1" applyBorder="1" applyAlignment="1">
      <alignment horizontal="center"/>
    </xf>
    <xf numFmtId="0" fontId="19" fillId="34" borderId="70" xfId="0" applyFont="1" applyFill="1" applyBorder="1" applyAlignment="1">
      <alignment horizontal="center"/>
    </xf>
    <xf numFmtId="0" fontId="19" fillId="34" borderId="71" xfId="0" applyFont="1" applyFill="1" applyBorder="1" applyAlignment="1">
      <alignment horizontal="center"/>
    </xf>
    <xf numFmtId="0" fontId="18" fillId="34" borderId="72" xfId="0" applyFont="1" applyFill="1" applyBorder="1" applyAlignment="1">
      <alignment/>
    </xf>
    <xf numFmtId="2" fontId="27" fillId="34" borderId="73" xfId="0" applyNumberFormat="1" applyFont="1" applyFill="1" applyBorder="1" applyAlignment="1">
      <alignment vertical="center" wrapText="1"/>
    </xf>
    <xf numFmtId="0" fontId="27" fillId="34" borderId="73" xfId="0" applyFont="1" applyFill="1" applyBorder="1" applyAlignment="1">
      <alignment horizontal="center" vertical="center" wrapText="1"/>
    </xf>
    <xf numFmtId="0" fontId="27" fillId="34" borderId="73" xfId="0" applyFont="1" applyFill="1" applyBorder="1" applyAlignment="1">
      <alignment horizontal="center" vertical="center"/>
    </xf>
    <xf numFmtId="0" fontId="27" fillId="34" borderId="74" xfId="0" applyFont="1" applyFill="1" applyBorder="1" applyAlignment="1">
      <alignment horizontal="center" vertical="center" wrapText="1"/>
    </xf>
    <xf numFmtId="0" fontId="28" fillId="34" borderId="0" xfId="0" applyFont="1" applyFill="1" applyAlignment="1">
      <alignment/>
    </xf>
    <xf numFmtId="4" fontId="46" fillId="34" borderId="73" xfId="0" applyNumberFormat="1" applyFont="1" applyFill="1" applyBorder="1" applyAlignment="1">
      <alignment horizontal="left"/>
    </xf>
    <xf numFmtId="2" fontId="34" fillId="34" borderId="73" xfId="0" applyNumberFormat="1" applyFont="1" applyFill="1" applyBorder="1" applyAlignment="1">
      <alignment horizontal="center" vertical="center"/>
    </xf>
    <xf numFmtId="4" fontId="34" fillId="34" borderId="73" xfId="0" applyNumberFormat="1" applyFont="1" applyFill="1" applyBorder="1" applyAlignment="1">
      <alignment horizontal="center" vertical="center"/>
    </xf>
    <xf numFmtId="0" fontId="48" fillId="34" borderId="0" xfId="0" applyFont="1" applyFill="1" applyAlignment="1">
      <alignment/>
    </xf>
    <xf numFmtId="2" fontId="34" fillId="34" borderId="73" xfId="0" applyNumberFormat="1" applyFont="1" applyFill="1" applyBorder="1" applyAlignment="1" quotePrefix="1">
      <alignment horizontal="center" vertical="center"/>
    </xf>
    <xf numFmtId="4" fontId="34" fillId="34" borderId="73" xfId="0" applyNumberFormat="1" applyFont="1" applyFill="1" applyBorder="1" applyAlignment="1" quotePrefix="1">
      <alignment horizontal="center" vertical="center"/>
    </xf>
    <xf numFmtId="2" fontId="46" fillId="34" borderId="73" xfId="0" applyNumberFormat="1" applyFont="1" applyFill="1" applyBorder="1" applyAlignment="1">
      <alignment horizontal="left"/>
    </xf>
    <xf numFmtId="0" fontId="46" fillId="34" borderId="73" xfId="0" applyFont="1" applyFill="1" applyBorder="1" applyAlignment="1">
      <alignment/>
    </xf>
    <xf numFmtId="4" fontId="46" fillId="34" borderId="73" xfId="0" applyNumberFormat="1" applyFont="1" applyFill="1" applyBorder="1" applyAlignment="1">
      <alignment horizontal="center" vertical="center"/>
    </xf>
    <xf numFmtId="4" fontId="51" fillId="34" borderId="73" xfId="0" applyNumberFormat="1" applyFont="1" applyFill="1" applyBorder="1" applyAlignment="1">
      <alignment horizontal="center" vertical="center"/>
    </xf>
    <xf numFmtId="2" fontId="46" fillId="34" borderId="73" xfId="0" applyNumberFormat="1" applyFont="1" applyFill="1" applyBorder="1" applyAlignment="1">
      <alignment horizontal="center" vertical="center"/>
    </xf>
    <xf numFmtId="2" fontId="46" fillId="34" borderId="73" xfId="0" applyNumberFormat="1" applyFont="1" applyFill="1" applyBorder="1" applyAlignment="1" quotePrefix="1">
      <alignment horizontal="center" vertical="center"/>
    </xf>
    <xf numFmtId="0" fontId="52" fillId="34" borderId="73" xfId="0" applyFont="1" applyFill="1" applyBorder="1" applyAlignment="1">
      <alignment horizontal="left"/>
    </xf>
    <xf numFmtId="2" fontId="52" fillId="34" borderId="73" xfId="0" applyNumberFormat="1" applyFont="1" applyFill="1" applyBorder="1" applyAlignment="1" quotePrefix="1">
      <alignment horizontal="center" vertical="center"/>
    </xf>
    <xf numFmtId="2" fontId="52" fillId="34" borderId="73" xfId="0" applyNumberFormat="1" applyFont="1" applyFill="1" applyBorder="1" applyAlignment="1">
      <alignment horizontal="center" vertical="center"/>
    </xf>
    <xf numFmtId="2" fontId="46" fillId="34" borderId="75" xfId="0" applyNumberFormat="1" applyFont="1" applyFill="1" applyBorder="1" applyAlignment="1">
      <alignment horizontal="center" vertical="center"/>
    </xf>
    <xf numFmtId="0" fontId="52" fillId="34" borderId="54" xfId="0" applyFont="1" applyFill="1" applyBorder="1" applyAlignment="1">
      <alignment horizontal="left"/>
    </xf>
    <xf numFmtId="4" fontId="52" fillId="34" borderId="0" xfId="0" applyNumberFormat="1" applyFont="1" applyFill="1" applyAlignment="1" quotePrefix="1">
      <alignment horizontal="center"/>
    </xf>
    <xf numFmtId="2" fontId="46" fillId="34" borderId="73" xfId="0" applyNumberFormat="1" applyFont="1" applyFill="1" applyBorder="1" applyAlignment="1">
      <alignment vertical="center"/>
    </xf>
    <xf numFmtId="0" fontId="46" fillId="34" borderId="73" xfId="0" applyFont="1" applyFill="1" applyBorder="1" applyAlignment="1">
      <alignment horizontal="center" vertical="center" wrapText="1"/>
    </xf>
    <xf numFmtId="4" fontId="52" fillId="34" borderId="73" xfId="0" applyNumberFormat="1" applyFont="1" applyFill="1" applyBorder="1" applyAlignment="1">
      <alignment horizontal="center" vertical="center"/>
    </xf>
    <xf numFmtId="4" fontId="46" fillId="34" borderId="73" xfId="0" applyNumberFormat="1" applyFont="1" applyFill="1" applyBorder="1" applyAlignment="1" quotePrefix="1">
      <alignment horizontal="center" vertical="center"/>
    </xf>
    <xf numFmtId="0" fontId="27" fillId="34" borderId="0" xfId="0" applyFont="1" applyFill="1" applyAlignment="1">
      <alignment/>
    </xf>
    <xf numFmtId="4" fontId="53" fillId="34" borderId="75" xfId="0" applyNumberFormat="1" applyFont="1" applyFill="1" applyBorder="1" applyAlignment="1">
      <alignment horizontal="center" vertical="center"/>
    </xf>
    <xf numFmtId="4" fontId="53" fillId="34" borderId="75" xfId="0" applyNumberFormat="1" applyFont="1" applyFill="1" applyBorder="1" applyAlignment="1" quotePrefix="1">
      <alignment horizontal="center" vertical="center"/>
    </xf>
    <xf numFmtId="4" fontId="54" fillId="34" borderId="73" xfId="0" applyNumberFormat="1" applyFont="1" applyFill="1" applyBorder="1" applyAlignment="1" quotePrefix="1">
      <alignment horizontal="center" vertical="center"/>
    </xf>
    <xf numFmtId="2" fontId="53" fillId="34" borderId="73" xfId="0" applyNumberFormat="1" applyFont="1" applyFill="1" applyBorder="1" applyAlignment="1" quotePrefix="1">
      <alignment horizontal="center" vertical="center"/>
    </xf>
    <xf numFmtId="2" fontId="53" fillId="34" borderId="73" xfId="0" applyNumberFormat="1" applyFont="1" applyFill="1" applyBorder="1" applyAlignment="1">
      <alignment horizontal="center" vertical="center"/>
    </xf>
    <xf numFmtId="2" fontId="54" fillId="34" borderId="73" xfId="0" applyNumberFormat="1" applyFont="1" applyFill="1" applyBorder="1" applyAlignment="1" quotePrefix="1">
      <alignment horizontal="center" vertical="center"/>
    </xf>
    <xf numFmtId="4" fontId="54" fillId="34" borderId="73" xfId="0" applyNumberFormat="1" applyFont="1" applyFill="1" applyBorder="1" applyAlignment="1">
      <alignment horizontal="center" vertical="center"/>
    </xf>
    <xf numFmtId="0" fontId="32" fillId="34" borderId="54" xfId="0" applyFont="1" applyFill="1" applyBorder="1" applyAlignment="1">
      <alignment horizontal="left"/>
    </xf>
    <xf numFmtId="4" fontId="33" fillId="34" borderId="0" xfId="0" applyNumberFormat="1" applyFont="1" applyFill="1" applyAlignment="1" quotePrefix="1">
      <alignment horizontal="center"/>
    </xf>
    <xf numFmtId="0" fontId="18" fillId="34" borderId="0" xfId="0" applyFont="1" applyFill="1" applyAlignment="1">
      <alignment horizontal="left"/>
    </xf>
    <xf numFmtId="2" fontId="27" fillId="34" borderId="76" xfId="0" applyNumberFormat="1" applyFont="1" applyFill="1" applyBorder="1" applyAlignment="1">
      <alignment vertical="center" wrapText="1"/>
    </xf>
    <xf numFmtId="2" fontId="27" fillId="34" borderId="77" xfId="0" applyNumberFormat="1" applyFont="1" applyFill="1" applyBorder="1" applyAlignment="1">
      <alignment horizontal="center" vertical="center" wrapText="1"/>
    </xf>
    <xf numFmtId="0" fontId="27" fillId="34" borderId="78" xfId="0" applyFont="1" applyFill="1" applyBorder="1" applyAlignment="1">
      <alignment horizontal="center" vertical="center" wrapText="1"/>
    </xf>
    <xf numFmtId="0" fontId="27" fillId="34" borderId="78" xfId="0" applyFont="1" applyFill="1" applyBorder="1" applyAlignment="1">
      <alignment horizontal="center" vertical="center"/>
    </xf>
    <xf numFmtId="0" fontId="27" fillId="34" borderId="79" xfId="0" applyFont="1" applyFill="1" applyBorder="1" applyAlignment="1">
      <alignment horizontal="center" vertical="center" wrapText="1"/>
    </xf>
    <xf numFmtId="4" fontId="27" fillId="34" borderId="80" xfId="0" applyNumberFormat="1" applyFont="1" applyFill="1" applyBorder="1" applyAlignment="1">
      <alignment horizontal="left"/>
    </xf>
    <xf numFmtId="4" fontId="28" fillId="34" borderId="81" xfId="0" applyNumberFormat="1" applyFont="1" applyFill="1" applyBorder="1" applyAlignment="1">
      <alignment horizontal="center" vertical="center"/>
    </xf>
    <xf numFmtId="2" fontId="28" fillId="34" borderId="73" xfId="0" applyNumberFormat="1" applyFont="1" applyFill="1" applyBorder="1" applyAlignment="1">
      <alignment horizontal="center" vertical="center"/>
    </xf>
    <xf numFmtId="2" fontId="28" fillId="34" borderId="82" xfId="0" applyNumberFormat="1" applyFont="1" applyFill="1" applyBorder="1" applyAlignment="1">
      <alignment horizontal="center" vertical="center"/>
    </xf>
    <xf numFmtId="2" fontId="27" fillId="34" borderId="80" xfId="0" applyNumberFormat="1" applyFont="1" applyFill="1" applyBorder="1" applyAlignment="1">
      <alignment horizontal="left"/>
    </xf>
    <xf numFmtId="2" fontId="28" fillId="34" borderId="81" xfId="0" applyNumberFormat="1" applyFont="1" applyFill="1" applyBorder="1" applyAlignment="1">
      <alignment horizontal="center" vertical="center"/>
    </xf>
    <xf numFmtId="0" fontId="27" fillId="34" borderId="80" xfId="0" applyFont="1" applyFill="1" applyBorder="1" applyAlignment="1">
      <alignment/>
    </xf>
    <xf numFmtId="2" fontId="27" fillId="34" borderId="81" xfId="0" applyNumberFormat="1" applyFont="1" applyFill="1" applyBorder="1" applyAlignment="1">
      <alignment horizontal="center" vertical="center"/>
    </xf>
    <xf numFmtId="2" fontId="19" fillId="34" borderId="81" xfId="0" applyNumberFormat="1" applyFont="1" applyFill="1" applyBorder="1" applyAlignment="1">
      <alignment horizontal="center" vertical="center"/>
    </xf>
    <xf numFmtId="2" fontId="27" fillId="34" borderId="81" xfId="0" applyNumberFormat="1" applyFont="1" applyFill="1" applyBorder="1" applyAlignment="1" quotePrefix="1">
      <alignment horizontal="center"/>
    </xf>
    <xf numFmtId="2" fontId="27" fillId="34" borderId="73" xfId="0" applyNumberFormat="1" applyFont="1" applyFill="1" applyBorder="1" applyAlignment="1" quotePrefix="1">
      <alignment horizontal="center"/>
    </xf>
    <xf numFmtId="2" fontId="27" fillId="34" borderId="82" xfId="0" applyNumberFormat="1" applyFont="1" applyFill="1" applyBorder="1" applyAlignment="1" quotePrefix="1">
      <alignment horizontal="center"/>
    </xf>
    <xf numFmtId="0" fontId="32" fillId="34" borderId="83" xfId="0" applyFont="1" applyFill="1" applyBorder="1" applyAlignment="1">
      <alignment horizontal="left"/>
    </xf>
    <xf numFmtId="2" fontId="23" fillId="34" borderId="84" xfId="0" applyNumberFormat="1" applyFont="1" applyFill="1" applyBorder="1" applyAlignment="1">
      <alignment horizontal="center" vertical="center"/>
    </xf>
    <xf numFmtId="2" fontId="23" fillId="34" borderId="85" xfId="0" applyNumberFormat="1" applyFont="1" applyFill="1" applyBorder="1" applyAlignment="1" quotePrefix="1">
      <alignment horizontal="center" vertical="center"/>
    </xf>
    <xf numFmtId="2" fontId="23" fillId="34" borderId="85" xfId="0" applyNumberFormat="1" applyFont="1" applyFill="1" applyBorder="1" applyAlignment="1">
      <alignment horizontal="center" vertical="center"/>
    </xf>
    <xf numFmtId="2" fontId="23" fillId="34" borderId="26" xfId="0" applyNumberFormat="1" applyFont="1" applyFill="1" applyBorder="1" applyAlignment="1">
      <alignment horizontal="center" vertical="center"/>
    </xf>
    <xf numFmtId="2" fontId="23" fillId="34" borderId="86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zaklady-ceny_sez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75" zoomScaleNormal="75" zoomScalePageLayoutView="0" workbookViewId="0" topLeftCell="A1">
      <selection activeCell="A8" sqref="A8:K41"/>
    </sheetView>
  </sheetViews>
  <sheetFormatPr defaultColWidth="9.00390625" defaultRowHeight="12.75"/>
  <cols>
    <col min="1" max="1" width="25.875" style="4" customWidth="1"/>
    <col min="2" max="2" width="28.00390625" style="4" bestFit="1" customWidth="1"/>
    <col min="3" max="5" width="27.00390625" style="4" customWidth="1"/>
    <col min="6" max="6" width="32.25390625" style="4" customWidth="1"/>
    <col min="7" max="9" width="27.00390625" style="4" customWidth="1"/>
    <col min="10" max="10" width="34.625" style="4" customWidth="1"/>
    <col min="11" max="11" width="18.00390625" style="4" customWidth="1"/>
    <col min="12" max="12" width="18.875" style="4" hidden="1" customWidth="1"/>
    <col min="13" max="13" width="0.12890625" style="4" hidden="1" customWidth="1"/>
    <col min="14" max="14" width="19.875" style="4" hidden="1" customWidth="1"/>
    <col min="15" max="15" width="18.125" style="4" hidden="1" customWidth="1"/>
    <col min="16" max="16" width="24.625" style="4" hidden="1" customWidth="1"/>
    <col min="17" max="17" width="17.75390625" style="4" hidden="1" customWidth="1"/>
    <col min="18" max="18" width="26.875" style="4" hidden="1" customWidth="1"/>
    <col min="19" max="19" width="29.00390625" style="4" hidden="1" customWidth="1"/>
    <col min="20" max="20" width="23.25390625" style="4" hidden="1" customWidth="1"/>
    <col min="21" max="21" width="11.875" style="4" hidden="1" customWidth="1"/>
    <col min="22" max="22" width="14.375" style="4" hidden="1" customWidth="1"/>
    <col min="23" max="23" width="20.125" style="4" customWidth="1"/>
    <col min="24" max="16384" width="9.125" style="4" customWidth="1"/>
  </cols>
  <sheetData>
    <row r="1" spans="1:22" ht="12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1:24" ht="13.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  <c r="X3" s="4">
        <v>6</v>
      </c>
    </row>
    <row r="4" spans="1:22" ht="20.25" customHeight="1">
      <c r="A4" s="11" t="s">
        <v>105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 ht="20.25" customHeight="1">
      <c r="A5" s="14" t="s">
        <v>106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</row>
    <row r="6" spans="1:22" ht="20.25" customHeight="1" thickBot="1">
      <c r="A6" s="17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</row>
    <row r="7" spans="1:22" ht="20.25" customHeight="1" thickBot="1">
      <c r="A7" s="20" t="s">
        <v>107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</row>
    <row r="8" spans="1:22" ht="17.25" customHeight="1" thickBot="1">
      <c r="A8" s="23" t="s">
        <v>108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  <c r="S8" s="25"/>
      <c r="T8" s="25"/>
      <c r="U8" s="26"/>
      <c r="V8" s="27"/>
    </row>
    <row r="9" spans="1:11" ht="17.25" customHeight="1">
      <c r="A9" s="28" t="s">
        <v>109</v>
      </c>
      <c r="B9" s="29" t="s">
        <v>16</v>
      </c>
      <c r="C9" s="29" t="s">
        <v>110</v>
      </c>
      <c r="D9" s="30" t="s">
        <v>111</v>
      </c>
      <c r="E9" s="30" t="s">
        <v>112</v>
      </c>
      <c r="F9" s="30" t="s">
        <v>113</v>
      </c>
      <c r="G9" s="30" t="s">
        <v>114</v>
      </c>
      <c r="H9" s="30" t="s">
        <v>115</v>
      </c>
      <c r="I9" s="30" t="s">
        <v>116</v>
      </c>
      <c r="J9" s="30" t="s">
        <v>117</v>
      </c>
      <c r="K9" s="31" t="s">
        <v>50</v>
      </c>
    </row>
    <row r="10" spans="1:23" ht="16.5" thickBot="1">
      <c r="A10" s="32"/>
      <c r="B10" s="33" t="s">
        <v>118</v>
      </c>
      <c r="C10" s="33" t="s">
        <v>119</v>
      </c>
      <c r="D10" s="34" t="s">
        <v>120</v>
      </c>
      <c r="E10" s="34" t="s">
        <v>121</v>
      </c>
      <c r="F10" s="34" t="s">
        <v>122</v>
      </c>
      <c r="G10" s="34"/>
      <c r="H10" s="34" t="s">
        <v>123</v>
      </c>
      <c r="I10" s="34"/>
      <c r="J10" s="34" t="s">
        <v>124</v>
      </c>
      <c r="K10" s="35" t="s">
        <v>125</v>
      </c>
      <c r="W10" s="36"/>
    </row>
    <row r="11" spans="1:23" ht="15.75">
      <c r="A11" s="37" t="s">
        <v>126</v>
      </c>
      <c r="B11" s="38"/>
      <c r="C11" s="38"/>
      <c r="D11" s="39"/>
      <c r="E11" s="39"/>
      <c r="F11" s="39"/>
      <c r="G11" s="39"/>
      <c r="H11" s="39"/>
      <c r="I11" s="39"/>
      <c r="J11" s="39"/>
      <c r="K11" s="40"/>
      <c r="W11" s="36"/>
    </row>
    <row r="12" spans="1:11" ht="15.75">
      <c r="A12" s="41" t="s">
        <v>127</v>
      </c>
      <c r="B12" s="42"/>
      <c r="C12" s="42"/>
      <c r="D12" s="43"/>
      <c r="E12" s="43"/>
      <c r="F12" s="43"/>
      <c r="G12" s="43"/>
      <c r="H12" s="43"/>
      <c r="I12" s="43" t="s">
        <v>128</v>
      </c>
      <c r="J12" s="43"/>
      <c r="K12" s="44"/>
    </row>
    <row r="13" spans="1:11" ht="15.75">
      <c r="A13" s="41" t="s">
        <v>127</v>
      </c>
      <c r="B13" s="42" t="s">
        <v>129</v>
      </c>
      <c r="C13" s="42" t="s">
        <v>128</v>
      </c>
      <c r="D13" s="43"/>
      <c r="E13" s="43"/>
      <c r="F13" s="43"/>
      <c r="G13" s="43" t="s">
        <v>130</v>
      </c>
      <c r="H13" s="43" t="s">
        <v>131</v>
      </c>
      <c r="I13" s="43"/>
      <c r="J13" s="43"/>
      <c r="K13" s="44"/>
    </row>
    <row r="14" spans="1:11" ht="15.75">
      <c r="A14" s="41" t="s">
        <v>127</v>
      </c>
      <c r="B14" s="42" t="s">
        <v>129</v>
      </c>
      <c r="C14" s="42" t="s">
        <v>132</v>
      </c>
      <c r="D14" s="43"/>
      <c r="E14" s="43"/>
      <c r="F14" s="43" t="s">
        <v>133</v>
      </c>
      <c r="G14" s="43" t="s">
        <v>134</v>
      </c>
      <c r="H14" s="43" t="s">
        <v>135</v>
      </c>
      <c r="I14" s="43"/>
      <c r="J14" s="43"/>
      <c r="K14" s="44"/>
    </row>
    <row r="15" spans="1:11" ht="15.75">
      <c r="A15" s="41" t="s">
        <v>127</v>
      </c>
      <c r="B15" s="42"/>
      <c r="C15" s="42"/>
      <c r="D15" s="43" t="s">
        <v>136</v>
      </c>
      <c r="E15" s="43" t="s">
        <v>137</v>
      </c>
      <c r="F15" s="43"/>
      <c r="G15" s="43"/>
      <c r="H15" s="43"/>
      <c r="I15" s="43"/>
      <c r="J15" s="43"/>
      <c r="K15" s="44"/>
    </row>
    <row r="16" spans="1:11" ht="15.75">
      <c r="A16" s="41" t="s">
        <v>13</v>
      </c>
      <c r="B16" s="42" t="s">
        <v>138</v>
      </c>
      <c r="C16" s="42"/>
      <c r="D16" s="43" t="s">
        <v>139</v>
      </c>
      <c r="E16" s="43" t="s">
        <v>140</v>
      </c>
      <c r="F16" s="43"/>
      <c r="G16" s="43"/>
      <c r="H16" s="43"/>
      <c r="I16" s="43"/>
      <c r="J16" s="43" t="s">
        <v>141</v>
      </c>
      <c r="K16" s="44"/>
    </row>
    <row r="17" spans="1:11" ht="15.75">
      <c r="A17" s="41" t="s">
        <v>13</v>
      </c>
      <c r="B17" s="42"/>
      <c r="C17" s="42" t="s">
        <v>128</v>
      </c>
      <c r="D17" s="43"/>
      <c r="E17" s="43"/>
      <c r="F17" s="43"/>
      <c r="G17" s="43"/>
      <c r="H17" s="43"/>
      <c r="I17" s="43"/>
      <c r="J17" s="43"/>
      <c r="K17" s="44" t="s">
        <v>142</v>
      </c>
    </row>
    <row r="18" spans="1:11" ht="15.75">
      <c r="A18" s="41" t="s">
        <v>13</v>
      </c>
      <c r="B18" s="42"/>
      <c r="C18" s="42"/>
      <c r="D18" s="43" t="s">
        <v>143</v>
      </c>
      <c r="E18" s="43"/>
      <c r="F18" s="43"/>
      <c r="G18" s="43"/>
      <c r="H18" s="43"/>
      <c r="I18" s="43"/>
      <c r="J18" s="43"/>
      <c r="K18" s="44"/>
    </row>
    <row r="19" spans="1:11" ht="15.75">
      <c r="A19" s="41" t="s">
        <v>13</v>
      </c>
      <c r="B19" s="42"/>
      <c r="C19" s="42"/>
      <c r="D19" s="43"/>
      <c r="E19" s="43"/>
      <c r="F19" s="43"/>
      <c r="G19" s="43"/>
      <c r="H19" s="43"/>
      <c r="I19" s="43"/>
      <c r="J19" s="43"/>
      <c r="K19" s="44"/>
    </row>
    <row r="20" spans="1:11" ht="15.75">
      <c r="A20" s="41" t="s">
        <v>13</v>
      </c>
      <c r="B20" s="42"/>
      <c r="C20" s="42"/>
      <c r="D20" s="43"/>
      <c r="E20" s="43" t="s">
        <v>144</v>
      </c>
      <c r="F20" s="43"/>
      <c r="G20" s="43"/>
      <c r="H20" s="43"/>
      <c r="I20" s="43"/>
      <c r="J20" s="43"/>
      <c r="K20" s="44"/>
    </row>
    <row r="21" spans="1:11" ht="15.75">
      <c r="A21" s="41" t="s">
        <v>145</v>
      </c>
      <c r="B21" s="42"/>
      <c r="C21" s="42"/>
      <c r="D21" s="43"/>
      <c r="E21" s="43"/>
      <c r="F21" s="43"/>
      <c r="G21" s="43"/>
      <c r="H21" s="43"/>
      <c r="I21" s="43"/>
      <c r="J21" s="43"/>
      <c r="K21" s="44" t="s">
        <v>142</v>
      </c>
    </row>
    <row r="22" spans="1:11" ht="15.75">
      <c r="A22" s="41" t="s">
        <v>3</v>
      </c>
      <c r="B22" s="42"/>
      <c r="C22" s="42"/>
      <c r="D22" s="43"/>
      <c r="E22" s="43"/>
      <c r="F22" s="43"/>
      <c r="G22" s="43" t="s">
        <v>130</v>
      </c>
      <c r="H22" s="43"/>
      <c r="I22" s="43"/>
      <c r="J22" s="43"/>
      <c r="K22" s="44"/>
    </row>
    <row r="23" spans="1:11" ht="15.75">
      <c r="A23" s="41" t="s">
        <v>3</v>
      </c>
      <c r="B23" s="42"/>
      <c r="C23" s="42"/>
      <c r="D23" s="43"/>
      <c r="E23" s="43"/>
      <c r="F23" s="43"/>
      <c r="G23" s="43"/>
      <c r="H23" s="43"/>
      <c r="I23" s="43" t="s">
        <v>128</v>
      </c>
      <c r="J23" s="43"/>
      <c r="K23" s="44" t="s">
        <v>146</v>
      </c>
    </row>
    <row r="24" spans="1:11" ht="15.75">
      <c r="A24" s="41" t="s">
        <v>23</v>
      </c>
      <c r="B24" s="42"/>
      <c r="C24" s="42"/>
      <c r="D24" s="43"/>
      <c r="E24" s="43"/>
      <c r="F24" s="43" t="s">
        <v>147</v>
      </c>
      <c r="G24" s="43"/>
      <c r="H24" s="43" t="s">
        <v>131</v>
      </c>
      <c r="I24" s="43"/>
      <c r="J24" s="43" t="s">
        <v>148</v>
      </c>
      <c r="K24" s="44"/>
    </row>
    <row r="25" spans="1:11" ht="15.75">
      <c r="A25" s="41" t="s">
        <v>149</v>
      </c>
      <c r="B25" s="42"/>
      <c r="C25" s="42"/>
      <c r="D25" s="43"/>
      <c r="E25" s="43"/>
      <c r="F25" s="43"/>
      <c r="G25" s="43"/>
      <c r="H25" s="43"/>
      <c r="I25" s="43"/>
      <c r="J25" s="43"/>
      <c r="K25" s="44"/>
    </row>
    <row r="26" spans="1:28" ht="15.75" customHeight="1">
      <c r="A26" s="41" t="s">
        <v>149</v>
      </c>
      <c r="B26" s="42"/>
      <c r="C26" s="42"/>
      <c r="D26" s="43"/>
      <c r="E26" s="43"/>
      <c r="F26" s="43"/>
      <c r="G26" s="43"/>
      <c r="H26" s="43"/>
      <c r="I26" s="43"/>
      <c r="J26" s="43" t="s">
        <v>148</v>
      </c>
      <c r="K26" s="44"/>
      <c r="X26" s="45"/>
      <c r="Y26" s="45"/>
      <c r="Z26" s="45"/>
      <c r="AA26" s="45"/>
      <c r="AB26" s="45"/>
    </row>
    <row r="27" spans="1:11" ht="15.75">
      <c r="A27" s="41" t="s">
        <v>150</v>
      </c>
      <c r="B27" s="42" t="s">
        <v>151</v>
      </c>
      <c r="C27" s="42"/>
      <c r="D27" s="43"/>
      <c r="E27" s="43"/>
      <c r="F27" s="43" t="s">
        <v>152</v>
      </c>
      <c r="G27" s="43"/>
      <c r="H27" s="43"/>
      <c r="I27" s="43"/>
      <c r="J27" s="43"/>
      <c r="K27" s="44"/>
    </row>
    <row r="28" spans="1:11" ht="15.75">
      <c r="A28" s="41" t="s">
        <v>150</v>
      </c>
      <c r="B28" s="42"/>
      <c r="C28" s="42"/>
      <c r="D28" s="43"/>
      <c r="E28" s="43"/>
      <c r="F28" s="43"/>
      <c r="G28" s="43"/>
      <c r="H28" s="43"/>
      <c r="I28" s="43" t="s">
        <v>153</v>
      </c>
      <c r="J28" s="43"/>
      <c r="K28" s="44"/>
    </row>
    <row r="29" spans="1:11" ht="15.75">
      <c r="A29" s="41" t="s">
        <v>154</v>
      </c>
      <c r="B29" s="42"/>
      <c r="C29" s="42"/>
      <c r="D29" s="43"/>
      <c r="E29" s="43"/>
      <c r="F29" s="43"/>
      <c r="G29" s="43"/>
      <c r="H29" s="43"/>
      <c r="I29" s="43"/>
      <c r="J29" s="43" t="s">
        <v>155</v>
      </c>
      <c r="K29" s="44"/>
    </row>
    <row r="30" spans="1:11" ht="15.75">
      <c r="A30" s="41" t="s">
        <v>154</v>
      </c>
      <c r="B30" s="42"/>
      <c r="C30" s="42"/>
      <c r="D30" s="43"/>
      <c r="E30" s="43"/>
      <c r="F30" s="43"/>
      <c r="G30" s="43"/>
      <c r="H30" s="43"/>
      <c r="I30" s="43"/>
      <c r="J30" s="43"/>
      <c r="K30" s="44"/>
    </row>
    <row r="31" spans="1:11" ht="15.75">
      <c r="A31" s="41" t="s">
        <v>156</v>
      </c>
      <c r="B31" s="42"/>
      <c r="C31" s="42"/>
      <c r="D31" s="43"/>
      <c r="E31" s="43"/>
      <c r="F31" s="43"/>
      <c r="G31" s="43"/>
      <c r="H31" s="43"/>
      <c r="I31" s="43"/>
      <c r="J31" s="43"/>
      <c r="K31" s="44"/>
    </row>
    <row r="32" spans="1:11" ht="15.75">
      <c r="A32" s="41" t="s">
        <v>157</v>
      </c>
      <c r="B32" s="42"/>
      <c r="C32" s="42"/>
      <c r="D32" s="43"/>
      <c r="E32" s="43"/>
      <c r="F32" s="43"/>
      <c r="G32" s="43"/>
      <c r="H32" s="43"/>
      <c r="I32" s="43" t="s">
        <v>158</v>
      </c>
      <c r="J32" s="43"/>
      <c r="K32" s="44"/>
    </row>
    <row r="33" spans="1:11" ht="15.75">
      <c r="A33" s="41" t="s">
        <v>159</v>
      </c>
      <c r="B33" s="42"/>
      <c r="C33" s="42"/>
      <c r="D33" s="43"/>
      <c r="E33" s="43"/>
      <c r="F33" s="43"/>
      <c r="G33" s="43"/>
      <c r="H33" s="43"/>
      <c r="I33" s="43"/>
      <c r="J33" s="43"/>
      <c r="K33" s="44"/>
    </row>
    <row r="34" spans="1:11" ht="15.75">
      <c r="A34" s="46" t="s">
        <v>159</v>
      </c>
      <c r="B34" s="47"/>
      <c r="C34" s="47" t="s">
        <v>132</v>
      </c>
      <c r="D34" s="48"/>
      <c r="E34" s="48"/>
      <c r="F34" s="48"/>
      <c r="G34" s="48"/>
      <c r="H34" s="48"/>
      <c r="I34" s="48"/>
      <c r="J34" s="48"/>
      <c r="K34" s="49"/>
    </row>
    <row r="35" spans="1:11" ht="16.5" thickBot="1">
      <c r="A35" s="50" t="s">
        <v>160</v>
      </c>
      <c r="B35" s="51" t="s">
        <v>129</v>
      </c>
      <c r="C35" s="51"/>
      <c r="D35" s="52"/>
      <c r="E35" s="52"/>
      <c r="F35" s="52"/>
      <c r="G35" s="52"/>
      <c r="H35" s="52"/>
      <c r="I35" s="52"/>
      <c r="J35" s="52"/>
      <c r="K35" s="53"/>
    </row>
    <row r="36" spans="1:11" ht="16.5" thickTop="1">
      <c r="A36" s="54"/>
      <c r="B36" s="55"/>
      <c r="C36" s="55"/>
      <c r="D36" s="56"/>
      <c r="E36" s="56"/>
      <c r="F36" s="56"/>
      <c r="G36" s="56"/>
      <c r="H36" s="56"/>
      <c r="I36" s="56"/>
      <c r="J36" s="56"/>
      <c r="K36" s="57"/>
    </row>
    <row r="37" spans="1:11" ht="16.5" thickBot="1">
      <c r="A37" s="58" t="s">
        <v>161</v>
      </c>
      <c r="B37" s="59" t="s">
        <v>162</v>
      </c>
      <c r="C37" s="59" t="s">
        <v>153</v>
      </c>
      <c r="D37" s="60" t="s">
        <v>163</v>
      </c>
      <c r="E37" s="60" t="s">
        <v>164</v>
      </c>
      <c r="F37" s="60" t="s">
        <v>165</v>
      </c>
      <c r="G37" s="60" t="s">
        <v>166</v>
      </c>
      <c r="H37" s="60" t="s">
        <v>167</v>
      </c>
      <c r="I37" s="60" t="s">
        <v>168</v>
      </c>
      <c r="J37" s="60" t="s">
        <v>148</v>
      </c>
      <c r="K37" s="61" t="s">
        <v>169</v>
      </c>
    </row>
    <row r="38" spans="1:11" ht="16.5" thickTop="1">
      <c r="A38" s="62"/>
      <c r="B38" s="55"/>
      <c r="C38" s="55"/>
      <c r="D38" s="56"/>
      <c r="E38" s="56"/>
      <c r="F38" s="56"/>
      <c r="G38" s="56"/>
      <c r="H38" s="56"/>
      <c r="I38" s="56"/>
      <c r="J38" s="56"/>
      <c r="K38" s="57"/>
    </row>
    <row r="39" spans="1:11" ht="16.5" thickBot="1">
      <c r="A39" s="63" t="s">
        <v>12</v>
      </c>
      <c r="B39" s="64" t="s">
        <v>170</v>
      </c>
      <c r="C39" s="64" t="s">
        <v>171</v>
      </c>
      <c r="D39" s="65" t="s">
        <v>172</v>
      </c>
      <c r="E39" s="65" t="s">
        <v>173</v>
      </c>
      <c r="F39" s="65" t="s">
        <v>174</v>
      </c>
      <c r="G39" s="65" t="s">
        <v>166</v>
      </c>
      <c r="H39" s="65" t="s">
        <v>167</v>
      </c>
      <c r="I39" s="65" t="s">
        <v>168</v>
      </c>
      <c r="J39" s="65" t="s">
        <v>175</v>
      </c>
      <c r="K39" s="66" t="s">
        <v>169</v>
      </c>
    </row>
    <row r="40" spans="1:11" ht="15.75">
      <c r="A40" s="67"/>
      <c r="B40" s="68"/>
      <c r="C40" s="68"/>
      <c r="D40" s="69"/>
      <c r="E40" s="69"/>
      <c r="F40" s="69"/>
      <c r="G40" s="69"/>
      <c r="H40" s="69"/>
      <c r="I40" s="69"/>
      <c r="J40" s="69"/>
      <c r="K40" s="70"/>
    </row>
    <row r="41" spans="1:11" ht="16.5" thickBot="1">
      <c r="A41" s="71" t="s">
        <v>8</v>
      </c>
      <c r="B41" s="72" t="s">
        <v>176</v>
      </c>
      <c r="C41" s="73" t="s">
        <v>177</v>
      </c>
      <c r="D41" s="74" t="s">
        <v>178</v>
      </c>
      <c r="E41" s="74" t="s">
        <v>179</v>
      </c>
      <c r="F41" s="74" t="s">
        <v>180</v>
      </c>
      <c r="G41" s="74" t="s">
        <v>181</v>
      </c>
      <c r="H41" s="74" t="s">
        <v>182</v>
      </c>
      <c r="I41" s="74" t="s">
        <v>183</v>
      </c>
      <c r="J41" s="74" t="s">
        <v>184</v>
      </c>
      <c r="K41" s="75" t="s">
        <v>185</v>
      </c>
    </row>
    <row r="42" spans="1:22" ht="12.75">
      <c r="A42" s="76" t="s">
        <v>186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27"/>
    </row>
    <row r="43" spans="1:22" ht="12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27"/>
    </row>
  </sheetData>
  <sheetProtection/>
  <mergeCells count="5">
    <mergeCell ref="A1:V3"/>
    <mergeCell ref="A4:V4"/>
    <mergeCell ref="A5:V5"/>
    <mergeCell ref="A6:V6"/>
    <mergeCell ref="A7:V7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50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90" zoomScaleNormal="90" zoomScalePageLayoutView="0" workbookViewId="0" topLeftCell="A6">
      <selection activeCell="A8" sqref="A8:K8"/>
    </sheetView>
  </sheetViews>
  <sheetFormatPr defaultColWidth="8.875" defaultRowHeight="12.75"/>
  <cols>
    <col min="1" max="1" width="15.875" style="142" customWidth="1"/>
    <col min="2" max="3" width="13.75390625" style="83" customWidth="1"/>
    <col min="4" max="4" width="15.625" style="83" customWidth="1"/>
    <col min="5" max="5" width="10.125" style="83" customWidth="1"/>
    <col min="6" max="6" width="13.75390625" style="83" customWidth="1"/>
    <col min="7" max="7" width="15.00390625" style="83" customWidth="1"/>
    <col min="8" max="8" width="13.625" style="83" customWidth="1"/>
    <col min="9" max="9" width="13.875" style="83" customWidth="1"/>
    <col min="10" max="10" width="11.875" style="83" customWidth="1"/>
    <col min="11" max="11" width="12.625" style="83" customWidth="1"/>
    <col min="12" max="14" width="14.875" style="83" customWidth="1"/>
    <col min="15" max="15" width="13.75390625" style="83" customWidth="1"/>
    <col min="16" max="16" width="11.00390625" style="83" customWidth="1"/>
    <col min="17" max="17" width="13.125" style="83" customWidth="1"/>
    <col min="18" max="16384" width="8.875" style="83" customWidth="1"/>
  </cols>
  <sheetData>
    <row r="1" spans="1:12" ht="34.5" customHeight="1">
      <c r="A1" s="77" t="s">
        <v>1</v>
      </c>
      <c r="B1" s="78"/>
      <c r="C1" s="78"/>
      <c r="D1" s="78"/>
      <c r="E1" s="78"/>
      <c r="F1" s="78"/>
      <c r="G1" s="78"/>
      <c r="H1" s="78"/>
      <c r="I1" s="79"/>
      <c r="J1" s="80" t="s">
        <v>0</v>
      </c>
      <c r="K1" s="81"/>
      <c r="L1" s="82"/>
    </row>
    <row r="2" spans="1:12" ht="27" customHeight="1">
      <c r="A2" s="84"/>
      <c r="B2" s="85"/>
      <c r="C2" s="85"/>
      <c r="D2" s="85"/>
      <c r="E2" s="85"/>
      <c r="F2" s="85"/>
      <c r="G2" s="85"/>
      <c r="H2" s="85"/>
      <c r="I2" s="86"/>
      <c r="J2" s="87" t="s">
        <v>90</v>
      </c>
      <c r="K2" s="88"/>
      <c r="L2" s="82"/>
    </row>
    <row r="3" spans="1:12" ht="26.25" customHeight="1" thickBot="1">
      <c r="A3" s="89"/>
      <c r="B3" s="90"/>
      <c r="C3" s="90"/>
      <c r="D3" s="90"/>
      <c r="E3" s="90"/>
      <c r="F3" s="90"/>
      <c r="G3" s="90"/>
      <c r="H3" s="90"/>
      <c r="I3" s="91"/>
      <c r="J3" s="92" t="s">
        <v>21</v>
      </c>
      <c r="K3" s="93"/>
      <c r="L3" s="82"/>
    </row>
    <row r="4" spans="1:12" ht="19.5" customHeight="1">
      <c r="A4" s="94"/>
      <c r="B4" s="95" t="s">
        <v>52</v>
      </c>
      <c r="C4" s="95"/>
      <c r="D4" s="95"/>
      <c r="E4" s="95"/>
      <c r="F4" s="95"/>
      <c r="G4" s="95"/>
      <c r="H4" s="95"/>
      <c r="I4" s="95"/>
      <c r="J4" s="95"/>
      <c r="K4" s="95"/>
      <c r="L4" s="82"/>
    </row>
    <row r="5" spans="1:12" ht="19.5" customHeight="1">
      <c r="A5" s="94"/>
      <c r="B5" s="95" t="s">
        <v>51</v>
      </c>
      <c r="C5" s="95"/>
      <c r="D5" s="95"/>
      <c r="E5" s="95"/>
      <c r="F5" s="95"/>
      <c r="G5" s="95"/>
      <c r="H5" s="95"/>
      <c r="I5" s="95"/>
      <c r="J5" s="95"/>
      <c r="K5" s="95"/>
      <c r="L5" s="82"/>
    </row>
    <row r="6" spans="1:12" ht="19.5" customHeight="1" thickBot="1">
      <c r="A6" s="96"/>
      <c r="B6" s="97" t="s">
        <v>2</v>
      </c>
      <c r="C6" s="97"/>
      <c r="D6" s="97"/>
      <c r="E6" s="97"/>
      <c r="F6" s="97"/>
      <c r="G6" s="97"/>
      <c r="H6" s="97"/>
      <c r="I6" s="97"/>
      <c r="J6" s="97"/>
      <c r="K6" s="97"/>
      <c r="L6" s="82"/>
    </row>
    <row r="7" spans="1:12" ht="19.5" customHeight="1" thickBot="1">
      <c r="A7" s="98" t="s">
        <v>26</v>
      </c>
      <c r="B7" s="99"/>
      <c r="C7" s="99"/>
      <c r="D7" s="99"/>
      <c r="E7" s="99"/>
      <c r="F7" s="99"/>
      <c r="G7" s="99"/>
      <c r="H7" s="99"/>
      <c r="I7" s="99"/>
      <c r="J7" s="100"/>
      <c r="K7" s="101"/>
      <c r="L7" s="82"/>
    </row>
    <row r="8" spans="1:17" s="104" customFormat="1" ht="18" customHeight="1">
      <c r="A8" s="102" t="s">
        <v>91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P8" s="83"/>
      <c r="Q8" s="83"/>
    </row>
    <row r="9" spans="1:17" s="109" customFormat="1" ht="42.75" customHeight="1">
      <c r="A9" s="105" t="s">
        <v>14</v>
      </c>
      <c r="B9" s="106" t="s">
        <v>20</v>
      </c>
      <c r="C9" s="106" t="s">
        <v>16</v>
      </c>
      <c r="D9" s="107" t="s">
        <v>25</v>
      </c>
      <c r="E9" s="107" t="s">
        <v>37</v>
      </c>
      <c r="F9" s="106" t="s">
        <v>36</v>
      </c>
      <c r="G9" s="106" t="s">
        <v>57</v>
      </c>
      <c r="H9" s="106" t="s">
        <v>45</v>
      </c>
      <c r="I9" s="106" t="s">
        <v>39</v>
      </c>
      <c r="J9" s="106" t="s">
        <v>48</v>
      </c>
      <c r="K9" s="106" t="s">
        <v>56</v>
      </c>
      <c r="L9" s="106" t="s">
        <v>15</v>
      </c>
      <c r="M9" s="106" t="s">
        <v>41</v>
      </c>
      <c r="N9" s="106" t="s">
        <v>44</v>
      </c>
      <c r="O9" s="108" t="s">
        <v>43</v>
      </c>
      <c r="P9" s="106" t="s">
        <v>46</v>
      </c>
      <c r="Q9" s="106" t="s">
        <v>60</v>
      </c>
    </row>
    <row r="10" spans="1:17" s="109" customFormat="1" ht="19.5" customHeight="1">
      <c r="A10" s="110" t="s">
        <v>13</v>
      </c>
      <c r="B10" s="111"/>
      <c r="C10" s="111"/>
      <c r="D10" s="111"/>
      <c r="E10" s="111">
        <v>7.5</v>
      </c>
      <c r="F10" s="111"/>
      <c r="G10" s="111">
        <v>3.1</v>
      </c>
      <c r="H10" s="111">
        <v>1.5</v>
      </c>
      <c r="I10" s="111">
        <v>1.7</v>
      </c>
      <c r="J10" s="112" t="s">
        <v>77</v>
      </c>
      <c r="K10" s="112">
        <v>2.6</v>
      </c>
      <c r="L10" s="112">
        <v>2.9</v>
      </c>
      <c r="M10" s="112">
        <v>1.6</v>
      </c>
      <c r="N10" s="111">
        <v>3.2</v>
      </c>
      <c r="O10" s="111">
        <v>2.7</v>
      </c>
      <c r="P10" s="111">
        <v>2.15</v>
      </c>
      <c r="Q10" s="111"/>
    </row>
    <row r="11" spans="1:17" s="113" customFormat="1" ht="19.5" customHeight="1">
      <c r="A11" s="110" t="s">
        <v>13</v>
      </c>
      <c r="B11" s="111">
        <v>1.1</v>
      </c>
      <c r="C11" s="111">
        <v>1.65</v>
      </c>
      <c r="D11" s="111">
        <v>0.9</v>
      </c>
      <c r="E11" s="111"/>
      <c r="F11" s="111">
        <v>4</v>
      </c>
      <c r="G11" s="111">
        <v>3.15</v>
      </c>
      <c r="H11" s="111">
        <v>1.5</v>
      </c>
      <c r="I11" s="111" t="s">
        <v>100</v>
      </c>
      <c r="J11" s="112" t="s">
        <v>73</v>
      </c>
      <c r="K11" s="112"/>
      <c r="L11" s="112"/>
      <c r="M11" s="112"/>
      <c r="N11" s="111"/>
      <c r="O11" s="111">
        <v>2.3</v>
      </c>
      <c r="P11" s="111"/>
      <c r="Q11" s="111">
        <v>7</v>
      </c>
    </row>
    <row r="12" spans="1:17" s="109" customFormat="1" ht="18" customHeight="1">
      <c r="A12" s="110" t="s">
        <v>3</v>
      </c>
      <c r="B12" s="111"/>
      <c r="C12" s="111">
        <v>1.9</v>
      </c>
      <c r="D12" s="111">
        <v>1.2</v>
      </c>
      <c r="E12" s="111">
        <v>6.2</v>
      </c>
      <c r="F12" s="111">
        <v>4</v>
      </c>
      <c r="G12" s="111"/>
      <c r="H12" s="111" t="s">
        <v>73</v>
      </c>
      <c r="I12" s="111">
        <v>1.5</v>
      </c>
      <c r="J12" s="112">
        <v>3.5</v>
      </c>
      <c r="K12" s="112">
        <v>2.5</v>
      </c>
      <c r="L12" s="112">
        <v>3.5</v>
      </c>
      <c r="M12" s="112">
        <v>2</v>
      </c>
      <c r="N12" s="111">
        <v>3</v>
      </c>
      <c r="O12" s="111">
        <v>3</v>
      </c>
      <c r="P12" s="111">
        <v>3</v>
      </c>
      <c r="Q12" s="111">
        <v>5.85</v>
      </c>
    </row>
    <row r="13" spans="1:17" s="113" customFormat="1" ht="18" customHeight="1">
      <c r="A13" s="110" t="s">
        <v>3</v>
      </c>
      <c r="B13" s="111">
        <v>1.1</v>
      </c>
      <c r="C13" s="111">
        <v>1.75</v>
      </c>
      <c r="D13" s="111"/>
      <c r="E13" s="111"/>
      <c r="F13" s="111">
        <v>3.6</v>
      </c>
      <c r="G13" s="111">
        <v>3.2</v>
      </c>
      <c r="H13" s="111">
        <v>1.6</v>
      </c>
      <c r="I13" s="111">
        <v>1.8</v>
      </c>
      <c r="J13" s="112"/>
      <c r="K13" s="112"/>
      <c r="L13" s="112"/>
      <c r="M13" s="112"/>
      <c r="N13" s="111"/>
      <c r="O13" s="111">
        <v>2.7</v>
      </c>
      <c r="P13" s="111"/>
      <c r="Q13" s="111">
        <v>7.3</v>
      </c>
    </row>
    <row r="14" spans="1:17" s="109" customFormat="1" ht="18" customHeight="1">
      <c r="A14" s="110" t="s">
        <v>4</v>
      </c>
      <c r="B14" s="111">
        <v>1.1</v>
      </c>
      <c r="C14" s="111"/>
      <c r="D14" s="111">
        <v>1</v>
      </c>
      <c r="E14" s="111"/>
      <c r="F14" s="111"/>
      <c r="G14" s="111">
        <v>3.5</v>
      </c>
      <c r="H14" s="111">
        <v>1.65</v>
      </c>
      <c r="I14" s="111">
        <v>1.8</v>
      </c>
      <c r="J14" s="111">
        <v>3.3</v>
      </c>
      <c r="K14" s="111" t="s">
        <v>78</v>
      </c>
      <c r="L14" s="111">
        <v>3</v>
      </c>
      <c r="M14" s="111">
        <v>1.8</v>
      </c>
      <c r="N14" s="111">
        <v>3.4</v>
      </c>
      <c r="O14" s="111"/>
      <c r="P14" s="111">
        <v>1.95</v>
      </c>
      <c r="Q14" s="111">
        <v>5</v>
      </c>
    </row>
    <row r="15" spans="1:17" s="109" customFormat="1" ht="18" customHeight="1">
      <c r="A15" s="110" t="s">
        <v>4</v>
      </c>
      <c r="B15" s="111"/>
      <c r="C15" s="114">
        <v>2</v>
      </c>
      <c r="D15" s="114"/>
      <c r="E15" s="114">
        <v>7</v>
      </c>
      <c r="F15" s="111">
        <v>2.8</v>
      </c>
      <c r="G15" s="111">
        <v>3.2</v>
      </c>
      <c r="H15" s="111" t="s">
        <v>74</v>
      </c>
      <c r="I15" s="111"/>
      <c r="J15" s="112">
        <v>3</v>
      </c>
      <c r="K15" s="115">
        <v>2.5</v>
      </c>
      <c r="L15" s="115"/>
      <c r="M15" s="112">
        <v>2.2</v>
      </c>
      <c r="N15" s="111">
        <v>3.3</v>
      </c>
      <c r="O15" s="111">
        <v>2</v>
      </c>
      <c r="P15" s="111">
        <v>2.2</v>
      </c>
      <c r="Q15" s="111"/>
    </row>
    <row r="16" spans="1:17" s="109" customFormat="1" ht="18" customHeight="1">
      <c r="A16" s="110" t="s">
        <v>4</v>
      </c>
      <c r="B16" s="111">
        <v>1.2</v>
      </c>
      <c r="C16" s="114"/>
      <c r="D16" s="114">
        <v>0.9</v>
      </c>
      <c r="E16" s="114"/>
      <c r="F16" s="111">
        <v>3.8</v>
      </c>
      <c r="G16" s="111"/>
      <c r="H16" s="111">
        <v>1.5</v>
      </c>
      <c r="I16" s="111" t="s">
        <v>75</v>
      </c>
      <c r="J16" s="112">
        <v>3.7</v>
      </c>
      <c r="K16" s="112">
        <v>2.8</v>
      </c>
      <c r="L16" s="112">
        <v>2.5</v>
      </c>
      <c r="M16" s="112">
        <v>2.1</v>
      </c>
      <c r="N16" s="111"/>
      <c r="O16" s="111">
        <v>2.5</v>
      </c>
      <c r="P16" s="111"/>
      <c r="Q16" s="111">
        <v>6.5</v>
      </c>
    </row>
    <row r="17" spans="1:17" s="113" customFormat="1" ht="18" customHeight="1">
      <c r="A17" s="110" t="s">
        <v>4</v>
      </c>
      <c r="B17" s="111">
        <v>1.1</v>
      </c>
      <c r="C17" s="114">
        <v>1.8</v>
      </c>
      <c r="D17" s="114">
        <v>0.9</v>
      </c>
      <c r="E17" s="114">
        <v>8.6</v>
      </c>
      <c r="F17" s="111">
        <v>4</v>
      </c>
      <c r="G17" s="111">
        <v>3.3</v>
      </c>
      <c r="H17" s="111">
        <v>1.5</v>
      </c>
      <c r="I17" s="111" t="s">
        <v>76</v>
      </c>
      <c r="J17" s="112" t="s">
        <v>62</v>
      </c>
      <c r="K17" s="112"/>
      <c r="L17" s="112"/>
      <c r="M17" s="112"/>
      <c r="N17" s="111"/>
      <c r="O17" s="111"/>
      <c r="P17" s="111">
        <v>2</v>
      </c>
      <c r="Q17" s="111"/>
    </row>
    <row r="18" spans="1:17" s="113" customFormat="1" ht="18" customHeight="1">
      <c r="A18" s="110" t="s">
        <v>5</v>
      </c>
      <c r="B18" s="111">
        <v>1.1</v>
      </c>
      <c r="C18" s="111">
        <v>1.85</v>
      </c>
      <c r="D18" s="111">
        <v>1</v>
      </c>
      <c r="E18" s="111">
        <v>8.7</v>
      </c>
      <c r="F18" s="111"/>
      <c r="G18" s="111">
        <v>3.7</v>
      </c>
      <c r="H18" s="111">
        <v>1.45</v>
      </c>
      <c r="I18" s="111">
        <v>1.75</v>
      </c>
      <c r="J18" s="112">
        <v>3.5</v>
      </c>
      <c r="K18" s="112"/>
      <c r="L18" s="112"/>
      <c r="M18" s="112">
        <v>2.1</v>
      </c>
      <c r="N18" s="111">
        <v>3.5</v>
      </c>
      <c r="O18" s="111"/>
      <c r="P18" s="111">
        <v>2.4</v>
      </c>
      <c r="Q18" s="111">
        <v>7</v>
      </c>
    </row>
    <row r="19" spans="1:17" s="109" customFormat="1" ht="18" customHeight="1">
      <c r="A19" s="110" t="s">
        <v>6</v>
      </c>
      <c r="B19" s="111"/>
      <c r="C19" s="111">
        <v>1.8</v>
      </c>
      <c r="D19" s="111">
        <v>1.1</v>
      </c>
      <c r="E19" s="111"/>
      <c r="F19" s="111">
        <v>4.65</v>
      </c>
      <c r="G19" s="111">
        <v>2.6</v>
      </c>
      <c r="H19" s="111" t="s">
        <v>61</v>
      </c>
      <c r="I19" s="111">
        <v>1.65</v>
      </c>
      <c r="J19" s="111">
        <v>3</v>
      </c>
      <c r="K19" s="111" t="s">
        <v>64</v>
      </c>
      <c r="L19" s="111">
        <v>3.6</v>
      </c>
      <c r="M19" s="111"/>
      <c r="N19" s="111">
        <v>2.9</v>
      </c>
      <c r="O19" s="111">
        <v>2.5</v>
      </c>
      <c r="P19" s="111">
        <v>2.5</v>
      </c>
      <c r="Q19" s="111"/>
    </row>
    <row r="20" spans="1:17" s="109" customFormat="1" ht="18" customHeight="1">
      <c r="A20" s="116" t="s">
        <v>6</v>
      </c>
      <c r="B20" s="111">
        <v>1.1</v>
      </c>
      <c r="C20" s="111">
        <v>1.6</v>
      </c>
      <c r="D20" s="111">
        <v>1.05</v>
      </c>
      <c r="E20" s="111">
        <v>8.2</v>
      </c>
      <c r="F20" s="111">
        <v>4.5</v>
      </c>
      <c r="G20" s="111">
        <v>4</v>
      </c>
      <c r="H20" s="111"/>
      <c r="I20" s="111" t="s">
        <v>75</v>
      </c>
      <c r="J20" s="112"/>
      <c r="K20" s="112" t="s">
        <v>102</v>
      </c>
      <c r="L20" s="115">
        <v>3.5</v>
      </c>
      <c r="M20" s="115">
        <v>2.5</v>
      </c>
      <c r="N20" s="111">
        <v>3.5</v>
      </c>
      <c r="O20" s="111">
        <v>2.6</v>
      </c>
      <c r="P20" s="111"/>
      <c r="Q20" s="111">
        <v>7</v>
      </c>
    </row>
    <row r="21" spans="1:17" s="109" customFormat="1" ht="18" customHeight="1">
      <c r="A21" s="117" t="s">
        <v>7</v>
      </c>
      <c r="B21" s="118">
        <f aca="true" t="shared" si="0" ref="B21:G21">AVERAGE(B10:B20)</f>
        <v>1.114285714285714</v>
      </c>
      <c r="C21" s="118">
        <f t="shared" si="0"/>
        <v>1.79375</v>
      </c>
      <c r="D21" s="118">
        <f t="shared" si="0"/>
        <v>1.00625</v>
      </c>
      <c r="E21" s="118">
        <f t="shared" si="0"/>
        <v>7.7</v>
      </c>
      <c r="F21" s="118">
        <f t="shared" si="0"/>
        <v>3.91875</v>
      </c>
      <c r="G21" s="118">
        <f t="shared" si="0"/>
        <v>3.3055555555555554</v>
      </c>
      <c r="H21" s="118" t="s">
        <v>99</v>
      </c>
      <c r="I21" s="118" t="s">
        <v>101</v>
      </c>
      <c r="J21" s="118" t="s">
        <v>84</v>
      </c>
      <c r="K21" s="118" t="s">
        <v>103</v>
      </c>
      <c r="L21" s="118">
        <f aca="true" t="shared" si="1" ref="L21:Q21">AVERAGE(L10:L20)</f>
        <v>3.1666666666666665</v>
      </c>
      <c r="M21" s="118">
        <f t="shared" si="1"/>
        <v>2.042857142857143</v>
      </c>
      <c r="N21" s="118">
        <f t="shared" si="1"/>
        <v>3.2571428571428567</v>
      </c>
      <c r="O21" s="118">
        <f t="shared" si="1"/>
        <v>2.5375</v>
      </c>
      <c r="P21" s="118">
        <f t="shared" si="1"/>
        <v>2.3142857142857145</v>
      </c>
      <c r="Q21" s="119">
        <f t="shared" si="1"/>
        <v>6.521428571428571</v>
      </c>
    </row>
    <row r="22" spans="1:17" s="109" customFormat="1" ht="18" customHeight="1">
      <c r="A22" s="117" t="s">
        <v>12</v>
      </c>
      <c r="B22" s="120">
        <v>1.157142857142857</v>
      </c>
      <c r="C22" s="120">
        <v>1.8125</v>
      </c>
      <c r="D22" s="120">
        <v>1.0375</v>
      </c>
      <c r="E22" s="121">
        <v>7.400000000000001</v>
      </c>
      <c r="F22" s="121">
        <v>3.7687500000000007</v>
      </c>
      <c r="G22" s="121">
        <v>3.3333333333333335</v>
      </c>
      <c r="H22" s="121" t="s">
        <v>86</v>
      </c>
      <c r="I22" s="120" t="s">
        <v>87</v>
      </c>
      <c r="J22" s="120" t="s">
        <v>84</v>
      </c>
      <c r="K22" s="120" t="s">
        <v>83</v>
      </c>
      <c r="L22" s="120">
        <v>3.1666666666666665</v>
      </c>
      <c r="M22" s="121">
        <v>2.0142857142857147</v>
      </c>
      <c r="N22" s="121">
        <v>3.2571428571428567</v>
      </c>
      <c r="O22" s="121">
        <v>2.5500000000000003</v>
      </c>
      <c r="P22" s="121">
        <v>2.271428571428572</v>
      </c>
      <c r="Q22" s="121">
        <v>6.378571428571428</v>
      </c>
    </row>
    <row r="23" spans="1:17" s="109" customFormat="1" ht="19.5" customHeight="1">
      <c r="A23" s="122" t="s">
        <v>8</v>
      </c>
      <c r="B23" s="123">
        <v>0.73</v>
      </c>
      <c r="C23" s="123">
        <v>0.67</v>
      </c>
      <c r="D23" s="123">
        <v>1.1</v>
      </c>
      <c r="E23" s="123">
        <v>5.18</v>
      </c>
      <c r="F23" s="123">
        <v>2.64</v>
      </c>
      <c r="G23" s="123">
        <v>2.17</v>
      </c>
      <c r="H23" s="124">
        <v>0.53</v>
      </c>
      <c r="I23" s="123">
        <v>1.08</v>
      </c>
      <c r="J23" s="124" t="s">
        <v>92</v>
      </c>
      <c r="K23" s="125" t="s">
        <v>93</v>
      </c>
      <c r="L23" s="120">
        <v>2.6</v>
      </c>
      <c r="M23" s="124">
        <v>1.66</v>
      </c>
      <c r="N23" s="124">
        <v>3.04</v>
      </c>
      <c r="O23" s="124">
        <v>3.33</v>
      </c>
      <c r="P23" s="124">
        <v>2.2</v>
      </c>
      <c r="Q23" s="120">
        <v>3.58</v>
      </c>
    </row>
    <row r="24" spans="1:17" s="109" customFormat="1" ht="18" customHeight="1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</row>
    <row r="25" spans="1:17" s="109" customFormat="1" ht="39.75" customHeight="1">
      <c r="A25" s="128" t="s">
        <v>14</v>
      </c>
      <c r="B25" s="129" t="s">
        <v>58</v>
      </c>
      <c r="C25" s="129" t="s">
        <v>59</v>
      </c>
      <c r="D25" s="129" t="s">
        <v>38</v>
      </c>
      <c r="E25" s="129" t="s">
        <v>31</v>
      </c>
      <c r="F25" s="129" t="s">
        <v>53</v>
      </c>
      <c r="G25" s="129" t="s">
        <v>54</v>
      </c>
      <c r="H25" s="129" t="s">
        <v>29</v>
      </c>
      <c r="I25" s="129" t="s">
        <v>34</v>
      </c>
      <c r="J25" s="129" t="s">
        <v>30</v>
      </c>
      <c r="K25" s="129" t="s">
        <v>17</v>
      </c>
      <c r="L25" s="129" t="s">
        <v>11</v>
      </c>
      <c r="M25" s="129" t="s">
        <v>10</v>
      </c>
      <c r="N25" s="129" t="s">
        <v>33</v>
      </c>
      <c r="O25" s="129" t="s">
        <v>9</v>
      </c>
      <c r="P25" s="129" t="s">
        <v>32</v>
      </c>
      <c r="Q25" s="129" t="s">
        <v>63</v>
      </c>
    </row>
    <row r="26" spans="1:17" s="113" customFormat="1" ht="21" customHeight="1">
      <c r="A26" s="110" t="s">
        <v>13</v>
      </c>
      <c r="B26" s="112"/>
      <c r="C26" s="112">
        <v>2.6</v>
      </c>
      <c r="D26" s="112">
        <v>3.8</v>
      </c>
      <c r="E26" s="112">
        <v>1.5</v>
      </c>
      <c r="F26" s="111">
        <v>4</v>
      </c>
      <c r="G26" s="111">
        <v>3</v>
      </c>
      <c r="H26" s="112">
        <v>1.2</v>
      </c>
      <c r="I26" s="112">
        <v>1.2</v>
      </c>
      <c r="J26" s="112">
        <v>1.4</v>
      </c>
      <c r="K26" s="112">
        <v>1.3</v>
      </c>
      <c r="L26" s="112">
        <v>7</v>
      </c>
      <c r="M26" s="112">
        <v>3.2</v>
      </c>
      <c r="N26" s="112">
        <v>3.3</v>
      </c>
      <c r="O26" s="112">
        <v>2.6</v>
      </c>
      <c r="P26" s="111">
        <v>1.7</v>
      </c>
      <c r="Q26" s="111">
        <v>0.9</v>
      </c>
    </row>
    <row r="27" spans="1:17" s="109" customFormat="1" ht="15" customHeight="1">
      <c r="A27" s="110" t="s">
        <v>4</v>
      </c>
      <c r="B27" s="111">
        <v>4.2</v>
      </c>
      <c r="C27" s="111">
        <v>2.2</v>
      </c>
      <c r="D27" s="111">
        <v>3.8</v>
      </c>
      <c r="E27" s="111">
        <v>1.3</v>
      </c>
      <c r="F27" s="111"/>
      <c r="G27" s="111"/>
      <c r="H27" s="111">
        <v>1.2</v>
      </c>
      <c r="I27" s="111">
        <v>1.3</v>
      </c>
      <c r="J27" s="111">
        <v>1.25</v>
      </c>
      <c r="K27" s="111">
        <v>1.3</v>
      </c>
      <c r="L27" s="111">
        <v>7</v>
      </c>
      <c r="M27" s="111">
        <v>3.1</v>
      </c>
      <c r="N27" s="111" t="s">
        <v>81</v>
      </c>
      <c r="O27" s="111">
        <v>2.6</v>
      </c>
      <c r="P27" s="111">
        <v>1.5</v>
      </c>
      <c r="Q27" s="111"/>
    </row>
    <row r="28" spans="1:17" s="109" customFormat="1" ht="15" customHeight="1">
      <c r="A28" s="110" t="s">
        <v>4</v>
      </c>
      <c r="B28" s="111">
        <v>4</v>
      </c>
      <c r="C28" s="111"/>
      <c r="D28" s="111"/>
      <c r="E28" s="111"/>
      <c r="F28" s="111">
        <v>4</v>
      </c>
      <c r="G28" s="111">
        <v>3.25</v>
      </c>
      <c r="H28" s="111">
        <v>1.15</v>
      </c>
      <c r="I28" s="111">
        <v>1.1</v>
      </c>
      <c r="J28" s="111">
        <v>1.5</v>
      </c>
      <c r="K28" s="111"/>
      <c r="L28" s="111">
        <v>7.4</v>
      </c>
      <c r="M28" s="111">
        <v>3</v>
      </c>
      <c r="N28" s="111" t="s">
        <v>80</v>
      </c>
      <c r="O28" s="111">
        <v>3.2</v>
      </c>
      <c r="P28" s="111">
        <v>1.35</v>
      </c>
      <c r="Q28" s="111">
        <v>1</v>
      </c>
    </row>
    <row r="29" spans="1:17" s="113" customFormat="1" ht="14.25" customHeight="1">
      <c r="A29" s="110" t="s">
        <v>4</v>
      </c>
      <c r="B29" s="112">
        <v>4.1</v>
      </c>
      <c r="C29" s="112">
        <v>2.5</v>
      </c>
      <c r="D29" s="112">
        <v>3.7</v>
      </c>
      <c r="E29" s="112">
        <v>1.4</v>
      </c>
      <c r="F29" s="111">
        <v>4.6</v>
      </c>
      <c r="G29" s="111">
        <v>3</v>
      </c>
      <c r="H29" s="112">
        <v>1.4</v>
      </c>
      <c r="I29" s="112">
        <v>1.3</v>
      </c>
      <c r="J29" s="112">
        <v>1.4</v>
      </c>
      <c r="K29" s="112">
        <v>1.2</v>
      </c>
      <c r="L29" s="112"/>
      <c r="M29" s="115">
        <v>2.8</v>
      </c>
      <c r="N29" s="112">
        <v>2.4</v>
      </c>
      <c r="O29" s="112">
        <v>2.8</v>
      </c>
      <c r="P29" s="111"/>
      <c r="Q29" s="111">
        <v>0.9</v>
      </c>
    </row>
    <row r="30" spans="1:17" s="113" customFormat="1" ht="15" customHeight="1">
      <c r="A30" s="110" t="s">
        <v>5</v>
      </c>
      <c r="B30" s="112">
        <v>4.5</v>
      </c>
      <c r="C30" s="112">
        <v>2.4</v>
      </c>
      <c r="D30" s="112"/>
      <c r="E30" s="112">
        <v>1.5</v>
      </c>
      <c r="F30" s="111">
        <v>3.5</v>
      </c>
      <c r="G30" s="111">
        <v>3</v>
      </c>
      <c r="H30" s="112"/>
      <c r="I30" s="112"/>
      <c r="J30" s="112"/>
      <c r="K30" s="112">
        <v>1.3</v>
      </c>
      <c r="L30" s="112">
        <v>7</v>
      </c>
      <c r="M30" s="115"/>
      <c r="N30" s="112">
        <v>2.6</v>
      </c>
      <c r="O30" s="112">
        <v>2.7</v>
      </c>
      <c r="P30" s="111">
        <v>1.7</v>
      </c>
      <c r="Q30" s="111">
        <v>1</v>
      </c>
    </row>
    <row r="31" spans="1:17" s="109" customFormat="1" ht="15" customHeight="1">
      <c r="A31" s="110" t="s">
        <v>6</v>
      </c>
      <c r="B31" s="111">
        <v>4</v>
      </c>
      <c r="C31" s="111"/>
      <c r="D31" s="111">
        <v>3.6</v>
      </c>
      <c r="E31" s="111">
        <v>1.5</v>
      </c>
      <c r="F31" s="111"/>
      <c r="G31" s="111"/>
      <c r="H31" s="111">
        <v>1.25</v>
      </c>
      <c r="I31" s="111">
        <v>1</v>
      </c>
      <c r="J31" s="111">
        <v>1.15</v>
      </c>
      <c r="K31" s="111">
        <v>1.15</v>
      </c>
      <c r="L31" s="111">
        <v>8</v>
      </c>
      <c r="M31" s="111">
        <v>3.35</v>
      </c>
      <c r="N31" s="111" t="s">
        <v>79</v>
      </c>
      <c r="O31" s="111"/>
      <c r="P31" s="111">
        <v>1.3</v>
      </c>
      <c r="Q31" s="111">
        <v>1</v>
      </c>
    </row>
    <row r="32" spans="1:17" s="113" customFormat="1" ht="18" customHeight="1">
      <c r="A32" s="116" t="s">
        <v>6</v>
      </c>
      <c r="B32" s="112">
        <v>4.4</v>
      </c>
      <c r="C32" s="112">
        <v>2.5</v>
      </c>
      <c r="D32" s="112">
        <v>3.6</v>
      </c>
      <c r="E32" s="115">
        <v>1.5</v>
      </c>
      <c r="F32" s="111">
        <v>4.5</v>
      </c>
      <c r="G32" s="111">
        <v>3.3</v>
      </c>
      <c r="H32" s="115"/>
      <c r="I32" s="115"/>
      <c r="J32" s="115"/>
      <c r="K32" s="115">
        <v>1.2</v>
      </c>
      <c r="L32" s="115">
        <v>7</v>
      </c>
      <c r="M32" s="115">
        <v>2.6</v>
      </c>
      <c r="N32" s="112">
        <v>2.3</v>
      </c>
      <c r="O32" s="112">
        <v>2.7</v>
      </c>
      <c r="P32" s="111">
        <v>1.6</v>
      </c>
      <c r="Q32" s="111">
        <v>0.9</v>
      </c>
    </row>
    <row r="33" spans="1:17" s="109" customFormat="1" ht="18" customHeight="1">
      <c r="A33" s="117" t="s">
        <v>7</v>
      </c>
      <c r="B33" s="130">
        <f aca="true" t="shared" si="2" ref="B33:G33">AVERAGE(B26:B32)</f>
        <v>4.199999999999999</v>
      </c>
      <c r="C33" s="112">
        <f t="shared" si="2"/>
        <v>2.4400000000000004</v>
      </c>
      <c r="D33" s="118">
        <f t="shared" si="2"/>
        <v>3.7</v>
      </c>
      <c r="E33" s="118">
        <f t="shared" si="2"/>
        <v>1.45</v>
      </c>
      <c r="F33" s="118">
        <f t="shared" si="2"/>
        <v>4.12</v>
      </c>
      <c r="G33" s="118">
        <f t="shared" si="2"/>
        <v>3.1100000000000003</v>
      </c>
      <c r="H33" s="118">
        <f aca="true" t="shared" si="3" ref="H33:Q33">AVERAGE(H26:H32)</f>
        <v>1.2399999999999998</v>
      </c>
      <c r="I33" s="118">
        <f t="shared" si="3"/>
        <v>1.1800000000000002</v>
      </c>
      <c r="J33" s="118">
        <f t="shared" si="3"/>
        <v>1.3400000000000003</v>
      </c>
      <c r="K33" s="118">
        <f t="shared" si="3"/>
        <v>1.2416666666666667</v>
      </c>
      <c r="L33" s="118">
        <f t="shared" si="3"/>
        <v>7.233333333333333</v>
      </c>
      <c r="M33" s="118">
        <f t="shared" si="3"/>
        <v>3.0083333333333333</v>
      </c>
      <c r="N33" s="118" t="s">
        <v>104</v>
      </c>
      <c r="O33" s="118">
        <f t="shared" si="3"/>
        <v>2.766666666666666</v>
      </c>
      <c r="P33" s="118">
        <f t="shared" si="3"/>
        <v>1.5250000000000001</v>
      </c>
      <c r="Q33" s="118">
        <f t="shared" si="3"/>
        <v>0.9500000000000001</v>
      </c>
    </row>
    <row r="34" spans="1:17" s="132" customFormat="1" ht="18" customHeight="1">
      <c r="A34" s="117" t="s">
        <v>12</v>
      </c>
      <c r="B34" s="131">
        <v>4.033333333333333</v>
      </c>
      <c r="C34" s="131">
        <v>2.15</v>
      </c>
      <c r="D34" s="131">
        <v>3.65</v>
      </c>
      <c r="E34" s="131">
        <v>1.2833333333333334</v>
      </c>
      <c r="F34" s="121">
        <v>3.9299999999999997</v>
      </c>
      <c r="G34" s="121">
        <v>2.91</v>
      </c>
      <c r="H34" s="121">
        <v>1.26</v>
      </c>
      <c r="I34" s="131">
        <v>1.15</v>
      </c>
      <c r="J34" s="131">
        <v>1.28</v>
      </c>
      <c r="K34" s="118">
        <v>1.3</v>
      </c>
      <c r="L34" s="118">
        <v>7.266666666666667</v>
      </c>
      <c r="M34" s="118">
        <v>3.016666666666667</v>
      </c>
      <c r="N34" s="118" t="s">
        <v>82</v>
      </c>
      <c r="O34" s="118">
        <v>2.8166666666666664</v>
      </c>
      <c r="P34" s="131">
        <v>1.5083333333333335</v>
      </c>
      <c r="Q34" s="131">
        <v>0.9666666666666668</v>
      </c>
    </row>
    <row r="35" spans="1:17" s="109" customFormat="1" ht="18" customHeight="1">
      <c r="A35" s="122" t="s">
        <v>8</v>
      </c>
      <c r="B35" s="133">
        <v>4.29</v>
      </c>
      <c r="C35" s="134" t="s">
        <v>24</v>
      </c>
      <c r="D35" s="135">
        <v>3.45</v>
      </c>
      <c r="E35" s="136" t="s">
        <v>24</v>
      </c>
      <c r="F35" s="137">
        <v>3.64</v>
      </c>
      <c r="G35" s="137">
        <v>2.16</v>
      </c>
      <c r="H35" s="135" t="s">
        <v>24</v>
      </c>
      <c r="I35" s="135">
        <v>0.86</v>
      </c>
      <c r="J35" s="135" t="s">
        <v>24</v>
      </c>
      <c r="K35" s="138">
        <v>0.78</v>
      </c>
      <c r="L35" s="135">
        <v>6.84</v>
      </c>
      <c r="M35" s="135">
        <v>3.11</v>
      </c>
      <c r="N35" s="139" t="s">
        <v>85</v>
      </c>
      <c r="O35" s="135">
        <v>2.16</v>
      </c>
      <c r="P35" s="139">
        <v>1.53</v>
      </c>
      <c r="Q35" s="135">
        <v>0.59</v>
      </c>
    </row>
    <row r="36" spans="1:18" s="109" customFormat="1" ht="18" customHeight="1">
      <c r="A36" s="140" t="s">
        <v>28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</row>
  </sheetData>
  <sheetProtection/>
  <mergeCells count="9">
    <mergeCell ref="A8:K8"/>
    <mergeCell ref="J7:K7"/>
    <mergeCell ref="B4:K4"/>
    <mergeCell ref="B5:K5"/>
    <mergeCell ref="J1:K1"/>
    <mergeCell ref="J2:K2"/>
    <mergeCell ref="J3:K3"/>
    <mergeCell ref="B6:K6"/>
    <mergeCell ref="A1:I3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18"/>
    </sheetView>
  </sheetViews>
  <sheetFormatPr defaultColWidth="9.00390625" defaultRowHeight="12.75"/>
  <cols>
    <col min="1" max="1" width="16.875" style="109" bestFit="1" customWidth="1"/>
    <col min="2" max="2" width="14.00390625" style="109" customWidth="1"/>
    <col min="3" max="9" width="12.375" style="109" customWidth="1"/>
    <col min="10" max="10" width="19.875" style="109" customWidth="1"/>
    <col min="11" max="11" width="18.00390625" style="109" customWidth="1"/>
    <col min="12" max="13" width="13.75390625" style="109" customWidth="1"/>
    <col min="14" max="14" width="12.625" style="109" customWidth="1"/>
    <col min="15" max="16384" width="9.125" style="109" customWidth="1"/>
  </cols>
  <sheetData>
    <row r="1" spans="1:14" ht="43.5" customHeight="1">
      <c r="A1" s="143" t="s">
        <v>14</v>
      </c>
      <c r="B1" s="144" t="s">
        <v>49</v>
      </c>
      <c r="C1" s="145" t="s">
        <v>66</v>
      </c>
      <c r="D1" s="146" t="s">
        <v>18</v>
      </c>
      <c r="E1" s="146" t="s">
        <v>19</v>
      </c>
      <c r="F1" s="146" t="s">
        <v>27</v>
      </c>
      <c r="G1" s="145" t="s">
        <v>35</v>
      </c>
      <c r="H1" s="145" t="s">
        <v>68</v>
      </c>
      <c r="I1" s="145" t="s">
        <v>55</v>
      </c>
      <c r="J1" s="146" t="s">
        <v>42</v>
      </c>
      <c r="K1" s="146" t="s">
        <v>47</v>
      </c>
      <c r="L1" s="145" t="s">
        <v>22</v>
      </c>
      <c r="M1" s="145" t="s">
        <v>50</v>
      </c>
      <c r="N1" s="147" t="s">
        <v>40</v>
      </c>
    </row>
    <row r="2" spans="1:14" s="113" customFormat="1" ht="15">
      <c r="A2" s="148" t="s">
        <v>13</v>
      </c>
      <c r="B2" s="149">
        <v>2.9</v>
      </c>
      <c r="C2" s="150" t="s">
        <v>94</v>
      </c>
      <c r="D2" s="150">
        <v>0.9</v>
      </c>
      <c r="E2" s="150">
        <v>1.35</v>
      </c>
      <c r="F2" s="150">
        <v>1</v>
      </c>
      <c r="G2" s="150">
        <v>1.4</v>
      </c>
      <c r="H2" s="150">
        <v>1</v>
      </c>
      <c r="I2" s="150">
        <v>1.8</v>
      </c>
      <c r="J2" s="150" t="s">
        <v>69</v>
      </c>
      <c r="K2" s="150">
        <v>1.1</v>
      </c>
      <c r="L2" s="150">
        <v>0.31</v>
      </c>
      <c r="M2" s="150">
        <v>1.1</v>
      </c>
      <c r="N2" s="151">
        <v>18</v>
      </c>
    </row>
    <row r="3" spans="1:14" ht="15">
      <c r="A3" s="148" t="s">
        <v>3</v>
      </c>
      <c r="B3" s="149"/>
      <c r="C3" s="150"/>
      <c r="D3" s="150"/>
      <c r="E3" s="150"/>
      <c r="F3" s="150"/>
      <c r="G3" s="150"/>
      <c r="H3" s="150"/>
      <c r="I3" s="150">
        <v>2.2</v>
      </c>
      <c r="J3" s="150"/>
      <c r="K3" s="150">
        <v>1.15</v>
      </c>
      <c r="L3" s="150">
        <v>0.33</v>
      </c>
      <c r="M3" s="150">
        <v>1.45</v>
      </c>
      <c r="N3" s="151"/>
    </row>
    <row r="4" spans="1:14" ht="15">
      <c r="A4" s="148" t="s">
        <v>3</v>
      </c>
      <c r="B4" s="149">
        <v>2.5</v>
      </c>
      <c r="C4" s="150"/>
      <c r="D4" s="150"/>
      <c r="E4" s="150"/>
      <c r="F4" s="150"/>
      <c r="G4" s="150"/>
      <c r="H4" s="150"/>
      <c r="I4" s="150"/>
      <c r="J4" s="150" t="s">
        <v>70</v>
      </c>
      <c r="K4" s="150"/>
      <c r="L4" s="150">
        <v>0.31</v>
      </c>
      <c r="M4" s="150">
        <v>1.2</v>
      </c>
      <c r="N4" s="151">
        <v>20</v>
      </c>
    </row>
    <row r="5" spans="1:14" s="113" customFormat="1" ht="15">
      <c r="A5" s="148" t="s">
        <v>3</v>
      </c>
      <c r="B5" s="149"/>
      <c r="C5" s="150" t="s">
        <v>95</v>
      </c>
      <c r="D5" s="150">
        <v>0.9</v>
      </c>
      <c r="E5" s="150" t="s">
        <v>96</v>
      </c>
      <c r="F5" s="150">
        <v>1.2</v>
      </c>
      <c r="G5" s="150">
        <v>1.3</v>
      </c>
      <c r="H5" s="150">
        <v>0.9</v>
      </c>
      <c r="I5" s="150">
        <v>1.9</v>
      </c>
      <c r="J5" s="150"/>
      <c r="K5" s="150"/>
      <c r="L5" s="150"/>
      <c r="M5" s="150">
        <v>1.25</v>
      </c>
      <c r="N5" s="151">
        <v>18</v>
      </c>
    </row>
    <row r="6" spans="1:14" ht="15">
      <c r="A6" s="148" t="s">
        <v>23</v>
      </c>
      <c r="B6" s="149">
        <v>3.5</v>
      </c>
      <c r="C6" s="150"/>
      <c r="D6" s="150"/>
      <c r="E6" s="150"/>
      <c r="F6" s="150"/>
      <c r="G6" s="150"/>
      <c r="H6" s="150"/>
      <c r="I6" s="150"/>
      <c r="J6" s="150" t="s">
        <v>71</v>
      </c>
      <c r="K6" s="150">
        <v>1.15</v>
      </c>
      <c r="L6" s="150">
        <v>0.34</v>
      </c>
      <c r="M6" s="150"/>
      <c r="N6" s="151">
        <v>11</v>
      </c>
    </row>
    <row r="7" spans="1:14" ht="15">
      <c r="A7" s="148" t="s">
        <v>23</v>
      </c>
      <c r="B7" s="149"/>
      <c r="C7" s="150" t="s">
        <v>69</v>
      </c>
      <c r="D7" s="150"/>
      <c r="E7" s="150" t="s">
        <v>69</v>
      </c>
      <c r="F7" s="150">
        <v>1.1</v>
      </c>
      <c r="G7" s="150">
        <v>1.3</v>
      </c>
      <c r="H7" s="150"/>
      <c r="I7" s="150">
        <v>2.3</v>
      </c>
      <c r="J7" s="150"/>
      <c r="K7" s="150"/>
      <c r="L7" s="150"/>
      <c r="M7" s="150">
        <v>1.5</v>
      </c>
      <c r="N7" s="151">
        <v>12</v>
      </c>
    </row>
    <row r="8" spans="1:14" ht="15">
      <c r="A8" s="148" t="s">
        <v>23</v>
      </c>
      <c r="B8" s="149">
        <v>2.8</v>
      </c>
      <c r="C8" s="150" t="s">
        <v>88</v>
      </c>
      <c r="D8" s="150">
        <v>1</v>
      </c>
      <c r="E8" s="150"/>
      <c r="F8" s="150">
        <v>1.4</v>
      </c>
      <c r="G8" s="150"/>
      <c r="H8" s="150">
        <v>1.15</v>
      </c>
      <c r="I8" s="150">
        <v>1.65</v>
      </c>
      <c r="J8" s="150">
        <v>1.35</v>
      </c>
      <c r="K8" s="150"/>
      <c r="L8" s="150"/>
      <c r="M8" s="150"/>
      <c r="N8" s="151">
        <v>20</v>
      </c>
    </row>
    <row r="9" spans="1:14" ht="15">
      <c r="A9" s="148" t="s">
        <v>23</v>
      </c>
      <c r="B9" s="149">
        <v>2</v>
      </c>
      <c r="C9" s="150"/>
      <c r="D9" s="150"/>
      <c r="E9" s="150"/>
      <c r="F9" s="150"/>
      <c r="G9" s="150"/>
      <c r="H9" s="150"/>
      <c r="I9" s="150"/>
      <c r="J9" s="150" t="s">
        <v>65</v>
      </c>
      <c r="K9" s="150">
        <v>1.1</v>
      </c>
      <c r="L9" s="150">
        <v>0.35</v>
      </c>
      <c r="M9" s="150">
        <v>1.5</v>
      </c>
      <c r="N9" s="151"/>
    </row>
    <row r="10" spans="1:14" s="113" customFormat="1" ht="15">
      <c r="A10" s="148" t="s">
        <v>23</v>
      </c>
      <c r="B10" s="149"/>
      <c r="C10" s="150" t="s">
        <v>97</v>
      </c>
      <c r="D10" s="150">
        <v>1.1</v>
      </c>
      <c r="E10" s="150"/>
      <c r="F10" s="150">
        <v>1.2</v>
      </c>
      <c r="G10" s="150">
        <v>1.2</v>
      </c>
      <c r="H10" s="150"/>
      <c r="I10" s="150">
        <v>1.8</v>
      </c>
      <c r="J10" s="150"/>
      <c r="K10" s="150"/>
      <c r="L10" s="150">
        <v>0.3</v>
      </c>
      <c r="M10" s="150">
        <v>1.1</v>
      </c>
      <c r="N10" s="151">
        <v>18</v>
      </c>
    </row>
    <row r="11" spans="1:14" ht="15">
      <c r="A11" s="152" t="s">
        <v>5</v>
      </c>
      <c r="B11" s="153">
        <v>3.3</v>
      </c>
      <c r="C11" s="150"/>
      <c r="D11" s="150"/>
      <c r="E11" s="150">
        <v>1.3</v>
      </c>
      <c r="F11" s="150"/>
      <c r="G11" s="150"/>
      <c r="H11" s="150"/>
      <c r="I11" s="150"/>
      <c r="J11" s="150"/>
      <c r="K11" s="150"/>
      <c r="L11" s="150">
        <v>0.31</v>
      </c>
      <c r="M11" s="150"/>
      <c r="N11" s="151">
        <v>18</v>
      </c>
    </row>
    <row r="12" spans="1:14" s="113" customFormat="1" ht="15">
      <c r="A12" s="152" t="s">
        <v>5</v>
      </c>
      <c r="B12" s="153">
        <v>2.6</v>
      </c>
      <c r="C12" s="150" t="s">
        <v>98</v>
      </c>
      <c r="D12" s="150">
        <v>1</v>
      </c>
      <c r="E12" s="150" t="s">
        <v>72</v>
      </c>
      <c r="F12" s="150">
        <v>1.3</v>
      </c>
      <c r="G12" s="150">
        <v>1.25</v>
      </c>
      <c r="H12" s="150">
        <v>0.95</v>
      </c>
      <c r="I12" s="150">
        <v>1.8</v>
      </c>
      <c r="J12" s="150">
        <v>1.5</v>
      </c>
      <c r="K12" s="150">
        <v>1.5</v>
      </c>
      <c r="L12" s="150">
        <v>0.31</v>
      </c>
      <c r="M12" s="150">
        <v>1.45</v>
      </c>
      <c r="N12" s="151">
        <v>17</v>
      </c>
    </row>
    <row r="13" spans="1:14" ht="15">
      <c r="A13" s="152" t="s">
        <v>6</v>
      </c>
      <c r="B13" s="153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>
        <v>1.3</v>
      </c>
      <c r="N13" s="151">
        <v>14</v>
      </c>
    </row>
    <row r="14" spans="1:14" s="113" customFormat="1" ht="15">
      <c r="A14" s="152" t="s">
        <v>6</v>
      </c>
      <c r="B14" s="153">
        <v>2.8</v>
      </c>
      <c r="C14" s="150" t="s">
        <v>89</v>
      </c>
      <c r="D14" s="150"/>
      <c r="E14" s="150">
        <v>1.45</v>
      </c>
      <c r="F14" s="150"/>
      <c r="G14" s="150">
        <v>1.1</v>
      </c>
      <c r="H14" s="150">
        <v>1.2</v>
      </c>
      <c r="I14" s="150"/>
      <c r="J14" s="150">
        <v>1.4</v>
      </c>
      <c r="K14" s="150">
        <v>1</v>
      </c>
      <c r="L14" s="150"/>
      <c r="M14" s="150">
        <v>1.5</v>
      </c>
      <c r="N14" s="151"/>
    </row>
    <row r="15" spans="1:14" ht="15.75">
      <c r="A15" s="154" t="s">
        <v>7</v>
      </c>
      <c r="B15" s="155">
        <f>AVERAGE(B2:B14)</f>
        <v>2.8000000000000003</v>
      </c>
      <c r="C15" s="155">
        <v>1.17</v>
      </c>
      <c r="D15" s="155">
        <f aca="true" t="shared" si="0" ref="D15:N15">AVERAGE(D2:D14)</f>
        <v>0.9800000000000001</v>
      </c>
      <c r="E15" s="155">
        <v>1.24</v>
      </c>
      <c r="F15" s="155">
        <f t="shared" si="0"/>
        <v>1.2</v>
      </c>
      <c r="G15" s="155">
        <f t="shared" si="0"/>
        <v>1.2583333333333335</v>
      </c>
      <c r="H15" s="155">
        <f t="shared" si="0"/>
        <v>1.04</v>
      </c>
      <c r="I15" s="155">
        <f t="shared" si="0"/>
        <v>1.9214285714285715</v>
      </c>
      <c r="J15" s="155">
        <v>1.26</v>
      </c>
      <c r="K15" s="155">
        <f t="shared" si="0"/>
        <v>1.1666666666666667</v>
      </c>
      <c r="L15" s="156">
        <f t="shared" si="0"/>
        <v>0.32</v>
      </c>
      <c r="M15" s="155">
        <f t="shared" si="0"/>
        <v>1.335</v>
      </c>
      <c r="N15" s="156">
        <f t="shared" si="0"/>
        <v>16.6</v>
      </c>
    </row>
    <row r="16" spans="1:14" ht="15">
      <c r="A16" s="154" t="s">
        <v>12</v>
      </c>
      <c r="B16" s="157">
        <v>2.85</v>
      </c>
      <c r="C16" s="158">
        <v>1.21</v>
      </c>
      <c r="D16" s="158">
        <v>1</v>
      </c>
      <c r="E16" s="158">
        <v>1.28</v>
      </c>
      <c r="F16" s="158">
        <v>1.2333333333333332</v>
      </c>
      <c r="G16" s="158">
        <v>1.2583333333333335</v>
      </c>
      <c r="H16" s="158">
        <v>1.04</v>
      </c>
      <c r="I16" s="158">
        <v>1.9642857142857142</v>
      </c>
      <c r="J16" s="158">
        <v>1.25</v>
      </c>
      <c r="K16" s="158">
        <v>1.1333333333333333</v>
      </c>
      <c r="L16" s="158">
        <v>0.325</v>
      </c>
      <c r="M16" s="158">
        <v>1.29</v>
      </c>
      <c r="N16" s="159">
        <v>15.75</v>
      </c>
    </row>
    <row r="17" spans="1:14" ht="16.5" thickBot="1">
      <c r="A17" s="160" t="s">
        <v>8</v>
      </c>
      <c r="B17" s="161">
        <v>2.45</v>
      </c>
      <c r="C17" s="162">
        <v>0.86</v>
      </c>
      <c r="D17" s="163">
        <v>0.88</v>
      </c>
      <c r="E17" s="162">
        <v>0.78</v>
      </c>
      <c r="F17" s="162">
        <v>0.8</v>
      </c>
      <c r="G17" s="162">
        <v>1</v>
      </c>
      <c r="H17" s="162" t="s">
        <v>24</v>
      </c>
      <c r="I17" s="162" t="s">
        <v>24</v>
      </c>
      <c r="J17" s="162" t="s">
        <v>24</v>
      </c>
      <c r="K17" s="162" t="s">
        <v>24</v>
      </c>
      <c r="L17" s="162">
        <v>0.28</v>
      </c>
      <c r="M17" s="164" t="s">
        <v>24</v>
      </c>
      <c r="N17" s="165" t="s">
        <v>24</v>
      </c>
    </row>
    <row r="18" ht="15">
      <c r="A18" s="109" t="s">
        <v>67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Lukasz.Zaremba@ierigz.waw.pl;Tomasz.Smolenski@ierigz.waw.pl</dc:creator>
  <cp:keywords/>
  <dc:description/>
  <cp:lastModifiedBy>Chruśliński Tomasz</cp:lastModifiedBy>
  <cp:lastPrinted>2022-09-29T12:11:14Z</cp:lastPrinted>
  <dcterms:created xsi:type="dcterms:W3CDTF">1999-08-10T14:10:12Z</dcterms:created>
  <dcterms:modified xsi:type="dcterms:W3CDTF">2022-10-06T10:35:10Z</dcterms:modified>
  <cp:category/>
  <cp:version/>
  <cp:contentType/>
  <cp:contentStatus/>
</cp:coreProperties>
</file>