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5" i="1" l="1"/>
  <c r="G21" i="1" l="1"/>
  <c r="G14" i="1"/>
  <c r="D12" i="1" l="1"/>
  <c r="D11" i="1"/>
  <c r="G31" i="1"/>
  <c r="G29" i="1"/>
  <c r="G27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<sst xmlns="http://schemas.openxmlformats.org/spreadsheetml/2006/main" count="162" uniqueCount="39">
  <si>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</si>
  <si>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</si>
  <si>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</si>
  <si>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</si>
  <si>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</si>
  <si>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</si>
  <si>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</si>
  <si>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</si>
  <si>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</si>
  <si>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</si>
  <si>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</si>
  <si>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</si>
  <si>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</si>
  <si>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</si>
  <si>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</si>
  <si>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</si>
  <si>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</si>
  <si>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</si>
  <si>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</si>
  <si>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</si>
  <si>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</si>
  <si>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</si>
  <si>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</si>
  <si>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</si>
  <si>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</si>
  <si>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</si>
  <si>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</si>
  <si>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</si>
  <si>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</si>
  <si>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</si>
  <si>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</si>
  <si>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</si>
  <si>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</si>
  <si>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</si>
  <si>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</si>
  <si>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11.01 - 17.01.2021r. cena w zł/kg (szt*)</t>
  </si>
  <si>
    <t>11.01 - 17.01.2021 r</t>
  </si>
  <si>
    <t>04.01 - 10.01.2021r. cena w zł/kg (szt*)</t>
  </si>
  <si>
    <t>2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</si>
</sst>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38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36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35</v>
      </c>
      <c r="C10" s="26" t="s">
        <v>37</v>
      </c>
      <c r="D10" s="29" t="s">
        <v>16</v>
      </c>
      <c r="E10" s="14" t="s">
        <v>35</v>
      </c>
      <c r="F10" s="14" t="s">
        <v>37</v>
      </c>
      <c r="G10" s="13" t="s">
        <v>16</v>
      </c>
      <c r="H10" s="14" t="s">
        <v>35</v>
      </c>
      <c r="I10" s="14" t="s">
        <v>37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1.4</v>
      </c>
      <c r="C11" s="27">
        <v>1.4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1.1499999999999999</v>
      </c>
      <c r="F14" s="27">
        <v>1.1499999999999999</v>
      </c>
      <c r="G14" s="20">
        <f t="shared" ref="G14" si="1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" si="2">((B15-C15)/C15)*100</f>
        <v>0</v>
      </c>
      <c r="E15" s="16" t="s">
        <v>30</v>
      </c>
      <c r="F15" s="27" t="s">
        <v>30</v>
      </c>
      <c r="G15" s="20" t="str">
        <f t="shared" ref="G15:G18" si="3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1.4</v>
      </c>
      <c r="C16" s="27">
        <v>1.4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7">
        <v>2</v>
      </c>
      <c r="D17" s="17">
        <f t="shared" ref="D17" si="4">((B17-C17)/C17)*100</f>
        <v>0</v>
      </c>
      <c r="E17" s="16">
        <v>2.5</v>
      </c>
      <c r="F17" s="27">
        <v>2.12</v>
      </c>
      <c r="G17" s="17">
        <f t="shared" ref="G17:G21" si="5">((E17-F17)/F17)*100</f>
        <v>17.924528301886784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6">D16</f>
        <v>--</v>
      </c>
      <c r="E18" s="16" t="s">
        <v>30</v>
      </c>
      <c r="F18" s="27" t="s">
        <v>30</v>
      </c>
      <c r="G18" s="20">
        <f t="shared" si="3"/>
        <v>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0.92</v>
      </c>
      <c r="C19" s="27">
        <v>0.9</v>
      </c>
      <c r="D19" s="20">
        <f>((B19-C19)/C19)*100</f>
        <v>2.2222222222222241</v>
      </c>
      <c r="E19" s="16">
        <v>0.7</v>
      </c>
      <c r="F19" s="27">
        <v>0.75</v>
      </c>
      <c r="G19" s="20">
        <f t="shared" si="5"/>
        <v>-6.6666666666666723</v>
      </c>
      <c r="H19" s="16">
        <v>0.97290042968688117</v>
      </c>
      <c r="I19" s="19">
        <v>0.92765734203336336</v>
      </c>
      <c r="J19" s="32">
        <f t="shared" ref="J19:J21" si="7">((H19-I19)/I19)*100</f>
        <v>4.8771335711468593</v>
      </c>
      <c r="L19" s="15"/>
      <c r="O19" s="7"/>
    </row>
    <row r="20" spans="1:15" ht="18" customHeight="1" x14ac:dyDescent="0.25">
      <c r="A20" s="11" t="s">
        <v>13</v>
      </c>
      <c r="B20" s="16">
        <v>0.75</v>
      </c>
      <c r="C20" s="28">
        <v>0.7</v>
      </c>
      <c r="D20" s="32">
        <f>((B20-C20)/C20)*100</f>
        <v>7.1428571428571495</v>
      </c>
      <c r="E20" s="16">
        <v>0.7</v>
      </c>
      <c r="F20" s="27">
        <v>0.65</v>
      </c>
      <c r="G20" s="20">
        <f t="shared" si="5"/>
        <v>7.6923076923076819</v>
      </c>
      <c r="H20" s="19">
        <v>0.91004877538100892</v>
      </c>
      <c r="I20" s="19">
        <v>0.8484172513638748</v>
      </c>
      <c r="J20" s="32">
        <f t="shared" si="7"/>
        <v>7.2642940626275871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1.6</v>
      </c>
      <c r="F21" s="27">
        <v>1.6</v>
      </c>
      <c r="G21" s="20">
        <f t="shared" si="5"/>
        <v>0</v>
      </c>
      <c r="H21" s="19">
        <v>2.3985972046627611</v>
      </c>
      <c r="I21" s="19">
        <v>2.2711494262053136</v>
      </c>
      <c r="J21" s="32">
        <f t="shared" si="7"/>
        <v>5.611598117979848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8</v>
      </c>
      <c r="F22" s="27">
        <v>6.75</v>
      </c>
      <c r="G22" s="20">
        <f t="shared" ref="G22:G25" si="8">((E22-F22)/F22)*100</f>
        <v>18.518518518518519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8"/>
        <v>0</v>
      </c>
      <c r="H24" s="19">
        <v>1.6365199813418752</v>
      </c>
      <c r="I24" s="19">
        <v>1.4737076190907692</v>
      </c>
      <c r="J24" s="17">
        <f t="shared" ref="J24" si="9">((H24-I24)/I24)*100</f>
        <v>11.047806236596376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2.375</v>
      </c>
      <c r="F25" s="27">
        <v>2.4500000000000002</v>
      </c>
      <c r="G25" s="20">
        <f t="shared" si="8"/>
        <v>-3.0612244897959253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10">((E27-F27)/F27)*100</f>
        <v>0</v>
      </c>
      <c r="H27" s="19">
        <v>0.86</v>
      </c>
      <c r="I27" s="19">
        <v>0.6964729370008873</v>
      </c>
      <c r="J27" s="32">
        <f t="shared" ref="J27:J29" si="11">((H27-I27)/I27)*100</f>
        <v>23.479313310188871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>
        <v>5.5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0.55000000000000004</v>
      </c>
      <c r="F29" s="27">
        <v>0.65</v>
      </c>
      <c r="G29" s="20">
        <f t="shared" si="10"/>
        <v>-15.38461538461538</v>
      </c>
      <c r="H29" s="16">
        <v>0.5</v>
      </c>
      <c r="I29" s="19">
        <v>0.43</v>
      </c>
      <c r="J29" s="32">
        <f t="shared" si="11"/>
        <v>16.279069767441861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0.45</v>
      </c>
      <c r="F31" s="27">
        <v>0.45</v>
      </c>
      <c r="G31" s="20">
        <f t="shared" si="10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5.3243176710069164</v>
      </c>
      <c r="I32" s="25">
        <v>5.33</v>
      </c>
      <c r="J32" s="24">
        <f t="shared" ref="J32" si="12">((H32-I32)/I32)*100</f>
        <v>-0.10661030005785421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2021-01-21T07:21:42Z</dcterms:modified>
</cp:coreProperties>
</file>