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6540" tabRatio="827" firstSheet="1" activeTab="2"/>
  </bookViews>
  <sheets>
    <sheet name="Arkusz1" sheetId="1" state="hidden" r:id="rId1"/>
    <sheet name="str tytułowa" sheetId="2" r:id="rId2"/>
    <sheet name="dział 1" sheetId="3" r:id="rId3"/>
    <sheet name="dział 2A" sheetId="4" r:id="rId4"/>
    <sheet name="dział 2B" sheetId="5" r:id="rId5"/>
    <sheet name="2 c-1" sheetId="6" r:id="rId6"/>
    <sheet name="2 c-2" sheetId="7" r:id="rId7"/>
    <sheet name="2 c-3" sheetId="8" r:id="rId8"/>
    <sheet name="dział 3" sheetId="9" r:id="rId9"/>
    <sheet name="dział 4" sheetId="10" r:id="rId10"/>
    <sheet name="dział 5" sheetId="11" r:id="rId11"/>
    <sheet name="dział 6A" sheetId="12" r:id="rId12"/>
    <sheet name="dział 6B" sheetId="13" r:id="rId13"/>
    <sheet name="Arkusz2" sheetId="14" state="hidden" r:id="rId14"/>
    <sheet name="Arkusz3" sheetId="15" state="hidden" r:id="rId15"/>
  </sheets>
  <definedNames>
    <definedName name="Z_AB3099DE_FC12_4936_8286_8346CF96EBB2_.wvu.PrintArea" localSheetId="9" hidden="1">'dział 4'!$M$5:$Q$32</definedName>
  </definedNames>
  <calcPr fullCalcOnLoad="1"/>
</workbook>
</file>

<file path=xl/comments5.xml><?xml version="1.0" encoding="utf-8"?>
<comments xmlns="http://schemas.openxmlformats.org/spreadsheetml/2006/main">
  <authors>
    <author>Dorota Gierej</author>
  </authors>
  <commentList>
    <comment ref="FB18" authorId="0">
      <text>
        <r>
          <rPr>
            <b/>
            <sz val="8"/>
            <rFont val="Tahoma"/>
            <family val="0"/>
          </rPr>
          <t>Dorota Gierej:</t>
        </r>
        <r>
          <rPr>
            <sz val="8"/>
            <rFont val="Tahoma"/>
            <family val="0"/>
          </rPr>
          <t xml:space="preserve">
w wyniku pożaru spaliły się 2 bezdomne osoby, które potraktowano jako rodzinę</t>
        </r>
      </text>
    </comment>
  </commentList>
</comments>
</file>

<file path=xl/comments7.xml><?xml version="1.0" encoding="utf-8"?>
<comments xmlns="http://schemas.openxmlformats.org/spreadsheetml/2006/main">
  <authors>
    <author>Anna_Bogucka</author>
  </authors>
  <commentList>
    <comment ref="I6" authorId="0">
      <text>
        <r>
          <rPr>
            <b/>
            <sz val="8"/>
            <rFont val="Tahoma"/>
            <family val="0"/>
          </rPr>
          <t>Anna_Bogucka:</t>
        </r>
        <r>
          <rPr>
            <sz val="8"/>
            <rFont val="Tahoma"/>
            <family val="0"/>
          </rPr>
          <t xml:space="preserve">
poprawiona wielkość w woj.. Mazowieckim w liczbie rodzin
</t>
        </r>
      </text>
    </comment>
  </commentList>
</comments>
</file>

<file path=xl/sharedStrings.xml><?xml version="1.0" encoding="utf-8"?>
<sst xmlns="http://schemas.openxmlformats.org/spreadsheetml/2006/main" count="10451" uniqueCount="847">
  <si>
    <t>KTÓRYM PRZYZNANO</t>
  </si>
  <si>
    <t>DECYZJĄ ŚWIADCZENIA</t>
  </si>
  <si>
    <t>w zł</t>
  </si>
  <si>
    <t>w tym przyznane z powodu:  /z wiersza 2 /</t>
  </si>
  <si>
    <t xml:space="preserve">                   bezrobocia</t>
  </si>
  <si>
    <t xml:space="preserve">                   długotrwałej choroby</t>
  </si>
  <si>
    <t xml:space="preserve">                   niepełnosprawności</t>
  </si>
  <si>
    <t xml:space="preserve">                   możliwości utrzymania lub nabycia uprawnień </t>
  </si>
  <si>
    <t xml:space="preserve">           dzieci</t>
  </si>
  <si>
    <t xml:space="preserve">           specjalistyczne</t>
  </si>
  <si>
    <t xml:space="preserve">ZASIŁEK CELOWY NA POKRYCIE WYDATKÓW </t>
  </si>
  <si>
    <t>NA ŚWIADCZENIA ZDROWOTNE OSOBOM NIEMA-</t>
  </si>
  <si>
    <t>JĄCYM DOCHODU I MOŻLIWOŚCI UZYSKANIA ŚWIAD-</t>
  </si>
  <si>
    <t>CZEŃ  NA PODSTAWIE PRZEPISÓW O POWSZECHNYM</t>
  </si>
  <si>
    <t>UBEZPIECZENIU W NFZ</t>
  </si>
  <si>
    <t xml:space="preserve">                osób bezdomnych</t>
  </si>
  <si>
    <t xml:space="preserve">            zasiłki</t>
  </si>
  <si>
    <t xml:space="preserve">            pożyczka</t>
  </si>
  <si>
    <t xml:space="preserve">PORADNICTWO SPECJALISTYCZNE </t>
  </si>
  <si>
    <t xml:space="preserve"> /prawne, psychologiczne, rodzinne/</t>
  </si>
  <si>
    <t>DECYZJĄ ŚWIADCZENIE</t>
  </si>
  <si>
    <t xml:space="preserve">ZASIŁKI CELOWE NA POKRYCIE WYDATKÓW </t>
  </si>
  <si>
    <t>POWSTAŁYCH  W WYNIKU ZDARZENIA LOSOWEGO</t>
  </si>
  <si>
    <t xml:space="preserve">                   do świadczeń z innych systemów </t>
  </si>
  <si>
    <t xml:space="preserve">                   zabezpieczenia społecznego</t>
  </si>
  <si>
    <t xml:space="preserve">            zasiłki specjalne celowe</t>
  </si>
  <si>
    <t xml:space="preserve">                     osobom bezdomnym</t>
  </si>
  <si>
    <t>PRZEMOC W RODZINIE</t>
  </si>
  <si>
    <t>możliwości utrzymania lub nabycia uprawnień do świadczeń z innych sys. zabezp. społ.</t>
  </si>
  <si>
    <t>POSIŁEK</t>
  </si>
  <si>
    <t>w tym: dla dzieci</t>
  </si>
  <si>
    <t>w tym: specjalistyczne</t>
  </si>
  <si>
    <t xml:space="preserve">ZASIŁEK CELOWY NA POKRYCIE WYDATKÓW NA ŚWIADCZENIA ZDROWOTNE  </t>
  </si>
  <si>
    <t>w tym dla: osób bezdomnych</t>
  </si>
  <si>
    <t>ZASIŁKI CELOWE NA POKRYCIE WYDATKÓW POWSTAŁYCH W WYN. ZDARZ.LOS.</t>
  </si>
  <si>
    <t xml:space="preserve">ZASIŁKI CELOWE W FORMIE BILETU KREDYTOWANEGO </t>
  </si>
  <si>
    <t>w tym osobom: bezdomnym</t>
  </si>
  <si>
    <t xml:space="preserve">             wiersz 20</t>
  </si>
  <si>
    <t>związanych z potrzebami dziecka przyjmowanego</t>
  </si>
  <si>
    <t>do rodziny</t>
  </si>
  <si>
    <t>wynagrodzenie osoby za pełnienie funkcji specjalistycznej</t>
  </si>
  <si>
    <t>INNE ZASIŁKI CELOWE I W NATURZE - OGÓŁEM</t>
  </si>
  <si>
    <t xml:space="preserve">             wiersz 21</t>
  </si>
  <si>
    <t xml:space="preserve">             wiersz 22</t>
  </si>
  <si>
    <t>POMOC NA EKONOMICZNE USAMODZIELNIENIA - OGÓŁEM</t>
  </si>
  <si>
    <t xml:space="preserve">             wiersz 23</t>
  </si>
  <si>
    <t>w tym: w naturze</t>
  </si>
  <si>
    <t xml:space="preserve">             wiersz 24</t>
  </si>
  <si>
    <t>zasiłki</t>
  </si>
  <si>
    <t xml:space="preserve">             wiersz 25</t>
  </si>
  <si>
    <t>pożyczka</t>
  </si>
  <si>
    <t xml:space="preserve">             wiersz 26</t>
  </si>
  <si>
    <t>PORADNICTWO SPECJALISTYCZNE /PRAWNE, PSYCHOLOGICZNE, RODZINNE/</t>
  </si>
  <si>
    <t xml:space="preserve">             wiersz 27</t>
  </si>
  <si>
    <t>INTERWENCJA KRYZYSOWA</t>
  </si>
  <si>
    <t xml:space="preserve">             wiersz 28</t>
  </si>
  <si>
    <t xml:space="preserve">             wiersz 29</t>
  </si>
  <si>
    <t xml:space="preserve">                     wiersz 2</t>
  </si>
  <si>
    <t>SCHRONIENIE</t>
  </si>
  <si>
    <t xml:space="preserve">         wiersz 3</t>
  </si>
  <si>
    <t xml:space="preserve">          wiersz 4</t>
  </si>
  <si>
    <t>UBRANIE</t>
  </si>
  <si>
    <t xml:space="preserve">               wiersz 5</t>
  </si>
  <si>
    <t>USŁUGI OPIEKUŃCZE - OGÓŁEM</t>
  </si>
  <si>
    <t xml:space="preserve">               wiersz 6</t>
  </si>
  <si>
    <t xml:space="preserve">               wiersz 7</t>
  </si>
  <si>
    <t xml:space="preserve">           wiersz 8</t>
  </si>
  <si>
    <t xml:space="preserve">                wiersz 9</t>
  </si>
  <si>
    <t>SPRAWIENIE POGRZEBU</t>
  </si>
  <si>
    <t xml:space="preserve">            wiersz 10</t>
  </si>
  <si>
    <t>w tym: zasiłki specjalne celowe</t>
  </si>
  <si>
    <t xml:space="preserve">             wiersz 18</t>
  </si>
  <si>
    <t>PRACA SOCJALNA</t>
  </si>
  <si>
    <t>RODZINY ZASTĘPCZE     -  LICZBA OSÓB</t>
  </si>
  <si>
    <t>RODZINY ZASTĘPCZE     -  LICZBA ŚWIADCZEŃ</t>
  </si>
  <si>
    <t xml:space="preserve">              wiersz 3</t>
  </si>
  <si>
    <t xml:space="preserve">            wiersz 6</t>
  </si>
  <si>
    <t xml:space="preserve">              wiersz 7</t>
  </si>
  <si>
    <t xml:space="preserve">             wiersz 9</t>
  </si>
  <si>
    <t xml:space="preserve">         wiersz 10 </t>
  </si>
  <si>
    <t>wiersz 16</t>
  </si>
  <si>
    <t>wiersz 17</t>
  </si>
  <si>
    <t>wiersz 18</t>
  </si>
  <si>
    <t>wiersz 19</t>
  </si>
  <si>
    <t>wiersz 20</t>
  </si>
  <si>
    <t>wiersz 21</t>
  </si>
  <si>
    <t>wiersz 22</t>
  </si>
  <si>
    <t>wiersz 23</t>
  </si>
  <si>
    <t xml:space="preserve">           wiersz 25</t>
  </si>
  <si>
    <t xml:space="preserve">          wiersz 26</t>
  </si>
  <si>
    <t xml:space="preserve">           wiersz 27</t>
  </si>
  <si>
    <t xml:space="preserve">         wiersz 28</t>
  </si>
  <si>
    <t xml:space="preserve">         wiersz 29</t>
  </si>
  <si>
    <t xml:space="preserve">         wiersz 30</t>
  </si>
  <si>
    <t xml:space="preserve">          wiersz 31</t>
  </si>
  <si>
    <t xml:space="preserve">           wiersz 32</t>
  </si>
  <si>
    <t xml:space="preserve">         wiersz 33</t>
  </si>
  <si>
    <t xml:space="preserve">         wiersz 34</t>
  </si>
  <si>
    <t xml:space="preserve">         wiersz 35</t>
  </si>
  <si>
    <t>wiersze 13-20</t>
  </si>
  <si>
    <t>wiersze 21-27</t>
  </si>
  <si>
    <t>wiersze 28-34</t>
  </si>
  <si>
    <t>wiersze 35-43</t>
  </si>
  <si>
    <t>wiersze 44-49</t>
  </si>
  <si>
    <t>z   tego</t>
  </si>
  <si>
    <t>DOMY</t>
  </si>
  <si>
    <t>PLACÓWKI</t>
  </si>
  <si>
    <t>OŚRODKI</t>
  </si>
  <si>
    <t>z tego</t>
  </si>
  <si>
    <t>pracownik</t>
  </si>
  <si>
    <t>aspirant</t>
  </si>
  <si>
    <t>pracownicy</t>
  </si>
  <si>
    <t>pracownicy wy-</t>
  </si>
  <si>
    <t>konsultant</t>
  </si>
  <si>
    <t>koordynator</t>
  </si>
  <si>
    <t>radca</t>
  </si>
  <si>
    <t>pozostali</t>
  </si>
  <si>
    <t>POMOCY</t>
  </si>
  <si>
    <t>rodzinnego</t>
  </si>
  <si>
    <t>OPIEKUŃCZO-</t>
  </si>
  <si>
    <t>zatrudnieni na</t>
  </si>
  <si>
    <t>ADOPCYJNO-</t>
  </si>
  <si>
    <t>WSPARCIA</t>
  </si>
  <si>
    <t>środowiskowe</t>
  </si>
  <si>
    <t xml:space="preserve">dzienne </t>
  </si>
  <si>
    <t>noclegownie</t>
  </si>
  <si>
    <t>ośrodki</t>
  </si>
  <si>
    <t>WOJEWÓDZTWO</t>
  </si>
  <si>
    <t>specjalista</t>
  </si>
  <si>
    <t>starszy</t>
  </si>
  <si>
    <t>kierownik</t>
  </si>
  <si>
    <t>zastępca</t>
  </si>
  <si>
    <t>socjalny</t>
  </si>
  <si>
    <t>w rejonach</t>
  </si>
  <si>
    <t>pracy</t>
  </si>
  <si>
    <t>wykonujący</t>
  </si>
  <si>
    <t>konujący specja-</t>
  </si>
  <si>
    <t>prawny</t>
  </si>
  <si>
    <t>SPOŁECZNEJ</t>
  </si>
  <si>
    <t>WYCHOWAWCZE</t>
  </si>
  <si>
    <t>podstawie ustawy</t>
  </si>
  <si>
    <t>OPIEKUŃCZE</t>
  </si>
  <si>
    <t>domy</t>
  </si>
  <si>
    <t xml:space="preserve"> /domy noclegowe</t>
  </si>
  <si>
    <t>opiekuńcze</t>
  </si>
  <si>
    <t>kierownika</t>
  </si>
  <si>
    <t>socjalni</t>
  </si>
  <si>
    <t>opiekuńczych</t>
  </si>
  <si>
    <t>socjalnej</t>
  </si>
  <si>
    <t>usługi</t>
  </si>
  <si>
    <t>listyczne usługi</t>
  </si>
  <si>
    <t>PORADNICTWA</t>
  </si>
  <si>
    <t>karta nauczyciela</t>
  </si>
  <si>
    <t>samopomocy</t>
  </si>
  <si>
    <t>pomocy</t>
  </si>
  <si>
    <t>itp. /</t>
  </si>
  <si>
    <t>z rodziną</t>
  </si>
  <si>
    <t>ogółem</t>
  </si>
  <si>
    <t>A</t>
  </si>
  <si>
    <t>B</t>
  </si>
  <si>
    <t>wiersze 1-12</t>
  </si>
  <si>
    <t>OGÓŁEM</t>
  </si>
  <si>
    <t>służby wojewody</t>
  </si>
  <si>
    <t>regionalne</t>
  </si>
  <si>
    <t>POWIATOWE</t>
  </si>
  <si>
    <t xml:space="preserve">                             z   tego</t>
  </si>
  <si>
    <t>realizujące zadania</t>
  </si>
  <si>
    <t>kierownik,</t>
  </si>
  <si>
    <t>główny</t>
  </si>
  <si>
    <t>dyrektora</t>
  </si>
  <si>
    <t>działu</t>
  </si>
  <si>
    <t>sekcji</t>
  </si>
  <si>
    <t>RODZINIE</t>
  </si>
  <si>
    <t>kol.2+3+4+21+37+38+40+42+44+45</t>
  </si>
  <si>
    <t>CENTRA POMOCY</t>
  </si>
  <si>
    <t>kol. 5+...+20</t>
  </si>
  <si>
    <t>OŚRODKI POMOCY</t>
  </si>
  <si>
    <t>kol. 22+23+24+30+...+36</t>
  </si>
  <si>
    <t xml:space="preserve">Dział 1. </t>
  </si>
  <si>
    <t>ZATRUDNIENIE W JEDNOSTKACH ORGANIZACYJNYCH</t>
  </si>
  <si>
    <t>POMOCY SPOŁECZNEJ</t>
  </si>
  <si>
    <t>cd</t>
  </si>
  <si>
    <t>starszy pracownik socjalny</t>
  </si>
  <si>
    <r>
      <t xml:space="preserve">    jednostek  </t>
    </r>
    <r>
      <rPr>
        <b/>
        <vertAlign val="superscript"/>
        <sz val="12"/>
        <rFont val="Arial CE"/>
        <family val="2"/>
      </rPr>
      <t>1)</t>
    </r>
  </si>
  <si>
    <r>
      <t xml:space="preserve">     miejsc  </t>
    </r>
    <r>
      <rPr>
        <b/>
        <vertAlign val="superscript"/>
        <sz val="12"/>
        <rFont val="Arial CE"/>
        <family val="2"/>
      </rPr>
      <t>2)</t>
    </r>
  </si>
  <si>
    <r>
      <t xml:space="preserve">     korzystających  </t>
    </r>
    <r>
      <rPr>
        <b/>
        <vertAlign val="superscript"/>
        <sz val="12"/>
        <rFont val="Arial CE"/>
        <family val="2"/>
      </rPr>
      <t>3)</t>
    </r>
  </si>
  <si>
    <r>
      <t xml:space="preserve">    jednostek  </t>
    </r>
    <r>
      <rPr>
        <b/>
        <vertAlign val="superscript"/>
        <sz val="14"/>
        <rFont val="Arial CE"/>
        <family val="2"/>
      </rPr>
      <t>1)</t>
    </r>
  </si>
  <si>
    <r>
      <t xml:space="preserve">     miejsc  </t>
    </r>
    <r>
      <rPr>
        <b/>
        <vertAlign val="superscript"/>
        <sz val="14"/>
        <rFont val="Arial CE"/>
        <family val="2"/>
      </rPr>
      <t>2)</t>
    </r>
  </si>
  <si>
    <r>
      <t xml:space="preserve">     korzystających  </t>
    </r>
    <r>
      <rPr>
        <b/>
        <vertAlign val="superscript"/>
        <sz val="14"/>
        <rFont val="Arial CE"/>
        <family val="2"/>
      </rPr>
      <t>3)</t>
    </r>
  </si>
  <si>
    <t>1)  liczba jednostek w ostatnim dniu okresu sprawozdawczego.</t>
  </si>
  <si>
    <t xml:space="preserve">OGÓŁEM / w.2+3+4+21+37+38+40+42+44+45 / </t>
  </si>
  <si>
    <t>pracownik socjalny</t>
  </si>
  <si>
    <t>w tym / z wiersza 24 /  w rejonach</t>
  </si>
  <si>
    <t>SŁUŻBY WOJEWODY REALIZUJĄCE ZADANIA</t>
  </si>
  <si>
    <t>Z ZAKRESU POMOCY SPOŁECZNEJ</t>
  </si>
  <si>
    <t>aspirant pracy socjalnej</t>
  </si>
  <si>
    <t>pracownicy wykonujący usługi</t>
  </si>
  <si>
    <t>REGIONALNE OŚRODKI POLITYKI SPOŁECZNEJ</t>
  </si>
  <si>
    <t>pracownicy wykonujący specjali-</t>
  </si>
  <si>
    <t>POWIATOWE CENTRA POMOCY RODZINIE</t>
  </si>
  <si>
    <t>styczne usługi opiekuńcze</t>
  </si>
  <si>
    <t xml:space="preserve"> / wiersze 5+...+20 /</t>
  </si>
  <si>
    <t>z tego:</t>
  </si>
  <si>
    <t>koordynator ds. komputeryzacji</t>
  </si>
  <si>
    <t>dyrektor, zastępca dyrektora</t>
  </si>
  <si>
    <t>radca prawny</t>
  </si>
  <si>
    <t>kierownik, zastępca kierownika</t>
  </si>
  <si>
    <t>pozostali pracownicy</t>
  </si>
  <si>
    <t>kierownik działu</t>
  </si>
  <si>
    <t>kierownik sekcji</t>
  </si>
  <si>
    <t>DOMY POMOCY SPOŁECZNEJ</t>
  </si>
  <si>
    <t>główny specjalista</t>
  </si>
  <si>
    <t>starszy specjalista pracy socjalnej</t>
  </si>
  <si>
    <t xml:space="preserve">PLACÓWKI SPECJALISTYCZNEGO </t>
  </si>
  <si>
    <t>starszy specjalista pracy z rodziną</t>
  </si>
  <si>
    <t>specjalista pracy socjalnej</t>
  </si>
  <si>
    <t xml:space="preserve"> w tym:</t>
  </si>
  <si>
    <t>specjalista pracy z rodziną</t>
  </si>
  <si>
    <t>PLACÓWKI OPIEKUŃCZO-WYCHOWAWCZE</t>
  </si>
  <si>
    <t>w tym zatrudnieni na podstawie ustawy</t>
  </si>
  <si>
    <t>OŚRODKI ADOPCYJNO-OPIEKUŃCZE</t>
  </si>
  <si>
    <t>OŚRODKI POMOCY SPOŁECZNEJ</t>
  </si>
  <si>
    <t xml:space="preserve"> /w.22+23+24+30+31+32+33+34+35+36/</t>
  </si>
  <si>
    <t>MIESZKANIA CHRONIONE</t>
  </si>
  <si>
    <t>kierownicy</t>
  </si>
  <si>
    <t>zastępcy kierowników</t>
  </si>
  <si>
    <t xml:space="preserve">OŚRODKI WSPARCIA  </t>
  </si>
  <si>
    <t>pracownicy socjalni ogółem</t>
  </si>
  <si>
    <t xml:space="preserve"> / w. 25+26+27+28 /</t>
  </si>
  <si>
    <t>środowiskowe domy samopomocy</t>
  </si>
  <si>
    <t>dzienne domy pomocy</t>
  </si>
  <si>
    <t>noclegownie /domy noclegowe itp./</t>
  </si>
  <si>
    <t>ośrodki opiekuńcze</t>
  </si>
  <si>
    <t>DZIAŁ 4. POWODY PRZYZNANIA POMOCY</t>
  </si>
  <si>
    <t>UBÓSTWO</t>
  </si>
  <si>
    <t>SIEROCTWO</t>
  </si>
  <si>
    <t xml:space="preserve">                wiersz 2</t>
  </si>
  <si>
    <t>BEZDOMNOŚĆ</t>
  </si>
  <si>
    <t xml:space="preserve">                  wiersz 3</t>
  </si>
  <si>
    <t>POTRZEBA OCHRONY MACIERZYŃSTWA</t>
  </si>
  <si>
    <t xml:space="preserve">                wiersz 4</t>
  </si>
  <si>
    <t>BEZROBOCIE</t>
  </si>
  <si>
    <t xml:space="preserve">                wiersz 5</t>
  </si>
  <si>
    <t>NIEPEŁNOSPRAWNOŚĆ</t>
  </si>
  <si>
    <t xml:space="preserve">                wiersz 6</t>
  </si>
  <si>
    <t xml:space="preserve">                wiersz 7</t>
  </si>
  <si>
    <t xml:space="preserve">                wiersz 8</t>
  </si>
  <si>
    <t xml:space="preserve">                wiersz 10</t>
  </si>
  <si>
    <t>ALKOHOLIZM</t>
  </si>
  <si>
    <t xml:space="preserve">                wiersz 11</t>
  </si>
  <si>
    <t>NARKOMANIA</t>
  </si>
  <si>
    <t xml:space="preserve">                wiersz 12</t>
  </si>
  <si>
    <t xml:space="preserve">                wiersz 13</t>
  </si>
  <si>
    <t>KLĘSKA ŻYWIOŁOWA LUB EKOLOGICZNA</t>
  </si>
  <si>
    <t xml:space="preserve">                           LICZBA RODZIN</t>
  </si>
  <si>
    <t xml:space="preserve">                      liczba rodzin</t>
  </si>
  <si>
    <t>POWÓD TRUDNEJ</t>
  </si>
  <si>
    <t>liczba osób</t>
  </si>
  <si>
    <t>SYTUACJI ŻYCIOWEJ</t>
  </si>
  <si>
    <t>w rodzinach</t>
  </si>
  <si>
    <t>NA WSI*</t>
  </si>
  <si>
    <t>na wsi</t>
  </si>
  <si>
    <t>MACIERZYŃSTWA</t>
  </si>
  <si>
    <t xml:space="preserve">               RODZINY NIEPEŁNE</t>
  </si>
  <si>
    <t xml:space="preserve">               RODZINY WIELODZIETNE</t>
  </si>
  <si>
    <t>ZASIŁKI STAŁE - OGÓŁEM</t>
  </si>
  <si>
    <t>ZASIŁKI CELOWE NA POKRYCIE WYDATKÓW ZWIĄZANYCH Z KLĘSKĄ ŻYW. LUB EKOLOG.</t>
  </si>
  <si>
    <t>ZASIŁKI OKRESOWE - OGÓŁEM</t>
  </si>
  <si>
    <t>w tym: środki własne</t>
  </si>
  <si>
    <t>dotacja</t>
  </si>
  <si>
    <t>w tym: przyznane z powodu bezrobocia /z wiersza 2/</t>
  </si>
  <si>
    <t>TRUDNOŚCI W PRZYSTOSOWANIU</t>
  </si>
  <si>
    <t>KLĘSKA ŻYWIOŁOWA LUB</t>
  </si>
  <si>
    <t>* należy wypełnić wyłącznie za I-XII.</t>
  </si>
  <si>
    <t>Dział 6A.  JEDNOSTKI ORGANIZACYJNE POMOCY SPOŁECZNEJ O ZASIĘGU LOKALNYM - FINANSOWANE</t>
  </si>
  <si>
    <t xml:space="preserve">Z BUDŻETU GMIN ZE ŚRODKÓW NA POMOC SPOŁECZNĄ </t>
  </si>
  <si>
    <t>Dział 6A.  JEDNOSTKI ORGANIZACYJNE POMOCY SPOŁECZNEJO ZASIĘGU LOKALNYM - FINANSOWANE</t>
  </si>
  <si>
    <t>Dział 6B.  JEDNOSTKI ORGANIZACYJNE POMOCY SPOŁECZNEJ O ZASIĘGU PONAD GMINNYM - FINANSOWANE</t>
  </si>
  <si>
    <t>DZIAŁ 2B.   UDZIELONE ŚWIADCZENIA    -  ZADANIA WŁASNE GMIN</t>
  </si>
  <si>
    <t xml:space="preserve">        Z BUDŻETU POWIATÓW ZE ŚRODKÓW NA POMOC SPOŁECZNĄ</t>
  </si>
  <si>
    <t>prowadzące miejsca całodobowe okresowego</t>
  </si>
  <si>
    <t>pobytu</t>
  </si>
  <si>
    <t>z tego: /z wiersza 2 /</t>
  </si>
  <si>
    <t>DOMY DLA MATEK Z MAŁOLETNIMI</t>
  </si>
  <si>
    <t>DZIEĆMI I KOBIET W CIĄŻY</t>
  </si>
  <si>
    <t xml:space="preserve">             opiekuńcze</t>
  </si>
  <si>
    <t xml:space="preserve">              specjalistyczne</t>
  </si>
  <si>
    <t xml:space="preserve">DZIAŁ 1.     ZATRUDNIENIE W JEDNOSTKACH ORGANIZACYJNYCH </t>
  </si>
  <si>
    <t>dyrektor,</t>
  </si>
  <si>
    <t>st. specjalista</t>
  </si>
  <si>
    <t>DZIAŁ 2A.    UDZIELONE ŚWIADCZENIA - ZADANIA ZLECONE GMINOM</t>
  </si>
  <si>
    <t>DZIAŁ 2B.     UDZIELONE ŚWIADCZENIA - ZADANIA WŁASNE GMIN</t>
  </si>
  <si>
    <t>DZIAŁ 2 C-1.     UDZIELONE ŚWIADCZENIA - ZADANIA WŁASNE</t>
  </si>
  <si>
    <t xml:space="preserve">                     </t>
  </si>
  <si>
    <t xml:space="preserve">                        REALIZOWANE PRZEZ POWIATOWE CENTRA POMOCY RODZINIE</t>
  </si>
  <si>
    <t>Dział 6A. JEDNOSTKI ORGANIZACYJNE POMOCY SPOŁECZNEJ O ZASIĘGU LOKALNYM - FINANSOWANE</t>
  </si>
  <si>
    <t>NOCLEGOWNIE, SCHRONISKA, DOMY DLA BEZDOMNYCH</t>
  </si>
  <si>
    <t>JADŁODAJNIE</t>
  </si>
  <si>
    <t>KLUBY SAMOPOMOCY</t>
  </si>
  <si>
    <t>DZIENNE PLACÓWKI OPIEKUŃCZO-WYCHOWAWCZE</t>
  </si>
  <si>
    <t>JEDNOSTKI  SPECJALISTYCZNEGO  PORADNICTWA RODZINNEGO</t>
  </si>
  <si>
    <t xml:space="preserve">Z BUDŻETU POWIATÓW ZE ŚRODKÓW NA POMOC SPOŁECZNĄ </t>
  </si>
  <si>
    <t>PROWADZĄCE MIEJSCA CAŁODOBOWE OKRESOWEGO POBYTU</t>
  </si>
  <si>
    <t>SRODOWISKOWE DOMY SAMOPOMOCY</t>
  </si>
  <si>
    <t>Z BUDŻETU POWIATÓW ZE ŚRODKÓW NA POMOC SPOŁECZNĄ</t>
  </si>
  <si>
    <t>Dział 6B. JEDNOSTKI ORGANIZACYJNE POMOCY SPOŁECZNEJ O ZASIĘGU PONAD GMINNYM - FINANSOWANE</t>
  </si>
  <si>
    <t>POMOC MAJĄCA NA CELU ŻYCIOWE USAMODZIELNIENIE I INTEGRACJĘ ZE ŚRODOWISKIEM DLA OPUSZCZAJĄCYCH:</t>
  </si>
  <si>
    <t xml:space="preserve">kwota świadczeń                                </t>
  </si>
  <si>
    <t>PLACÓWKI OPIEKUŃCZO-WYCHOWAW-</t>
  </si>
  <si>
    <t>CZE TYPU RODZINNEGO I SOCJALI-</t>
  </si>
  <si>
    <t>ZACYJNEGO</t>
  </si>
  <si>
    <t>SPECJALNE  OŚRODKI  SZKOLNO-</t>
  </si>
  <si>
    <t xml:space="preserve">MŁODZIEŻOWE OŚRODKI WYCHOWAWCZE </t>
  </si>
  <si>
    <t>DOMY POMOCY SPOŁECZNEJ DLA</t>
  </si>
  <si>
    <t>DZIECI I MŁODZIEŻY NIEPEŁNO-</t>
  </si>
  <si>
    <t>SPRAWNYCH INTELEKTUALNIE</t>
  </si>
  <si>
    <t>DOMY DLA MATEK Z MAŁYMI DZIEĆMI</t>
  </si>
  <si>
    <t>I KOBIET W CIĄŻY</t>
  </si>
  <si>
    <t>DOMY DLA MATEK Z MAŁOLETNIMI DZIEĆMI I KOBIET W CIĄŻY</t>
  </si>
  <si>
    <t>W TYM: DLA OSÓB USAMODZIELNIANYCH OPUSZCZAJĄCYCH NIEKTÓRE TYPY PLACÓWEK</t>
  </si>
  <si>
    <t>OPIEK.-WYCH., SCHRONISKA, ZAKŁADY POPRAWCZE I NNE</t>
  </si>
  <si>
    <t>SPECJALISTYCZNE</t>
  </si>
  <si>
    <t>JEDNOSTKI SPECJALISTYCZNEGO PORADNICTWA RODZINNEGO</t>
  </si>
  <si>
    <t>wiersz  27</t>
  </si>
  <si>
    <t>wiersz  28</t>
  </si>
  <si>
    <t>wiersz  29</t>
  </si>
  <si>
    <t xml:space="preserve">              wiersz 1</t>
  </si>
  <si>
    <t xml:space="preserve">                  wiersz 2</t>
  </si>
  <si>
    <t xml:space="preserve">                wiersz 3</t>
  </si>
  <si>
    <t>POMOC UDZIELONA W POSTACI PRACY SOCJALNEJ - OGÓŁEM</t>
  </si>
  <si>
    <t>w tym: WYŁĄCZNIE W POSTACI PRACY SOCJALNEJ</t>
  </si>
  <si>
    <t xml:space="preserve"> </t>
  </si>
  <si>
    <t>Liczba osób,</t>
  </si>
  <si>
    <t xml:space="preserve">           liczba rodzin</t>
  </si>
  <si>
    <t>jednorazowa pomoc losowa</t>
  </si>
  <si>
    <t>okresowa pomoc losowa</t>
  </si>
  <si>
    <t>wynagrodzenie osoby za pełnienie zadań pogotowia rodzinnego</t>
  </si>
  <si>
    <t>wiersz 6</t>
  </si>
  <si>
    <t>w tym: pomoc pieniężna dla dziecka - ogółem</t>
  </si>
  <si>
    <t>pomoc pieniężna dla dziecka - ogółem</t>
  </si>
  <si>
    <t xml:space="preserve">              wiersz 2</t>
  </si>
  <si>
    <t xml:space="preserve">i prawne, pomoc w załatwianiu spraw w instytucjach i urzędach  </t>
  </si>
  <si>
    <t>Z TEGO:</t>
  </si>
  <si>
    <t>OŚRODKI INTERWENCJI KRYZYSOWEJ</t>
  </si>
  <si>
    <t>wiersz 1</t>
  </si>
  <si>
    <t>OŚRODKI WSPARCIA</t>
  </si>
  <si>
    <t>wiersz  2</t>
  </si>
  <si>
    <t>ŚRODOWISKOWE DOMY SAMOPOMOCY</t>
  </si>
  <si>
    <t>wiersz 3</t>
  </si>
  <si>
    <t>DZIENNE DOMY POMOCY</t>
  </si>
  <si>
    <t>wiersz  4</t>
  </si>
  <si>
    <t>wiersz  5</t>
  </si>
  <si>
    <t>OŚRODKI OPIEKUŃCZE</t>
  </si>
  <si>
    <t>wiersz  6</t>
  </si>
  <si>
    <t>INNE OŚRODKI WSPARCIA</t>
  </si>
  <si>
    <t>wiersz  7</t>
  </si>
  <si>
    <t>wiersz  8</t>
  </si>
  <si>
    <t>wiersz  9</t>
  </si>
  <si>
    <t>DLA RODZIN NATURALNYCH</t>
  </si>
  <si>
    <t>wiersz  10</t>
  </si>
  <si>
    <t>DLA RODZIN ZASTĘPCZYCH I ADOPCYJNYCH</t>
  </si>
  <si>
    <t>wiersz  11</t>
  </si>
  <si>
    <t>TERAPII RODZINNEJ</t>
  </si>
  <si>
    <t>wiersz  12</t>
  </si>
  <si>
    <t>wiersz  13</t>
  </si>
  <si>
    <t>wiersz  14</t>
  </si>
  <si>
    <t>wiersz  15</t>
  </si>
  <si>
    <t>wiersz  16</t>
  </si>
  <si>
    <t>wiersz  17</t>
  </si>
  <si>
    <t>PLACÓWKI WSPARCIA DZIENNEGO</t>
  </si>
  <si>
    <t>wiersz  18</t>
  </si>
  <si>
    <t>PODMIOT PROWADZĄCY - GMINA</t>
  </si>
  <si>
    <t>INNY PODMIOT PROWADZĄCY</t>
  </si>
  <si>
    <t xml:space="preserve">liczba </t>
  </si>
  <si>
    <t>liczba</t>
  </si>
  <si>
    <t>osób</t>
  </si>
  <si>
    <t>instytucji</t>
  </si>
  <si>
    <t>miejsc</t>
  </si>
  <si>
    <t>korzystających</t>
  </si>
  <si>
    <t>wiersz  19</t>
  </si>
  <si>
    <t>RODZINNE DOMY POMOCY</t>
  </si>
  <si>
    <t>W TYM: DLA OSÓB USAMODZIELNIANYCH OPUSZCZAJĄCYCH</t>
  </si>
  <si>
    <t>NIEKTÓRE TYPY PLACÓWEK OPIEK-WYCH. SCHRONISKA,</t>
  </si>
  <si>
    <t>ZAKŁADY POPRAWCZE I INNE</t>
  </si>
  <si>
    <t>DLA OSÓB Z ZABURZENIAMI PSYCHICZNYMI</t>
  </si>
  <si>
    <t>W TYM PROWADZĄCE PRACĘ:</t>
  </si>
  <si>
    <t>Z RODZINĄ NATURALNĄ</t>
  </si>
  <si>
    <t>Z RODZINĄ ZASTĘPCZĄ</t>
  </si>
  <si>
    <t>Z RODZINĄ ADOPCYJNĄ</t>
  </si>
  <si>
    <t>wiersz  20</t>
  </si>
  <si>
    <t>wiersz  21</t>
  </si>
  <si>
    <t>wiersz  22</t>
  </si>
  <si>
    <t>PLACÓWKI INTERWENCYJNE</t>
  </si>
  <si>
    <t>wiersz  23</t>
  </si>
  <si>
    <t>PLACÓWKI RODZINNE</t>
  </si>
  <si>
    <t>wiersz  24</t>
  </si>
  <si>
    <t>PLACÓWKI SOCJALIZACYJNE</t>
  </si>
  <si>
    <t>wiersz  25</t>
  </si>
  <si>
    <t>wiersz  26</t>
  </si>
  <si>
    <t xml:space="preserve">     Z BUDŻETU GMIN ZE ŚRODKÓW NA POMOC SPOŁECZNĄ </t>
  </si>
  <si>
    <t>PODMIOT PROWADZĄCY - POWIAT</t>
  </si>
  <si>
    <t>inne ośrodki wsparcia</t>
  </si>
  <si>
    <t xml:space="preserve">   dla osób usamodzielnianych opuszczających</t>
  </si>
  <si>
    <t xml:space="preserve">   niektóre typy placówek opiek.-wychowawczych,</t>
  </si>
  <si>
    <t xml:space="preserve">w tym: </t>
  </si>
  <si>
    <t xml:space="preserve">   schroniska, zakłady poprawcze i inne</t>
  </si>
  <si>
    <t xml:space="preserve">   dla osób z zaburzeniami psychicznymi</t>
  </si>
  <si>
    <t>w tym prowadzące pracę:</t>
  </si>
  <si>
    <t xml:space="preserve"> - z rodziną naturalną </t>
  </si>
  <si>
    <t xml:space="preserve"> - z rodziną zastępczą </t>
  </si>
  <si>
    <t xml:space="preserve"> - z rodziną adopcyjną</t>
  </si>
  <si>
    <t>placówki wsparcia dziennego</t>
  </si>
  <si>
    <t>JEDNOSTKI SPECJALISTYCZNEGO PORADNICTWA</t>
  </si>
  <si>
    <t>placówki interwencyjne</t>
  </si>
  <si>
    <t>RODZINNEGO</t>
  </si>
  <si>
    <t>placówki rodzinne</t>
  </si>
  <si>
    <t>placówki socjalizacyjne</t>
  </si>
  <si>
    <t xml:space="preserve"> - dla rodzin naturalnych</t>
  </si>
  <si>
    <t xml:space="preserve">     świadczenia pieniężne na utrzymanie</t>
  </si>
  <si>
    <t>praca socjalna,niezbędne poradnictwo psychologiczne,</t>
  </si>
  <si>
    <t>pedagogiczne i prawne, pomoc w załatwianiu</t>
  </si>
  <si>
    <t>spraw w instytucjach i urzędach</t>
  </si>
  <si>
    <t xml:space="preserve">                   </t>
  </si>
  <si>
    <t>RZĄDOWEJ REALIZOWANE PRZEZ POWIATOWE CENTRA POMOCY RODZINIE</t>
  </si>
  <si>
    <t>DZIAŁ 3. RZECZYWISTA LICZBA RODZIN I OSÓB OBJĘTYCH POMOCĄ SPOŁECZNĄ</t>
  </si>
  <si>
    <t>Świadczenia przyznane w ramach</t>
  </si>
  <si>
    <t>zadań zleconych i zadań własnych</t>
  </si>
  <si>
    <t>liczbę oraz żródło finansowania /</t>
  </si>
  <si>
    <t>zadań zleconych bez względu na ich</t>
  </si>
  <si>
    <t>zadań własnych bez względu na ich</t>
  </si>
  <si>
    <t>Dział 2C-3        UDZIELONE ŚWIADCZENIA - ZADANIA Z ZAKRESU ADMINISTRACJI RZĄDOWEJ</t>
  </si>
  <si>
    <t xml:space="preserve">                         REALIZOWANE PRZEZ POWIATOWE CENTRA POMOCY RODZINIE</t>
  </si>
  <si>
    <t>DECYZJĄ</t>
  </si>
  <si>
    <r>
      <t xml:space="preserve">ŚWIADCZENIE  </t>
    </r>
    <r>
      <rPr>
        <b/>
        <vertAlign val="superscript"/>
        <sz val="12"/>
        <rFont val="Arial CE"/>
        <family val="2"/>
      </rPr>
      <t>1)</t>
    </r>
  </si>
  <si>
    <t xml:space="preserve">UMIESZCZONYCH </t>
  </si>
  <si>
    <r>
      <t xml:space="preserve">  W RODZINIE ZASTĘPCZEJ  </t>
    </r>
    <r>
      <rPr>
        <b/>
        <vertAlign val="superscript"/>
        <sz val="12"/>
        <rFont val="Arial CE"/>
        <family val="2"/>
      </rPr>
      <t>2)</t>
    </r>
  </si>
  <si>
    <t>1)  za osobę, której decyzją przyznano świadczenie należy uznać dziecko lub dzieci, na które przyznawane jest świadczenie</t>
  </si>
  <si>
    <t xml:space="preserve">     lub w przypadku  wiersza 21,28,35,36 dorosłego członka rodziny zastępczej, na którego wypłacane jest wynagrodzenie.</t>
  </si>
  <si>
    <t>2) w kolumnie 5 podana jest liczba wszystkich dzieci umieszczonych w rodzinach zastępczych, a nie tylko przyjętych w okresie sprawozdawczym.</t>
  </si>
  <si>
    <t>POMOC DLA UCHODŹCÓW - w tym świadczenie pieniężne na utrzymanie</t>
  </si>
  <si>
    <t>POMOC DLA UCHODŹCÓW - w tym  wydatki związane z nauką języka polskiego</t>
  </si>
  <si>
    <t>w tym: praca socjalna, niezbędne poradnictwo psychologiczne, pedagogiczne</t>
  </si>
  <si>
    <t>ŚWIADCZENIA PRZYZNANE W RAMACH ZADAŃ ZLECONYCH I WŁASNYCH</t>
  </si>
  <si>
    <t>BEZ WZGLĘDU NA RODZAJ, FORMĘ, LICZBĘ ORAZ ŹRÓDŁO FINANSOWANIA</t>
  </si>
  <si>
    <t>ŚWIADCZENIA PRZYZNANE W RAMACH ZADAŃ ZLECONYCH</t>
  </si>
  <si>
    <t>BEZ WZGLĘDU NA ICH RODZAJ, FORMĘ I LICZBĘ</t>
  </si>
  <si>
    <t>ŚWIADCZENIA PRZYZNANE W RAMACH ZADAŃ  WŁASNYCH</t>
  </si>
  <si>
    <t>/ bez względu na ich rodzaj, formę,</t>
  </si>
  <si>
    <t>rodzaj, formę i liczbę</t>
  </si>
  <si>
    <t>Pomoc udzielana w postaci pracy socjalnej</t>
  </si>
  <si>
    <t>wyłącznie w postaci pracy socjalnej</t>
  </si>
  <si>
    <t>wydatki związane z nauką języka polskiego</t>
  </si>
  <si>
    <t>POTRZEBA OCHRONY</t>
  </si>
  <si>
    <t xml:space="preserve">           WIELODZIETNOŚĆ</t>
  </si>
  <si>
    <t>DŁUGOTRWAŁA LUB CIĘŻKA</t>
  </si>
  <si>
    <t>CHOROBA</t>
  </si>
  <si>
    <t>BRAK UMIEJĘTNOŚCI W PRZYSTO-</t>
  </si>
  <si>
    <t>SOWANIU DO ŻYCIA MŁODZIEŻY</t>
  </si>
  <si>
    <t>OPUSZCZAJĄCEJ PLACÓWKI</t>
  </si>
  <si>
    <t>OPIEKUŃCZO-WYCHOWAWCZE</t>
  </si>
  <si>
    <t>TRUDNOŚCI W INTEGRACJI OSÓB,</t>
  </si>
  <si>
    <t>KTÓRE OTRZYMAŁY STATUS</t>
  </si>
  <si>
    <t>UCHODŹCY</t>
  </si>
  <si>
    <t>EKOLOGICZNA</t>
  </si>
  <si>
    <t>w tym: rodziny wielodzietne</t>
  </si>
  <si>
    <t>TRUDNOŚCI W PRZYSTOSOWANIU DO ŻYCIA</t>
  </si>
  <si>
    <t>PO ZWOLNIENIU Z ZAKŁADU KARNEGO</t>
  </si>
  <si>
    <t xml:space="preserve">TRUDNOŚCI W INTEGRACJI OSÓB, </t>
  </si>
  <si>
    <t>KTÓRE OTRZYMAŁY STATUS UCHODŹCY</t>
  </si>
  <si>
    <t>BEZRADNOŚĆ W SPRAWACH OPIEK.-</t>
  </si>
  <si>
    <t xml:space="preserve">WYCHOWAWCZYCH I PROWADZENIA </t>
  </si>
  <si>
    <t>GOSPODARSTWA DOMOWEGO - OGÓŁEM</t>
  </si>
  <si>
    <t xml:space="preserve">DO ŻYCIA PO ZWOLNIENIU </t>
  </si>
  <si>
    <t>Z ZAKŁADU KARNEGO</t>
  </si>
  <si>
    <t>noclegownie, schroniska, domy dla bezdomnych</t>
  </si>
  <si>
    <t>jadłodajnie</t>
  </si>
  <si>
    <t>kluby samopomocy</t>
  </si>
  <si>
    <t xml:space="preserve"> - dla rodzin zastępczych i adopcyjnych</t>
  </si>
  <si>
    <t xml:space="preserve"> - terapii rodzinnej</t>
  </si>
  <si>
    <t xml:space="preserve">  - terapii rodzinnej</t>
  </si>
  <si>
    <t xml:space="preserve">                      ZADANIA WŁASNE</t>
  </si>
  <si>
    <t>liczba świadczeń</t>
  </si>
  <si>
    <t>SCHRONISKA DLA NIELETNICH</t>
  </si>
  <si>
    <t>ZAKŁADY POPRAWCZE</t>
  </si>
  <si>
    <t>ZAKŁADY KARNE</t>
  </si>
  <si>
    <t>INTERWENCJI</t>
  </si>
  <si>
    <t>KRYZYSOWEJ</t>
  </si>
  <si>
    <t>w tym: wielodzietność</t>
  </si>
  <si>
    <t>DŁUGOTRWAŁA LUB CIĘŻKA CHOROBA</t>
  </si>
  <si>
    <t>I PROWADZENIA GOSPODARSTWA DOMOWEGO - OGÓŁEM</t>
  </si>
  <si>
    <t xml:space="preserve">BEZRADNOŚĆ W SPRAWACH OPIEKUŃCZO-WYCHOWAWCZYCH </t>
  </si>
  <si>
    <t>w tym: rodziny niepełne</t>
  </si>
  <si>
    <t xml:space="preserve">                  wiersz 15</t>
  </si>
  <si>
    <t xml:space="preserve">BRAK UMIEJĘTNOŚCI W PPRZYSTOSOWANIU DO ŻYCIA MŁODZIEŻY </t>
  </si>
  <si>
    <t>OPUSZCZAJĄCEJ PLACÓWKI OPIEKUŃCZO-WYCHOWAWCZE</t>
  </si>
  <si>
    <t xml:space="preserve">                wiersz 16</t>
  </si>
  <si>
    <t xml:space="preserve">                  wiersz 17</t>
  </si>
  <si>
    <t>ZDARZENIE LOSOWE</t>
  </si>
  <si>
    <t xml:space="preserve">                wiersz 18</t>
  </si>
  <si>
    <t>SYTUACJA KRYZYSOWA</t>
  </si>
  <si>
    <t xml:space="preserve">                wiersz 19</t>
  </si>
  <si>
    <t xml:space="preserve">                wiersz 20</t>
  </si>
  <si>
    <t>wiersz 4</t>
  </si>
  <si>
    <t xml:space="preserve">        wiersz 11</t>
  </si>
  <si>
    <t xml:space="preserve">               wiersz 13</t>
  </si>
  <si>
    <t xml:space="preserve">              wiersz 14</t>
  </si>
  <si>
    <t xml:space="preserve">       wiersz 15</t>
  </si>
  <si>
    <t xml:space="preserve">           wiersz 16</t>
  </si>
  <si>
    <t xml:space="preserve">            wiersz 17</t>
  </si>
  <si>
    <t xml:space="preserve">             wiersz 19</t>
  </si>
  <si>
    <t>wiersz 29</t>
  </si>
  <si>
    <t>DZIAŁ 2A.   UDZIELONE ŚWIADCZENIA    -    ZADANIA ZLECONE GMINOM</t>
  </si>
  <si>
    <t>ZADANIA WŁASNE - RAZEM</t>
  </si>
  <si>
    <r>
      <t xml:space="preserve">     ŚWIADCZEŃ    </t>
    </r>
    <r>
      <rPr>
        <vertAlign val="superscript"/>
        <sz val="12"/>
        <rFont val="Arial CE"/>
        <family val="2"/>
      </rPr>
      <t>1)</t>
    </r>
  </si>
  <si>
    <t>wiersz 14</t>
  </si>
  <si>
    <t xml:space="preserve">   w tym:                                            środki własne</t>
  </si>
  <si>
    <t>SPECJALIST. USŁ. OPIEK. W MIEJSCU ZAMIESZK. DLA OSÓB Z ZABURZENIAMI PSYCH.</t>
  </si>
  <si>
    <t xml:space="preserve">    w tym:</t>
  </si>
  <si>
    <t>INNE ZASIŁKI CELOWE I W NATURZE</t>
  </si>
  <si>
    <t>POMOC NA EKONOMICZNE</t>
  </si>
  <si>
    <t>USAMODZIELNIENIE - OGÓŁEM</t>
  </si>
  <si>
    <t xml:space="preserve">            w naturze</t>
  </si>
  <si>
    <t xml:space="preserve">           wiersz 12</t>
  </si>
  <si>
    <t xml:space="preserve">         wiersz 13</t>
  </si>
  <si>
    <t xml:space="preserve">         wiersz 14</t>
  </si>
  <si>
    <t xml:space="preserve">         wiersz 15</t>
  </si>
  <si>
    <t>SCHRONISKA DLA NIELETNICH  - LICZBA OSÓB</t>
  </si>
  <si>
    <t>SCHRONISKA DLA NIELETNICH  - LICZBA ŚWIADCZEŃ</t>
  </si>
  <si>
    <t>ZAKŁADY POPRAWCZE  - OGÓŁEM</t>
  </si>
  <si>
    <t>ZAKŁADY POPRAWCZE  - LICZBA OSÓB</t>
  </si>
  <si>
    <t>ZAKŁADY POPRAWCZE  - LICZBA ŚWIADCZEŃ</t>
  </si>
  <si>
    <t>ZAKŁADY KARNE  - OGÓŁEM</t>
  </si>
  <si>
    <t>Dział 2C-3</t>
  </si>
  <si>
    <t>LICZBA OSÓB,</t>
  </si>
  <si>
    <t>LICZBA</t>
  </si>
  <si>
    <t>KWOTA</t>
  </si>
  <si>
    <t>LICZBA OSÓB</t>
  </si>
  <si>
    <t>FORMY POMOCY</t>
  </si>
  <si>
    <t>POMOC DLA UCHODŹCÓW</t>
  </si>
  <si>
    <t>ŚWIADCZEŃ</t>
  </si>
  <si>
    <t>RODZIN</t>
  </si>
  <si>
    <t>W RODZINACH</t>
  </si>
  <si>
    <t>RODZINY ZASTĘPCZE</t>
  </si>
  <si>
    <t xml:space="preserve">     W ZŁ</t>
  </si>
  <si>
    <t>LICZBA DZIECI</t>
  </si>
  <si>
    <t>UMIESZCZONYCH W</t>
  </si>
  <si>
    <t>WYSZCZEGÓLNIENIE</t>
  </si>
  <si>
    <t>RODZINIE ZASTĘPCZEJ</t>
  </si>
  <si>
    <t xml:space="preserve">RAZEM </t>
  </si>
  <si>
    <t>X</t>
  </si>
  <si>
    <t>ZASIŁKI STAŁE - ogółem</t>
  </si>
  <si>
    <t>POMOC DLA UCHODŹCÓW - OGÓŁEM</t>
  </si>
  <si>
    <t>x</t>
  </si>
  <si>
    <t>RODZINY ZASTĘPCZE - OGÓŁEM</t>
  </si>
  <si>
    <t>w tym:</t>
  </si>
  <si>
    <t>długotrwałej choroby</t>
  </si>
  <si>
    <t>niepełnosprawności</t>
  </si>
  <si>
    <t xml:space="preserve">RODZINY ZASTĘPCZE     -  KWOTA ŚWIADCZEŃ  </t>
  </si>
  <si>
    <t>PLACÓWKI OPIEKUŃCZO-WYCHOWAWCZE TYPU RODZINNEGO I SOCJALIZACYJNEGO - LICZBA OSÓB</t>
  </si>
  <si>
    <t/>
  </si>
  <si>
    <t>RODZINY SPOKREWNIONE Z DZIECKIEM</t>
  </si>
  <si>
    <t>pomoc pieniężna na częściowe pokrycie kosztów</t>
  </si>
  <si>
    <t>utrzymania umieszczonego dziecka</t>
  </si>
  <si>
    <t>jednorazowa pomoc na pokrycie wydatków</t>
  </si>
  <si>
    <t>RODZINY NIESPOKREWNIONE Z DZIECKIEM</t>
  </si>
  <si>
    <t>ZAWODOWE NIESPOKREWNIONE Z DZIECKIEM</t>
  </si>
  <si>
    <t xml:space="preserve">    WIELODZIETNE</t>
  </si>
  <si>
    <t>wynagrodzenie osoby za pełnienie funkcji wielodzietnej</t>
  </si>
  <si>
    <t>zawodowej niespokrewnionej z dzieckiem rodziny</t>
  </si>
  <si>
    <t>zastępczej</t>
  </si>
  <si>
    <t xml:space="preserve">    SPECJALISTYCZNE</t>
  </si>
  <si>
    <t xml:space="preserve">    O CHARAKTERZE POGOTOWIA RODZINNEGO</t>
  </si>
  <si>
    <t>wynagrodzenie osoby za pełnienie zadań pogotowia</t>
  </si>
  <si>
    <t xml:space="preserve">wynagrodzenie osoby pozostającej w gotowości </t>
  </si>
  <si>
    <t>pełnienia zadań pogotowia rodzinnego</t>
  </si>
  <si>
    <t>PLACÓWKI OPIEKUŃCZO-WYCHOWAWCZE TYPU RODZINNEGO I SOCJALIZACYJNEGO - LICZBA ŚWIADCZEŃ</t>
  </si>
  <si>
    <t>PLACÓWKI OPIEKUŃCZO-WYCHOWAWCZE TYPU RODZINNEGO I SOCJALIZACYJNEGO - KWOTA ŚWIADCZEŃ</t>
  </si>
  <si>
    <t>SPECJALNE OŚRODKI SZKOLNO - WYCHOWAWCZE - LICZBA OSÓB</t>
  </si>
  <si>
    <t>SPECJALNE OŚRODKI SZKOLNO - WYCHOWAWCZE - LICZBA ŚWIADCZEŃ</t>
  </si>
  <si>
    <t>SPECJALNE OŚRODKI SZKOLNO - WYCHOWAWCZE - KWOTA ŚWIADCZEŃ</t>
  </si>
  <si>
    <t>PLACÓWKI OPIEKUŃCZO-WYCHOWAWCZE TYPU RODZINNEGO I SOCJALIZACYJNEGO - OGÓŁEM</t>
  </si>
  <si>
    <t>SPECJALNE OŚRODKI SZKOLNO - WYCHOWAWCZE - OGÓŁEM</t>
  </si>
  <si>
    <t>MŁODZIEŻOWE OŚRODKI WYCHOWAWCZE - OGÓŁEM</t>
  </si>
  <si>
    <t>MŁODZIEŻOWE OŚRODKI WYCHOWAWCZE - LICZBA OSÓB</t>
  </si>
  <si>
    <t>MŁODZIEŻOWE OŚRODKI WYCHOWAWCZE - LICZBA ŚWIADCZEŃ</t>
  </si>
  <si>
    <t>MŁODZIEŻOWE OŚRODKI WYCHOWAWCZE - KWOTA ŚWIADCZEŃ</t>
  </si>
  <si>
    <t>DOMY POMOCY SPOŁECZNEJ DLA DZIECI I MŁODZIEŻY NIEPEŁNOSPRAWNYCH INTELEKTUALNIE - OGÓŁEM</t>
  </si>
  <si>
    <t>DOMY POMOCY SPOŁECZNEJ DLA DZIECI I MŁODZIEŻY NIEPEŁNOSPRAWNYCH INTELEKTUALNIE - LICZBA OSÓB</t>
  </si>
  <si>
    <t>DOMY POMOCY SPOŁECZNEJ DLA DZIECI I MŁODZIEŻY NIEPEŁNOSPRAWNYCH INTELEKTUALNIE - LICZBA ŚWIADCZEŃ</t>
  </si>
  <si>
    <t>DOMY POMOCY SPOŁECZNEJ DLA DZIECI I MŁODZIEŻY NIEPEŁNOSPRAWNYCH INTELEKTUALNIE - KWOTA ŚWIADCZEŃ</t>
  </si>
  <si>
    <t>DOMY DLA MATEK Z MAŁYMI DZIEĆMI I KOBIET W CIĄŻY - OGÓŁEM</t>
  </si>
  <si>
    <t>DOMY DLA MATEK Z MAŁYMI DZIEĆMI I KOBIET W CIĄŻY - LICZBA OSÓB</t>
  </si>
  <si>
    <t>DOMY DLA MATEK Z MAŁYMI DZIEĆMI I KOBIET W CIĄŻY - LICZBA ŚĄWIADCZEŃ</t>
  </si>
  <si>
    <t>DOMY DLA MATEK Z MAŁYMI DZIEĆMI I KOBIET W CIĄŻY - KWOTA ŚWIADCZEŃ</t>
  </si>
  <si>
    <t>SCHRONISKA DLA NIELETNICH  - KWOT ŚWIADCZEŃ</t>
  </si>
  <si>
    <t>ZAKŁADY POPRAWCZE  - KWOTA ŚWIADCZEŃ</t>
  </si>
  <si>
    <t>ZAKŁADY KARNE  - LICZBA OSÓB</t>
  </si>
  <si>
    <t>ZAKŁADY KARNE  - LICZBA ŚWIADCZEN</t>
  </si>
  <si>
    <t>ZAKŁADY KARNE  - KWOTA ŚWIADCZEN</t>
  </si>
  <si>
    <t xml:space="preserve">         wiersz 36</t>
  </si>
  <si>
    <t xml:space="preserve">w tym: w tym pomoc pieniężna na częściowe pokrycie kosztów utrzymania umieszczonego dziecka </t>
  </si>
  <si>
    <t>jednorazowa pomoc na pokrycie wydatków związanych z potrzebami przyjmowanego do rodziny</t>
  </si>
  <si>
    <t>w tym: pomoc pieniężna na częściowe pokrycie kosztów utrzymania umieszczonego dziecka</t>
  </si>
  <si>
    <t>jednorazowa pomoc na pokrycie wydatków związanych z potrzebami dziecka przyjmowanego do rodziny</t>
  </si>
  <si>
    <t>w tym: wielodzietne</t>
  </si>
  <si>
    <t>jednorazowa pomc losowa</t>
  </si>
  <si>
    <t>wynagrodzenie osoby za pełnienie funkcji wielodzietnej zawodowej niespokrewnionej z dzieckiem rodziny zastępczej</t>
  </si>
  <si>
    <t>w tym: pomoc pieniężna dla dziecka ogółem</t>
  </si>
  <si>
    <t>wiersz 26</t>
  </si>
  <si>
    <t xml:space="preserve">                              wiersz 30</t>
  </si>
  <si>
    <t>wiersz 33</t>
  </si>
  <si>
    <t>wiersz 34</t>
  </si>
  <si>
    <t>wiersz 35</t>
  </si>
  <si>
    <t>wynagrodzenie osoby pozostającej w gotowości pełnienia zadań pogotowia rodzinnego</t>
  </si>
  <si>
    <t>wiersz 36</t>
  </si>
  <si>
    <t xml:space="preserve">W TYM: RODZINY SPOKREWNIONE Z DZIECKIEM </t>
  </si>
  <si>
    <t>W TYM: RODZINY NIESPOKREWNIONE Z DZIECKIEM</t>
  </si>
  <si>
    <t>W TYM: ZAWODOWE NIESPOKREWNIONE Z DZIECKIEM</t>
  </si>
  <si>
    <t>W TYM: SPECJALISTYCZNE</t>
  </si>
  <si>
    <t>W TYM: O CHARAKTERZE POGOTOWIA RODZINNEGO</t>
  </si>
  <si>
    <t>POMOC DLA UCHODŹCÓW  - OGÓŁEM</t>
  </si>
  <si>
    <t xml:space="preserve">                   wiersz 4</t>
  </si>
  <si>
    <t>DZIAŁ 3.  RZECZYWISTA LICZBA RODZIN I OSÓB OBJĘTYCH POMOCĄ SPOŁECZNĄ</t>
  </si>
  <si>
    <t>w tym dla:</t>
  </si>
  <si>
    <t>ZADANIA ZLECONE - RAZEM</t>
  </si>
  <si>
    <t xml:space="preserve">          wiersz 1</t>
  </si>
  <si>
    <t xml:space="preserve">          wiersz 2</t>
  </si>
  <si>
    <t xml:space="preserve">          wiersz 3</t>
  </si>
  <si>
    <t xml:space="preserve">               wiersz 4</t>
  </si>
  <si>
    <t xml:space="preserve">          wiersz 5</t>
  </si>
  <si>
    <t xml:space="preserve">          wiersz 11</t>
  </si>
  <si>
    <t>Lp.</t>
  </si>
  <si>
    <t>WOJEWODZTWO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</si>
  <si>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</si>
  <si>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</si>
  <si>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</si>
  <si>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</si>
  <si>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</si>
  <si>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</si>
  <si>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</si>
  <si>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</si>
  <si>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</si>
  <si>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</si>
  <si>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</si>
  <si>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</si>
  <si>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</si>
  <si>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 mazurskie</t>
  </si>
  <si>
    <t>wielkopolskie</t>
  </si>
  <si>
    <t>zachodniopomorskie</t>
  </si>
  <si>
    <t>RAZEM</t>
  </si>
  <si>
    <t xml:space="preserve">           wiersz 1</t>
  </si>
  <si>
    <t xml:space="preserve">            wiersz 2</t>
  </si>
  <si>
    <t>ZADANIA WŁASNE</t>
  </si>
  <si>
    <t>FORMA POMOCY</t>
  </si>
  <si>
    <t>w tym</t>
  </si>
  <si>
    <t>POMOC NA ZAGOS-</t>
  </si>
  <si>
    <t>w mieszkaniu</t>
  </si>
  <si>
    <t xml:space="preserve">PODAROWANIE </t>
  </si>
  <si>
    <t>PRACA</t>
  </si>
  <si>
    <t>chronionym</t>
  </si>
  <si>
    <t>W FORMIE</t>
  </si>
  <si>
    <t>SOCJALNA</t>
  </si>
  <si>
    <t>RZECZOWEJ</t>
  </si>
  <si>
    <t>DZIAŁ 2C - 2              UDZIELONE ŚWIADCZENIA - ZADANIA WŁASNE</t>
  </si>
  <si>
    <t>RODZINY ZASTĘPCZE  - OGÓŁEM</t>
  </si>
  <si>
    <t xml:space="preserve">                                   wiersz 1</t>
  </si>
  <si>
    <t xml:space="preserve">                  wiersz 1</t>
  </si>
  <si>
    <t>wiersz 24</t>
  </si>
  <si>
    <t>wiersz 27</t>
  </si>
  <si>
    <t>wiersz 28</t>
  </si>
  <si>
    <t>UDZIELONE ŚWIADCZENIA - ZADANIA Z ZAKRESU ADMINISTRACJI</t>
  </si>
  <si>
    <t>W TYM:</t>
  </si>
  <si>
    <t>samotnie gospodarującej</t>
  </si>
  <si>
    <t>pozostającej w rodzinie</t>
  </si>
  <si>
    <t>ŻYWIOŁOWĄ LUB EKOLOGICZNĄ</t>
  </si>
  <si>
    <t>luelskie</t>
  </si>
  <si>
    <t>PLACÓWKI WIELOFUNKCYJNE</t>
  </si>
  <si>
    <t>wiersz  30</t>
  </si>
  <si>
    <t xml:space="preserve">                     POMOCY SPOŁECZNEJ</t>
  </si>
  <si>
    <t>ŚWIADCZENIE</t>
  </si>
  <si>
    <t>W ZŁ</t>
  </si>
  <si>
    <t>w tym: przyznany dla osoby samotnie gospodarującej</t>
  </si>
  <si>
    <t>w tym: przyznany dla osoby pozostającej w rodzinie</t>
  </si>
  <si>
    <t>wiersz 8</t>
  </si>
  <si>
    <t>wiersz 5</t>
  </si>
  <si>
    <t xml:space="preserve">w tym przyznany dla osoby: </t>
  </si>
  <si>
    <t>W kolumnie 1, 4 i 5  podana jest liczba osób otrzymujących decyzją świadczenie, liczba rodzin i liczba osób w tych rodzinach</t>
  </si>
  <si>
    <t>Wiersz 1, kolumna 3 "kwota świadczeń w zł"  jest sumą kwot wydatkowanych na świadczenia wymienione w wierszach 2,5 i 6.</t>
  </si>
  <si>
    <t>PIENIĘŻNA NA</t>
  </si>
  <si>
    <t>POMOC</t>
  </si>
  <si>
    <t>USAMODZIELNIENIE</t>
  </si>
  <si>
    <t>KONTYNUOWANIE</t>
  </si>
  <si>
    <t>NAUKI</t>
  </si>
  <si>
    <t>ODPOWIEDNICH</t>
  </si>
  <si>
    <t>WARUNKÓW</t>
  </si>
  <si>
    <t>MIESZKANIOWYCH</t>
  </si>
  <si>
    <t>UZYSKANIE</t>
  </si>
  <si>
    <t>W UZYSKANIU</t>
  </si>
  <si>
    <t>ZATRUDNIENIA</t>
  </si>
  <si>
    <t xml:space="preserve">                            REALIZOWANE PRZEZ POWIATOWE CENTRA POMOCY RODZINIE</t>
  </si>
  <si>
    <t>ZASIŁKI CELOWE W FORMIE BILETU KREDYTOWANEGO</t>
  </si>
  <si>
    <t xml:space="preserve">                                                                        dotacja</t>
  </si>
  <si>
    <t xml:space="preserve">przy zachowaniu zasady, że osoba / rodzina / została wymieniona TYLKO raz bez względu na liczbę, kwotę i częstotliwość </t>
  </si>
  <si>
    <t>otrzymanych świadczeń.</t>
  </si>
  <si>
    <t>i liczbę osób w tych rodzinach przy zachowaniu zasady, że osobę / rodzinę / wymieniono TYLKO raz bez względu na liczbę, kwotę i częstotliwość otrzymanych świadczeń.</t>
  </si>
  <si>
    <t xml:space="preserve">We wszystkich wierszach działu 2B - analogicznie jak w całym sprawozdaniu MPiPS-03 - podana jest liczba osób otrzymujących decyzją świadczenie, liczbę rodzin </t>
  </si>
  <si>
    <t xml:space="preserve">                                   REALIZOWANE PRZEZ POWIATOWE CENTRA POMOCY RODZINIE</t>
  </si>
  <si>
    <t xml:space="preserve">              </t>
  </si>
  <si>
    <t>DZIAŁ 2C-2.</t>
  </si>
  <si>
    <t>UDZIELONE ŚWIADCZENIA - ZADANIA WŁASNE</t>
  </si>
  <si>
    <t xml:space="preserve">               </t>
  </si>
  <si>
    <t>REALIZOWANE PRZEZ POWIATOWE CENTRA POMOCY RODZINIE</t>
  </si>
  <si>
    <t>W wierszach 1, 5, 9, 13, 17, 21, 25, 29 i 33 podana jest liczba odpowiednio rodzin zastępczych, placówek opiekuńczo-wychowawczych itd., z których osobom udzielono pomocy mającej na celu życiowe usamodzielnienie i integrację ze środowiskiem</t>
  </si>
  <si>
    <t>wiersz 7</t>
  </si>
  <si>
    <t>wiersz 9</t>
  </si>
  <si>
    <t>wiersz 10</t>
  </si>
  <si>
    <t>wiersz 11</t>
  </si>
  <si>
    <t>wiersz 12</t>
  </si>
  <si>
    <t>wiersz 13</t>
  </si>
  <si>
    <t>wiersz 25</t>
  </si>
  <si>
    <t>wiersz 31</t>
  </si>
  <si>
    <t>wiersz 32</t>
  </si>
  <si>
    <t>którym przyznano</t>
  </si>
  <si>
    <t>decyzją</t>
  </si>
  <si>
    <t>świadczenie</t>
  </si>
  <si>
    <t>2)  liczba miejsc wg statutu.</t>
  </si>
  <si>
    <t xml:space="preserve">3)  rzeczywista liczba osób korzystających w okresie sprawozdawczym. </t>
  </si>
  <si>
    <t xml:space="preserve">     Daną osobę należy wykazać tylko raz bez względu na liczbę dni pobytu lub liczbę wizyt.</t>
  </si>
  <si>
    <t>z zakresu pomocy</t>
  </si>
  <si>
    <t>społecznej</t>
  </si>
  <si>
    <t>ośrodki polityki</t>
  </si>
  <si>
    <t>ds. komputeryzacji</t>
  </si>
  <si>
    <t>SPECJALISTYCZNEGO</t>
  </si>
  <si>
    <t xml:space="preserve">ZASIŁKI CELOWE NA POKRYCIE </t>
  </si>
  <si>
    <t xml:space="preserve">WYDATKÓW ZWIĄZANYCH Z KLĘSKĄ </t>
  </si>
  <si>
    <t xml:space="preserve">SPECJALISTYCZNE USŁUGI </t>
  </si>
  <si>
    <t xml:space="preserve">OPIEKUŃCZE W MIEJSCU </t>
  </si>
  <si>
    <t xml:space="preserve">ZAMIESZKANIA DLA OSÓB </t>
  </si>
  <si>
    <t>Z ZABURZENIAMI PSYCHICZNYMI</t>
  </si>
  <si>
    <t xml:space="preserve">1)  W wierszu 1 kolumna 3 "kwota świadczeń w zł " jest sumą kwot wydatkowanych na świadczenia wymienione w wierszach 2, 9, 10, 12, 13, 15, 17, 18, 19, 21, 23. </t>
  </si>
  <si>
    <t>wiersz 15</t>
  </si>
  <si>
    <t>placówki wielofunkcyjne</t>
  </si>
  <si>
    <t>SPRAWOZDANIE MPiPS - 03        I - XII  2005</t>
  </si>
  <si>
    <t>SPRAWOZDANIE MPiPS - 03        I - XII   2005</t>
  </si>
  <si>
    <t>SPRAWOZDANIE MPiPS-03        I - XII  2005</t>
  </si>
  <si>
    <t>SPRAWOZDANIE MPiPS-03  I - XII 2005</t>
  </si>
  <si>
    <t>SPRAWOZDANIE MPiPS-03       I - XII  2005</t>
  </si>
  <si>
    <t>SPRAWOZDANIE MPiPS - 03  I - XII 2005</t>
  </si>
  <si>
    <t>SPRAWOZDANIE  MPiPS-03    I -XII 2005</t>
  </si>
  <si>
    <t xml:space="preserve">SPRAWOZDANIE MPiPS - 03        I - XII   2005 </t>
  </si>
  <si>
    <t>SPRAWOZDANIE  MPiPS-03    I - XII 2005</t>
  </si>
  <si>
    <t>SPRAWOZDANIE MPiPS - 03       I - XII 2005</t>
  </si>
  <si>
    <t>SPRAWOZDANIE MPiPS - 03       I - XII   2005</t>
  </si>
  <si>
    <t>SPRAWOZDANIE MPiPS - 03       I - XII  2005</t>
  </si>
  <si>
    <t>SPRAWOZDANIE MPiPS-03       I - XII    2005</t>
  </si>
  <si>
    <t>SPRAWOZDANIE MPiPS-03    I - XII 2005</t>
  </si>
  <si>
    <t>SPRAWOZDANIE MPiPS-03       I - XII   2005</t>
  </si>
  <si>
    <t>XX</t>
  </si>
  <si>
    <t>DZIAL 5.           TYPY  RODZIN  OBJĘTYCH  POMOCĄ</t>
  </si>
  <si>
    <t>DZIAL 5.   TYPY  RODZIN  OBJĘTYCH  POMOCĄ</t>
  </si>
  <si>
    <t>DZIAL 5.            TYPY  RODZIN  OBJĘTYCH  POMOCĄ</t>
  </si>
  <si>
    <t>DZIAŁ 5. Typy rodzin objętych pomocą społeczną</t>
  </si>
  <si>
    <t xml:space="preserve">    </t>
  </si>
  <si>
    <t xml:space="preserve">           SPOŁECZNĄ</t>
  </si>
  <si>
    <t xml:space="preserve">               SPOŁECZNĄ</t>
  </si>
  <si>
    <t xml:space="preserve">      SPOŁECZNĄ</t>
  </si>
  <si>
    <t>SPOŁECZNĄ</t>
  </si>
  <si>
    <t xml:space="preserve">   SPOŁECZNĄ</t>
  </si>
  <si>
    <t xml:space="preserve">           RODZINY OGÓŁEM</t>
  </si>
  <si>
    <t xml:space="preserve">            RODZINY OGÓŁEM</t>
  </si>
  <si>
    <t>wiersze 2-3-4</t>
  </si>
  <si>
    <t xml:space="preserve">            RODZINY  OGÓŁEM</t>
  </si>
  <si>
    <t>wiersze 5-6-7</t>
  </si>
  <si>
    <t xml:space="preserve">      RODZINY Z DZIEĆMI</t>
  </si>
  <si>
    <t>RODZINY Z DZIEĆMI</t>
  </si>
  <si>
    <t>wiersze 9-10-11</t>
  </si>
  <si>
    <t>wiersze 12-13-14</t>
  </si>
  <si>
    <t>RODZINY NIEPEŁNE</t>
  </si>
  <si>
    <t>wiersze 16-17</t>
  </si>
  <si>
    <t>wiersze 18-19-20</t>
  </si>
  <si>
    <t>RODZINY EMERYTÓW I RENCISTÓW</t>
  </si>
  <si>
    <t>wiersze 21-22</t>
  </si>
  <si>
    <t>wiersze 23-24-25</t>
  </si>
  <si>
    <t xml:space="preserve">             LICZBA RODZIN</t>
  </si>
  <si>
    <t>RODZINY OGÓŁEM -1 OSOBOWE</t>
  </si>
  <si>
    <t>2 OSOBOWE</t>
  </si>
  <si>
    <t>3 OSOBOWE</t>
  </si>
  <si>
    <t xml:space="preserve"> 4 OSOBOWE</t>
  </si>
  <si>
    <t>5 OSOBOWE</t>
  </si>
  <si>
    <t xml:space="preserve"> 6 i &gt; OSOB.</t>
  </si>
  <si>
    <t xml:space="preserve">             RODZINY  OGÓŁEM</t>
  </si>
  <si>
    <t>RODZINY Z 1 DZIECKIEM</t>
  </si>
  <si>
    <t>RODZINY Z 2 DZIECI</t>
  </si>
  <si>
    <t>RODZINY Z 3 DZIECI</t>
  </si>
  <si>
    <t>RODZINY Z 4 DZIECI</t>
  </si>
  <si>
    <t>RODZINY Z 5 DZIECI</t>
  </si>
  <si>
    <t>RODZINY Z 6 DZIECI</t>
  </si>
  <si>
    <t>RODZINY Z 7 i  więcej dzieci</t>
  </si>
  <si>
    <t>RODZINY NIEPEŁNE-OGÓŁEM</t>
  </si>
  <si>
    <t>RODZINY NIEPEŁNE Z 1 DZIECKIEM</t>
  </si>
  <si>
    <t>RODZINY NIEPEŁNE-Z 2 DZIECI</t>
  </si>
  <si>
    <t>RODZINY NIEPEŁNE Z 3 DZIECI</t>
  </si>
  <si>
    <t>RODZ.NIEPEŁ. Z 4 i &gt; DZIECI</t>
  </si>
  <si>
    <t>RODZINY - OGÓŁEM</t>
  </si>
  <si>
    <t>1-osobowe</t>
  </si>
  <si>
    <t>2-osobowe</t>
  </si>
  <si>
    <t>3-osobowe</t>
  </si>
  <si>
    <t>4 i więcej osobowe</t>
  </si>
  <si>
    <t>OSÓB</t>
  </si>
  <si>
    <t>NA WSI</t>
  </si>
  <si>
    <t>RODZINY OGÓŁEM</t>
  </si>
  <si>
    <t xml:space="preserve"> / wiersz 2+3+4+5+6+7/</t>
  </si>
  <si>
    <t xml:space="preserve"> o liczbie osób                1                         </t>
  </si>
  <si>
    <t xml:space="preserve">             6 i więcej</t>
  </si>
  <si>
    <t xml:space="preserve"> w tym / z wiersza 1 /</t>
  </si>
  <si>
    <t xml:space="preserve"> rodziny z dziećmi ogółem</t>
  </si>
  <si>
    <t xml:space="preserve"> /wiersz 9+10+11+12+13+14+15/</t>
  </si>
  <si>
    <t>o liczbie dzieci               1</t>
  </si>
  <si>
    <t xml:space="preserve">              7 i więcej</t>
  </si>
  <si>
    <t>RODZINY NIEPEŁNE OGÓŁEM</t>
  </si>
  <si>
    <t xml:space="preserve"> /wiersz 17+18+19+20/</t>
  </si>
  <si>
    <t xml:space="preserve">  o liczbie dzieci             1</t>
  </si>
  <si>
    <t xml:space="preserve">             4 i więcej</t>
  </si>
  <si>
    <t>RODZINY EMERYTÓW I RENCISTÓW OGÓŁEM</t>
  </si>
  <si>
    <t xml:space="preserve"> /wiersz 22+23+24+25/</t>
  </si>
  <si>
    <t xml:space="preserve"> o liczbie osób                1</t>
  </si>
  <si>
    <t>UWAGA: w działach 3, 4 i 5 należy uwzględnić osoby otrzymujące świadczenia z pomocy społecznej</t>
  </si>
  <si>
    <t xml:space="preserve">               z wyłączeniem osób otrzymujących wyłącznie zasiłki rodzinne i pielęgnacyjne lub pomoc dla kombatantów</t>
  </si>
  <si>
    <t>SPRAWOZDANIE MPIPS - 03        I - XII   2005</t>
  </si>
  <si>
    <t>SPRAWOZDANIE MPIPS-03  - I - XII. 2005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</si>
  <si>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</si>
  <si>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którym przyzn.</t>
  </si>
  <si>
    <t>świad. w trybie</t>
  </si>
  <si>
    <t>decyzji</t>
  </si>
  <si>
    <t>KTÓRYM PRZY-</t>
  </si>
  <si>
    <t>ZNANO DECY-</t>
  </si>
  <si>
    <t>ZJĄ ŚWIAD.</t>
  </si>
  <si>
    <t>MINISTERSTWO  PRACY  I  POLITYKI  SPOŁECZNEJ</t>
  </si>
  <si>
    <t xml:space="preserve">             </t>
  </si>
  <si>
    <t>DEPARTAMENT POMOCY I INTEGRACJI SPOŁECZNEJ</t>
  </si>
  <si>
    <t>MPiPS-03</t>
  </si>
  <si>
    <t>SPRAWOZDANIE  ROCZNE</t>
  </si>
  <si>
    <t>Z UDZIELONYCH ŚWIADCZEŃ</t>
  </si>
  <si>
    <t xml:space="preserve">POMOCY SPOŁECZNEJ </t>
  </si>
  <si>
    <t>- PIENIĘŻNYCH, W NATURZE I USŁUGACH</t>
  </si>
  <si>
    <t>ZA STYCZEŃ - GRUDZIEŃ 2005</t>
  </si>
  <si>
    <t>WARSZAWA,   MAJ  2006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</si>
</sst>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#,##0.0"/>
    <numFmt numFmtId="172" formatCode="#,##0;;\ "/>
    <numFmt numFmtId="173" formatCode="#,##\&gt;0;;\ "/>
    <numFmt numFmtId="174" formatCode="_-* #,##0\ &quot;zł&quot;_-;\-* #,##0\ &quot;zł&quot;_-;_-* &quot;-&quot;??\ &quot;zł&quot;_-;_-@_-"/>
    <numFmt numFmtId="175" formatCode="_-* #,##0\ _z_ł_-;\-* #,##0\ _z_ł_-;_-* &quot;-&quot;??\ _z_ł_-;_-@_-"/>
    <numFmt numFmtId="176" formatCode="#,##0.0;;\ "/>
    <numFmt numFmtId="177" formatCode="#,##0.00;;\ "/>
    <numFmt numFmtId="178" formatCode="#,##0_ ;\-#,##0\ "/>
    <numFmt numFmtId="179" formatCode="#,##0\ &quot;zł&quot;"/>
    <numFmt numFmtId="180" formatCode="0.0%"/>
  </numFmts>
  <fonts count="5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b/>
      <sz val="12"/>
      <name val="Arial"/>
      <family val="2"/>
    </font>
    <font>
      <sz val="20"/>
      <name val="Arial CE"/>
      <family val="0"/>
    </font>
    <font>
      <b/>
      <sz val="20"/>
      <name val="Arial"/>
      <family val="2"/>
    </font>
    <font>
      <sz val="18"/>
      <name val="Arial CE"/>
      <family val="2"/>
    </font>
    <font>
      <sz val="16"/>
      <name val="Arial CE"/>
      <family val="2"/>
    </font>
    <font>
      <b/>
      <sz val="18"/>
      <name val="Arial"/>
      <family val="2"/>
    </font>
    <font>
      <b/>
      <sz val="2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24"/>
      <name val="Arial CE"/>
      <family val="2"/>
    </font>
    <font>
      <sz val="24"/>
      <name val="Arial CE"/>
      <family val="2"/>
    </font>
    <font>
      <b/>
      <sz val="26"/>
      <name val="Arial CE"/>
      <family val="2"/>
    </font>
    <font>
      <b/>
      <sz val="16"/>
      <name val="Arial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name val="Arial CE"/>
      <family val="2"/>
    </font>
    <font>
      <b/>
      <sz val="48"/>
      <name val="Arial CE"/>
      <family val="2"/>
    </font>
    <font>
      <sz val="22"/>
      <name val="Arial CE"/>
      <family val="2"/>
    </font>
    <font>
      <b/>
      <sz val="30"/>
      <name val="Arial CE"/>
      <family val="2"/>
    </font>
    <font>
      <b/>
      <sz val="13"/>
      <name val="Arial CE"/>
      <family val="2"/>
    </font>
    <font>
      <sz val="14"/>
      <color indexed="60"/>
      <name val="Arial CE"/>
      <family val="2"/>
    </font>
    <font>
      <sz val="14"/>
      <color indexed="10"/>
      <name val="Arial CE"/>
      <family val="2"/>
    </font>
    <font>
      <vertAlign val="superscript"/>
      <sz val="12"/>
      <name val="Arial CE"/>
      <family val="2"/>
    </font>
    <font>
      <b/>
      <vertAlign val="superscript"/>
      <sz val="12"/>
      <name val="Arial CE"/>
      <family val="2"/>
    </font>
    <font>
      <b/>
      <vertAlign val="superscript"/>
      <sz val="14"/>
      <name val="Arial CE"/>
      <family val="2"/>
    </font>
    <font>
      <b/>
      <sz val="20"/>
      <color indexed="8"/>
      <name val="Arial CE"/>
      <family val="2"/>
    </font>
    <font>
      <sz val="12"/>
      <color indexed="16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sz val="14"/>
      <color indexed="9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8"/>
      <color indexed="9"/>
      <name val="Arial CE"/>
      <family val="2"/>
    </font>
    <font>
      <sz val="20"/>
      <color indexed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28"/>
      <name val="Arial CE"/>
      <family val="2"/>
    </font>
    <font>
      <b/>
      <sz val="18"/>
      <color indexed="9"/>
      <name val="Arial CE"/>
      <family val="2"/>
    </font>
    <font>
      <sz val="12"/>
      <color indexed="10"/>
      <name val="Arial CE"/>
      <family val="2"/>
    </font>
    <font>
      <b/>
      <sz val="12"/>
      <color indexed="62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sz val="14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 quotePrefix="1">
      <alignment horizontal="left"/>
    </xf>
    <xf numFmtId="0" fontId="1" fillId="0" borderId="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19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3" fontId="8" fillId="0" borderId="21" xfId="0" applyNumberFormat="1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center"/>
      <protection locked="0"/>
    </xf>
    <xf numFmtId="3" fontId="8" fillId="0" borderId="21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25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3" fontId="8" fillId="0" borderId="19" xfId="0" applyNumberFormat="1" applyFont="1" applyBorder="1" applyAlignment="1">
      <alignment horizontal="left"/>
    </xf>
    <xf numFmtId="0" fontId="10" fillId="0" borderId="0" xfId="0" applyFont="1" applyAlignment="1">
      <alignment/>
    </xf>
    <xf numFmtId="3" fontId="8" fillId="0" borderId="26" xfId="0" applyNumberFormat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3" fontId="8" fillId="0" borderId="21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left"/>
    </xf>
    <xf numFmtId="3" fontId="8" fillId="0" borderId="27" xfId="0" applyNumberFormat="1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9" xfId="0" applyFont="1" applyBorder="1" applyAlignment="1">
      <alignment/>
    </xf>
    <xf numFmtId="3" fontId="8" fillId="0" borderId="35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3" fillId="0" borderId="0" xfId="0" applyFont="1" applyAlignment="1">
      <alignment/>
    </xf>
    <xf numFmtId="3" fontId="4" fillId="0" borderId="26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4" fillId="0" borderId="1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4" fillId="0" borderId="21" xfId="0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3" fontId="15" fillId="0" borderId="2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42" xfId="0" applyFont="1" applyBorder="1" applyAlignment="1">
      <alignment/>
    </xf>
    <xf numFmtId="3" fontId="8" fillId="0" borderId="2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9" xfId="0" applyFont="1" applyBorder="1" applyAlignment="1">
      <alignment horizontal="center"/>
    </xf>
    <xf numFmtId="3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3" fontId="8" fillId="0" borderId="31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2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9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4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9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47" xfId="0" applyBorder="1" applyAlignment="1">
      <alignment/>
    </xf>
    <xf numFmtId="0" fontId="5" fillId="0" borderId="35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5" xfId="0" applyFont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51" xfId="0" applyFont="1" applyBorder="1" applyAlignment="1">
      <alignment/>
    </xf>
    <xf numFmtId="0" fontId="21" fillId="0" borderId="44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0" fontId="26" fillId="0" borderId="45" xfId="0" applyFont="1" applyBorder="1" applyAlignment="1">
      <alignment/>
    </xf>
    <xf numFmtId="0" fontId="15" fillId="0" borderId="53" xfId="0" applyFont="1" applyBorder="1" applyAlignment="1">
      <alignment/>
    </xf>
    <xf numFmtId="0" fontId="21" fillId="0" borderId="32" xfId="0" applyFont="1" applyBorder="1" applyAlignment="1">
      <alignment/>
    </xf>
    <xf numFmtId="3" fontId="2" fillId="0" borderId="39" xfId="0" applyNumberFormat="1" applyFont="1" applyBorder="1" applyAlignment="1">
      <alignment/>
    </xf>
    <xf numFmtId="0" fontId="15" fillId="0" borderId="45" xfId="0" applyFont="1" applyBorder="1" applyAlignment="1">
      <alignment/>
    </xf>
    <xf numFmtId="0" fontId="28" fillId="0" borderId="45" xfId="0" applyFont="1" applyBorder="1" applyAlignment="1">
      <alignment/>
    </xf>
    <xf numFmtId="0" fontId="26" fillId="0" borderId="54" xfId="0" applyFont="1" applyBorder="1" applyAlignment="1">
      <alignment/>
    </xf>
    <xf numFmtId="0" fontId="3" fillId="0" borderId="45" xfId="0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57" xfId="0" applyFont="1" applyBorder="1" applyAlignment="1">
      <alignment/>
    </xf>
    <xf numFmtId="0" fontId="8" fillId="0" borderId="58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2" fillId="0" borderId="64" xfId="0" applyFont="1" applyBorder="1" applyAlignment="1">
      <alignment/>
    </xf>
    <xf numFmtId="0" fontId="0" fillId="0" borderId="65" xfId="0" applyBorder="1" applyAlignment="1">
      <alignment/>
    </xf>
    <xf numFmtId="0" fontId="27" fillId="0" borderId="6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8" xfId="0" applyFont="1" applyBorder="1" applyAlignment="1">
      <alignment horizontal="center"/>
    </xf>
    <xf numFmtId="3" fontId="21" fillId="0" borderId="52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44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9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68" xfId="0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9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3" fontId="4" fillId="0" borderId="70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 horizontal="right"/>
    </xf>
    <xf numFmtId="3" fontId="5" fillId="0" borderId="70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3" fontId="5" fillId="0" borderId="71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0" borderId="72" xfId="0" applyNumberFormat="1" applyFont="1" applyBorder="1" applyAlignment="1">
      <alignment horizontal="right"/>
    </xf>
    <xf numFmtId="3" fontId="2" fillId="0" borderId="7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3" fontId="2" fillId="0" borderId="7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7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77" xfId="0" applyFont="1" applyBorder="1" applyAlignment="1">
      <alignment/>
    </xf>
    <xf numFmtId="0" fontId="0" fillId="0" borderId="31" xfId="0" applyBorder="1" applyAlignment="1">
      <alignment/>
    </xf>
    <xf numFmtId="172" fontId="8" fillId="0" borderId="14" xfId="0" applyNumberFormat="1" applyFont="1" applyBorder="1" applyAlignment="1">
      <alignment horizontal="right"/>
    </xf>
    <xf numFmtId="3" fontId="15" fillId="0" borderId="21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3" fontId="15" fillId="0" borderId="20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3" fontId="15" fillId="0" borderId="21" xfId="0" applyNumberFormat="1" applyFont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21" xfId="0" applyNumberFormat="1" applyFont="1" applyBorder="1" applyAlignment="1" applyProtection="1">
      <alignment/>
      <protection locked="0"/>
    </xf>
    <xf numFmtId="3" fontId="15" fillId="0" borderId="22" xfId="0" applyNumberFormat="1" applyFont="1" applyBorder="1" applyAlignment="1" applyProtection="1">
      <alignment/>
      <protection locked="0"/>
    </xf>
    <xf numFmtId="3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 quotePrefix="1">
      <alignment horizontal="left"/>
    </xf>
    <xf numFmtId="172" fontId="5" fillId="0" borderId="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 quotePrefix="1">
      <alignment horizontal="left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25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 quotePrefix="1">
      <alignment horizontal="left"/>
    </xf>
    <xf numFmtId="172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172" fontId="4" fillId="0" borderId="78" xfId="0" applyNumberFormat="1" applyFont="1" applyBorder="1" applyAlignment="1">
      <alignment horizontal="left"/>
    </xf>
    <xf numFmtId="172" fontId="4" fillId="0" borderId="79" xfId="0" applyNumberFormat="1" applyFont="1" applyBorder="1" applyAlignment="1">
      <alignment horizontal="right"/>
    </xf>
    <xf numFmtId="172" fontId="4" fillId="0" borderId="79" xfId="0" applyNumberFormat="1" applyFont="1" applyBorder="1" applyAlignment="1">
      <alignment horizontal="center"/>
    </xf>
    <xf numFmtId="172" fontId="12" fillId="0" borderId="0" xfId="0" applyNumberFormat="1" applyFont="1" applyAlignment="1">
      <alignment/>
    </xf>
    <xf numFmtId="172" fontId="4" fillId="0" borderId="79" xfId="0" applyNumberFormat="1" applyFont="1" applyBorder="1" applyAlignment="1">
      <alignment horizontal="left"/>
    </xf>
    <xf numFmtId="172" fontId="4" fillId="0" borderId="79" xfId="0" applyNumberFormat="1" applyFont="1" applyBorder="1" applyAlignment="1">
      <alignment/>
    </xf>
    <xf numFmtId="172" fontId="4" fillId="0" borderId="80" xfId="0" applyNumberFormat="1" applyFont="1" applyBorder="1" applyAlignment="1">
      <alignment horizontal="center"/>
    </xf>
    <xf numFmtId="172" fontId="4" fillId="0" borderId="80" xfId="0" applyNumberFormat="1" applyFont="1" applyBorder="1" applyAlignment="1">
      <alignment horizontal="left"/>
    </xf>
    <xf numFmtId="172" fontId="4" fillId="0" borderId="80" xfId="0" applyNumberFormat="1" applyFont="1" applyBorder="1" applyAlignment="1">
      <alignment/>
    </xf>
    <xf numFmtId="172" fontId="12" fillId="0" borderId="7" xfId="0" applyNumberFormat="1" applyFont="1" applyBorder="1" applyAlignment="1">
      <alignment/>
    </xf>
    <xf numFmtId="172" fontId="4" fillId="0" borderId="79" xfId="0" applyNumberFormat="1" applyFont="1" applyFill="1" applyBorder="1" applyAlignment="1">
      <alignment/>
    </xf>
    <xf numFmtId="172" fontId="12" fillId="0" borderId="5" xfId="0" applyNumberFormat="1" applyFont="1" applyBorder="1" applyAlignment="1">
      <alignment/>
    </xf>
    <xf numFmtId="172" fontId="8" fillId="0" borderId="79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4" fillId="0" borderId="27" xfId="0" applyNumberFormat="1" applyFont="1" applyBorder="1" applyAlignment="1">
      <alignment horizontal="center"/>
    </xf>
    <xf numFmtId="172" fontId="14" fillId="0" borderId="81" xfId="0" applyNumberFormat="1" applyFont="1" applyBorder="1" applyAlignment="1">
      <alignment horizontal="left"/>
    </xf>
    <xf numFmtId="172" fontId="4" fillId="0" borderId="80" xfId="0" applyNumberFormat="1" applyFont="1" applyBorder="1" applyAlignment="1">
      <alignment horizontal="right"/>
    </xf>
    <xf numFmtId="172" fontId="14" fillId="0" borderId="80" xfId="0" applyNumberFormat="1" applyFont="1" applyBorder="1" applyAlignment="1">
      <alignment horizontal="center"/>
    </xf>
    <xf numFmtId="172" fontId="14" fillId="0" borderId="80" xfId="0" applyNumberFormat="1" applyFont="1" applyBorder="1" applyAlignment="1">
      <alignment horizontal="left"/>
    </xf>
    <xf numFmtId="172" fontId="12" fillId="0" borderId="0" xfId="0" applyNumberFormat="1" applyFont="1" applyAlignment="1">
      <alignment/>
    </xf>
    <xf numFmtId="172" fontId="12" fillId="0" borderId="7" xfId="0" applyNumberFormat="1" applyFont="1" applyBorder="1" applyAlignment="1">
      <alignment/>
    </xf>
    <xf numFmtId="172" fontId="4" fillId="0" borderId="7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horizontal="right"/>
    </xf>
    <xf numFmtId="172" fontId="8" fillId="0" borderId="8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2" fontId="4" fillId="0" borderId="80" xfId="19" applyNumberFormat="1" applyFont="1" applyBorder="1">
      <alignment/>
      <protection/>
    </xf>
    <xf numFmtId="172" fontId="4" fillId="0" borderId="80" xfId="19" applyNumberFormat="1" applyFont="1" applyBorder="1" applyAlignment="1">
      <alignment horizontal="right"/>
      <protection/>
    </xf>
    <xf numFmtId="172" fontId="12" fillId="0" borderId="7" xfId="19" applyNumberFormat="1" applyFont="1" applyBorder="1">
      <alignment/>
      <protection/>
    </xf>
    <xf numFmtId="172" fontId="4" fillId="0" borderId="80" xfId="19" applyNumberFormat="1" applyFont="1" applyBorder="1" applyAlignment="1">
      <alignment horizontal="center"/>
      <protection/>
    </xf>
    <xf numFmtId="172" fontId="4" fillId="0" borderId="7" xfId="19" applyNumberFormat="1" applyFont="1" applyBorder="1">
      <alignment/>
      <protection/>
    </xf>
    <xf numFmtId="172" fontId="4" fillId="0" borderId="80" xfId="19" applyNumberFormat="1" applyFont="1" applyFill="1" applyBorder="1">
      <alignment/>
      <protection/>
    </xf>
    <xf numFmtId="172" fontId="8" fillId="0" borderId="80" xfId="19" applyNumberFormat="1" applyFont="1" applyBorder="1" applyAlignment="1">
      <alignment horizontal="center"/>
      <protection/>
    </xf>
    <xf numFmtId="172" fontId="4" fillId="0" borderId="27" xfId="0" applyNumberFormat="1" applyFont="1" applyBorder="1" applyAlignment="1">
      <alignment horizontal="center"/>
    </xf>
    <xf numFmtId="172" fontId="4" fillId="0" borderId="81" xfId="0" applyNumberFormat="1" applyFont="1" applyBorder="1" applyAlignment="1">
      <alignment horizontal="left"/>
    </xf>
    <xf numFmtId="172" fontId="4" fillId="0" borderId="27" xfId="0" applyNumberFormat="1" applyFont="1" applyBorder="1" applyAlignment="1">
      <alignment horizontal="center"/>
    </xf>
    <xf numFmtId="172" fontId="4" fillId="0" borderId="81" xfId="0" applyNumberFormat="1" applyFont="1" applyBorder="1" applyAlignment="1">
      <alignment horizontal="left"/>
    </xf>
    <xf numFmtId="172" fontId="4" fillId="0" borderId="80" xfId="0" applyNumberFormat="1" applyFont="1" applyBorder="1" applyAlignment="1">
      <alignment horizontal="right"/>
    </xf>
    <xf numFmtId="172" fontId="4" fillId="0" borderId="80" xfId="0" applyNumberFormat="1" applyFont="1" applyBorder="1" applyAlignment="1">
      <alignment horizontal="center"/>
    </xf>
    <xf numFmtId="172" fontId="4" fillId="0" borderId="80" xfId="0" applyNumberFormat="1" applyFont="1" applyBorder="1" applyAlignment="1">
      <alignment horizontal="left"/>
    </xf>
    <xf numFmtId="172" fontId="4" fillId="0" borderId="80" xfId="0" applyNumberFormat="1" applyFont="1" applyBorder="1" applyAlignment="1">
      <alignment/>
    </xf>
    <xf numFmtId="172" fontId="4" fillId="0" borderId="8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 horizontal="center"/>
    </xf>
    <xf numFmtId="172" fontId="4" fillId="0" borderId="80" xfId="0" applyNumberFormat="1" applyFont="1" applyFill="1" applyBorder="1" applyAlignment="1">
      <alignment/>
    </xf>
    <xf numFmtId="172" fontId="4" fillId="0" borderId="80" xfId="0" applyNumberFormat="1" applyFont="1" applyBorder="1" applyAlignment="1" applyProtection="1">
      <alignment/>
      <protection locked="0"/>
    </xf>
    <xf numFmtId="172" fontId="4" fillId="0" borderId="80" xfId="0" applyNumberFormat="1" applyFont="1" applyBorder="1" applyAlignment="1" applyProtection="1">
      <alignment horizontal="right"/>
      <protection locked="0"/>
    </xf>
    <xf numFmtId="172" fontId="12" fillId="0" borderId="7" xfId="0" applyNumberFormat="1" applyFont="1" applyBorder="1" applyAlignment="1" applyProtection="1">
      <alignment/>
      <protection locked="0"/>
    </xf>
    <xf numFmtId="172" fontId="4" fillId="0" borderId="80" xfId="0" applyNumberFormat="1" applyFont="1" applyBorder="1" applyAlignment="1" applyProtection="1">
      <alignment horizontal="center"/>
      <protection locked="0"/>
    </xf>
    <xf numFmtId="172" fontId="4" fillId="0" borderId="7" xfId="0" applyNumberFormat="1" applyFont="1" applyBorder="1" applyAlignment="1" applyProtection="1">
      <alignment/>
      <protection locked="0"/>
    </xf>
    <xf numFmtId="172" fontId="8" fillId="0" borderId="80" xfId="0" applyNumberFormat="1" applyFont="1" applyBorder="1" applyAlignment="1" applyProtection="1">
      <alignment horizontal="center"/>
      <protection locked="0"/>
    </xf>
    <xf numFmtId="172" fontId="14" fillId="0" borderId="28" xfId="0" applyNumberFormat="1" applyFont="1" applyBorder="1" applyAlignment="1">
      <alignment horizontal="center"/>
    </xf>
    <xf numFmtId="172" fontId="14" fillId="0" borderId="82" xfId="0" applyNumberFormat="1" applyFont="1" applyBorder="1" applyAlignment="1">
      <alignment horizontal="left"/>
    </xf>
    <xf numFmtId="172" fontId="4" fillId="0" borderId="83" xfId="0" applyNumberFormat="1" applyFont="1" applyBorder="1" applyAlignment="1">
      <alignment horizontal="right"/>
    </xf>
    <xf numFmtId="172" fontId="4" fillId="0" borderId="83" xfId="0" applyNumberFormat="1" applyFont="1" applyBorder="1" applyAlignment="1">
      <alignment horizontal="center"/>
    </xf>
    <xf numFmtId="172" fontId="14" fillId="0" borderId="83" xfId="0" applyNumberFormat="1" applyFont="1" applyBorder="1" applyAlignment="1">
      <alignment horizontal="center"/>
    </xf>
    <xf numFmtId="172" fontId="14" fillId="0" borderId="83" xfId="0" applyNumberFormat="1" applyFont="1" applyBorder="1" applyAlignment="1">
      <alignment horizontal="left"/>
    </xf>
    <xf numFmtId="172" fontId="4" fillId="0" borderId="83" xfId="0" applyNumberFormat="1" applyFont="1" applyBorder="1" applyAlignment="1">
      <alignment/>
    </xf>
    <xf numFmtId="172" fontId="4" fillId="0" borderId="62" xfId="0" applyNumberFormat="1" applyFont="1" applyBorder="1" applyAlignment="1">
      <alignment horizontal="center"/>
    </xf>
    <xf numFmtId="172" fontId="14" fillId="0" borderId="62" xfId="0" applyNumberFormat="1" applyFont="1" applyBorder="1" applyAlignment="1">
      <alignment horizontal="center"/>
    </xf>
    <xf numFmtId="172" fontId="14" fillId="0" borderId="62" xfId="0" applyNumberFormat="1" applyFont="1" applyBorder="1" applyAlignment="1">
      <alignment horizontal="left"/>
    </xf>
    <xf numFmtId="172" fontId="4" fillId="0" borderId="62" xfId="0" applyNumberFormat="1" applyFont="1" applyBorder="1" applyAlignment="1">
      <alignment/>
    </xf>
    <xf numFmtId="172" fontId="8" fillId="0" borderId="83" xfId="0" applyNumberFormat="1" applyFont="1" applyBorder="1" applyAlignment="1">
      <alignment horizontal="center"/>
    </xf>
    <xf numFmtId="172" fontId="8" fillId="0" borderId="0" xfId="0" applyNumberFormat="1" applyFont="1" applyAlignment="1">
      <alignment/>
    </xf>
    <xf numFmtId="172" fontId="14" fillId="0" borderId="9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left"/>
    </xf>
    <xf numFmtId="172" fontId="4" fillId="0" borderId="14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/>
    </xf>
    <xf numFmtId="172" fontId="14" fillId="0" borderId="12" xfId="0" applyNumberFormat="1" applyFont="1" applyBorder="1" applyAlignment="1">
      <alignment horizontal="center"/>
    </xf>
    <xf numFmtId="172" fontId="14" fillId="0" borderId="25" xfId="0" applyNumberFormat="1" applyFont="1" applyBorder="1" applyAlignment="1">
      <alignment horizontal="left"/>
    </xf>
    <xf numFmtId="172" fontId="7" fillId="0" borderId="2" xfId="0" applyNumberFormat="1" applyFont="1" applyBorder="1" applyAlignment="1">
      <alignment/>
    </xf>
    <xf numFmtId="172" fontId="0" fillId="0" borderId="0" xfId="0" applyNumberFormat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2" fillId="0" borderId="5" xfId="0" applyNumberFormat="1" applyFont="1" applyBorder="1" applyAlignment="1">
      <alignment horizontal="center"/>
    </xf>
    <xf numFmtId="172" fontId="0" fillId="0" borderId="6" xfId="0" applyNumberFormat="1" applyBorder="1" applyAlignment="1">
      <alignment/>
    </xf>
    <xf numFmtId="172" fontId="2" fillId="0" borderId="7" xfId="0" applyNumberFormat="1" applyFont="1" applyBorder="1" applyAlignment="1">
      <alignment horizontal="center"/>
    </xf>
    <xf numFmtId="172" fontId="0" fillId="0" borderId="5" xfId="0" applyNumberFormat="1" applyBorder="1" applyAlignment="1">
      <alignment/>
    </xf>
    <xf numFmtId="172" fontId="2" fillId="0" borderId="7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8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2" fillId="0" borderId="17" xfId="0" applyNumberFormat="1" applyFont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71" xfId="0" applyNumberFormat="1" applyBorder="1" applyAlignment="1">
      <alignment/>
    </xf>
    <xf numFmtId="172" fontId="8" fillId="0" borderId="17" xfId="0" applyNumberFormat="1" applyFont="1" applyBorder="1" applyAlignment="1">
      <alignment/>
    </xf>
    <xf numFmtId="172" fontId="2" fillId="0" borderId="35" xfId="0" applyNumberFormat="1" applyFont="1" applyBorder="1" applyAlignment="1">
      <alignment horizontal="center"/>
    </xf>
    <xf numFmtId="172" fontId="8" fillId="0" borderId="35" xfId="0" applyNumberFormat="1" applyFont="1" applyBorder="1" applyAlignment="1">
      <alignment horizontal="right"/>
    </xf>
    <xf numFmtId="172" fontId="8" fillId="0" borderId="35" xfId="0" applyNumberFormat="1" applyFont="1" applyBorder="1" applyAlignment="1">
      <alignment horizontal="center"/>
    </xf>
    <xf numFmtId="172" fontId="8" fillId="0" borderId="70" xfId="0" applyNumberFormat="1" applyFont="1" applyBorder="1" applyAlignment="1">
      <alignment horizontal="right"/>
    </xf>
    <xf numFmtId="172" fontId="0" fillId="0" borderId="40" xfId="0" applyNumberFormat="1" applyBorder="1" applyAlignment="1">
      <alignment/>
    </xf>
    <xf numFmtId="172" fontId="2" fillId="0" borderId="32" xfId="0" applyNumberFormat="1" applyFont="1" applyBorder="1" applyAlignment="1">
      <alignment horizontal="center"/>
    </xf>
    <xf numFmtId="172" fontId="2" fillId="0" borderId="32" xfId="0" applyNumberFormat="1" applyFont="1" applyBorder="1" applyAlignment="1">
      <alignment/>
    </xf>
    <xf numFmtId="172" fontId="2" fillId="0" borderId="33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4" fillId="0" borderId="35" xfId="0" applyNumberFormat="1" applyFont="1" applyBorder="1" applyAlignment="1">
      <alignment horizontal="right"/>
    </xf>
    <xf numFmtId="172" fontId="4" fillId="0" borderId="41" xfId="0" applyNumberFormat="1" applyFont="1" applyBorder="1" applyAlignment="1">
      <alignment horizontal="right"/>
    </xf>
    <xf numFmtId="172" fontId="4" fillId="0" borderId="70" xfId="0" applyNumberFormat="1" applyFont="1" applyBorder="1" applyAlignment="1">
      <alignment horizontal="right"/>
    </xf>
    <xf numFmtId="172" fontId="5" fillId="0" borderId="40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72" fontId="8" fillId="0" borderId="85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/>
    </xf>
    <xf numFmtId="172" fontId="8" fillId="0" borderId="22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172" fontId="8" fillId="0" borderId="41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/>
    </xf>
    <xf numFmtId="172" fontId="8" fillId="0" borderId="70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/>
    </xf>
    <xf numFmtId="172" fontId="2" fillId="0" borderId="44" xfId="0" applyNumberFormat="1" applyFont="1" applyBorder="1" applyAlignment="1">
      <alignment horizontal="center"/>
    </xf>
    <xf numFmtId="172" fontId="2" fillId="0" borderId="4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71" xfId="0" applyNumberFormat="1" applyFont="1" applyBorder="1" applyAlignment="1">
      <alignment/>
    </xf>
    <xf numFmtId="172" fontId="1" fillId="0" borderId="35" xfId="0" applyNumberFormat="1" applyFont="1" applyBorder="1" applyAlignment="1">
      <alignment horizontal="right"/>
    </xf>
    <xf numFmtId="172" fontId="1" fillId="0" borderId="41" xfId="0" applyNumberFormat="1" applyFont="1" applyBorder="1" applyAlignment="1">
      <alignment horizontal="right"/>
    </xf>
    <xf numFmtId="172" fontId="1" fillId="0" borderId="70" xfId="0" applyNumberFormat="1" applyFont="1" applyBorder="1" applyAlignment="1">
      <alignment horizontal="right"/>
    </xf>
    <xf numFmtId="172" fontId="1" fillId="0" borderId="40" xfId="0" applyNumberFormat="1" applyFont="1" applyBorder="1" applyAlignment="1">
      <alignment/>
    </xf>
    <xf numFmtId="172" fontId="1" fillId="0" borderId="32" xfId="0" applyNumberFormat="1" applyFont="1" applyBorder="1" applyAlignment="1">
      <alignment horizontal="right"/>
    </xf>
    <xf numFmtId="172" fontId="1" fillId="0" borderId="39" xfId="0" applyNumberFormat="1" applyFont="1" applyBorder="1" applyAlignment="1">
      <alignment horizontal="right"/>
    </xf>
    <xf numFmtId="172" fontId="1" fillId="0" borderId="33" xfId="0" applyNumberFormat="1" applyFont="1" applyBorder="1" applyAlignment="1">
      <alignment horizontal="right"/>
    </xf>
    <xf numFmtId="172" fontId="1" fillId="0" borderId="37" xfId="0" applyNumberFormat="1" applyFont="1" applyBorder="1" applyAlignment="1">
      <alignment/>
    </xf>
    <xf numFmtId="172" fontId="30" fillId="0" borderId="17" xfId="0" applyNumberFormat="1" applyFont="1" applyBorder="1" applyAlignment="1">
      <alignment/>
    </xf>
    <xf numFmtId="172" fontId="1" fillId="0" borderId="44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71" xfId="0" applyNumberFormat="1" applyFont="1" applyBorder="1" applyAlignment="1">
      <alignment horizontal="right"/>
    </xf>
    <xf numFmtId="172" fontId="2" fillId="0" borderId="40" xfId="0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72" fontId="5" fillId="0" borderId="35" xfId="0" applyNumberFormat="1" applyFont="1" applyBorder="1" applyAlignment="1">
      <alignment horizontal="right"/>
    </xf>
    <xf numFmtId="172" fontId="5" fillId="0" borderId="70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 horizontal="right"/>
    </xf>
    <xf numFmtId="172" fontId="5" fillId="0" borderId="3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/>
    </xf>
    <xf numFmtId="172" fontId="6" fillId="0" borderId="37" xfId="0" applyNumberFormat="1" applyFont="1" applyBorder="1" applyAlignment="1">
      <alignment/>
    </xf>
    <xf numFmtId="172" fontId="5" fillId="0" borderId="44" xfId="0" applyNumberFormat="1" applyFont="1" applyBorder="1" applyAlignment="1">
      <alignment horizontal="right"/>
    </xf>
    <xf numFmtId="172" fontId="5" fillId="0" borderId="71" xfId="0" applyNumberFormat="1" applyFont="1" applyBorder="1" applyAlignment="1">
      <alignment horizontal="right"/>
    </xf>
    <xf numFmtId="172" fontId="5" fillId="0" borderId="44" xfId="0" applyNumberFormat="1" applyFont="1" applyBorder="1" applyAlignment="1">
      <alignment/>
    </xf>
    <xf numFmtId="172" fontId="6" fillId="0" borderId="40" xfId="0" applyNumberFormat="1" applyFont="1" applyBorder="1" applyAlignment="1">
      <alignment/>
    </xf>
    <xf numFmtId="172" fontId="5" fillId="0" borderId="71" xfId="0" applyNumberFormat="1" applyFont="1" applyBorder="1" applyAlignment="1">
      <alignment/>
    </xf>
    <xf numFmtId="172" fontId="5" fillId="0" borderId="35" xfId="0" applyNumberFormat="1" applyFont="1" applyBorder="1" applyAlignment="1">
      <alignment/>
    </xf>
    <xf numFmtId="172" fontId="5" fillId="0" borderId="70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5" fillId="0" borderId="44" xfId="0" applyNumberFormat="1" applyFont="1" applyBorder="1" applyAlignment="1">
      <alignment horizontal="center"/>
    </xf>
    <xf numFmtId="172" fontId="5" fillId="0" borderId="71" xfId="0" applyNumberFormat="1" applyFont="1" applyBorder="1" applyAlignment="1">
      <alignment horizontal="center"/>
    </xf>
    <xf numFmtId="172" fontId="1" fillId="0" borderId="35" xfId="0" applyNumberFormat="1" applyFont="1" applyBorder="1" applyAlignment="1">
      <alignment/>
    </xf>
    <xf numFmtId="172" fontId="1" fillId="0" borderId="70" xfId="0" applyNumberFormat="1" applyFont="1" applyBorder="1" applyAlignment="1">
      <alignment/>
    </xf>
    <xf numFmtId="172" fontId="5" fillId="0" borderId="35" xfId="0" applyNumberFormat="1" applyFont="1" applyBorder="1" applyAlignment="1">
      <alignment horizontal="center"/>
    </xf>
    <xf numFmtId="172" fontId="2" fillId="0" borderId="33" xfId="0" applyNumberFormat="1" applyFont="1" applyBorder="1" applyAlignment="1">
      <alignment horizontal="center"/>
    </xf>
    <xf numFmtId="172" fontId="3" fillId="0" borderId="44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/>
    </xf>
    <xf numFmtId="172" fontId="1" fillId="0" borderId="44" xfId="0" applyNumberFormat="1" applyFont="1" applyBorder="1" applyAlignment="1">
      <alignment/>
    </xf>
    <xf numFmtId="172" fontId="1" fillId="0" borderId="71" xfId="0" applyNumberFormat="1" applyFont="1" applyBorder="1" applyAlignment="1">
      <alignment/>
    </xf>
    <xf numFmtId="172" fontId="7" fillId="0" borderId="40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1" fillId="0" borderId="39" xfId="0" applyNumberFormat="1" applyFont="1" applyBorder="1" applyAlignment="1">
      <alignment/>
    </xf>
    <xf numFmtId="172" fontId="1" fillId="0" borderId="41" xfId="0" applyNumberFormat="1" applyFont="1" applyBorder="1" applyAlignment="1">
      <alignment/>
    </xf>
    <xf numFmtId="172" fontId="5" fillId="0" borderId="86" xfId="0" applyNumberFormat="1" applyFont="1" applyBorder="1" applyAlignment="1">
      <alignment/>
    </xf>
    <xf numFmtId="172" fontId="2" fillId="0" borderId="36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center"/>
    </xf>
    <xf numFmtId="172" fontId="5" fillId="0" borderId="36" xfId="0" applyNumberFormat="1" applyFont="1" applyBorder="1" applyAlignment="1">
      <alignment horizontal="right"/>
    </xf>
    <xf numFmtId="172" fontId="5" fillId="0" borderId="72" xfId="0" applyNumberFormat="1" applyFont="1" applyBorder="1" applyAlignment="1">
      <alignment horizontal="right"/>
    </xf>
    <xf numFmtId="172" fontId="3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72" fontId="0" fillId="0" borderId="8" xfId="0" applyNumberForma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8" fillId="0" borderId="19" xfId="0" applyNumberFormat="1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72" fontId="14" fillId="0" borderId="21" xfId="0" applyNumberFormat="1" applyFont="1" applyBorder="1" applyAlignment="1">
      <alignment horizontal="left"/>
    </xf>
    <xf numFmtId="172" fontId="8" fillId="0" borderId="21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172" fontId="4" fillId="0" borderId="21" xfId="0" applyNumberFormat="1" applyFont="1" applyBorder="1" applyAlignment="1">
      <alignment horizontal="left"/>
    </xf>
    <xf numFmtId="172" fontId="4" fillId="0" borderId="21" xfId="0" applyNumberFormat="1" applyFont="1" applyBorder="1" applyAlignment="1">
      <alignment horizontal="left"/>
    </xf>
    <xf numFmtId="172" fontId="8" fillId="0" borderId="21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Border="1" applyAlignment="1" applyProtection="1">
      <alignment horizontal="center"/>
      <protection locked="0"/>
    </xf>
    <xf numFmtId="172" fontId="8" fillId="0" borderId="21" xfId="0" applyNumberFormat="1" applyFont="1" applyBorder="1" applyAlignment="1">
      <alignment/>
    </xf>
    <xf numFmtId="172" fontId="14" fillId="0" borderId="23" xfId="0" applyNumberFormat="1" applyFont="1" applyBorder="1" applyAlignment="1">
      <alignment horizontal="left"/>
    </xf>
    <xf numFmtId="172" fontId="8" fillId="0" borderId="23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23" xfId="0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right"/>
    </xf>
    <xf numFmtId="172" fontId="4" fillId="0" borderId="2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/>
    </xf>
    <xf numFmtId="172" fontId="19" fillId="0" borderId="7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81" xfId="0" applyNumberFormat="1" applyFont="1" applyBorder="1" applyAlignment="1">
      <alignment horizontal="center"/>
    </xf>
    <xf numFmtId="172" fontId="21" fillId="0" borderId="80" xfId="0" applyNumberFormat="1" applyFont="1" applyBorder="1" applyAlignment="1">
      <alignment horizontal="center"/>
    </xf>
    <xf numFmtId="172" fontId="21" fillId="0" borderId="87" xfId="0" applyNumberFormat="1" applyFont="1" applyBorder="1" applyAlignment="1">
      <alignment horizontal="center"/>
    </xf>
    <xf numFmtId="172" fontId="21" fillId="0" borderId="62" xfId="0" applyNumberFormat="1" applyFont="1" applyBorder="1" applyAlignment="1">
      <alignment horizontal="center"/>
    </xf>
    <xf numFmtId="172" fontId="8" fillId="0" borderId="88" xfId="0" applyNumberFormat="1" applyFont="1" applyBorder="1" applyAlignment="1">
      <alignment horizontal="center"/>
    </xf>
    <xf numFmtId="172" fontId="21" fillId="0" borderId="7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172" fontId="13" fillId="0" borderId="0" xfId="0" applyNumberFormat="1" applyFont="1" applyAlignment="1">
      <alignment/>
    </xf>
    <xf numFmtId="172" fontId="8" fillId="0" borderId="0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3" fillId="0" borderId="34" xfId="0" applyNumberFormat="1" applyFont="1" applyBorder="1" applyAlignment="1">
      <alignment/>
    </xf>
    <xf numFmtId="172" fontId="19" fillId="0" borderId="70" xfId="0" applyNumberFormat="1" applyFont="1" applyBorder="1" applyAlignment="1">
      <alignment horizontal="right"/>
    </xf>
    <xf numFmtId="172" fontId="2" fillId="0" borderId="44" xfId="0" applyNumberFormat="1" applyFont="1" applyBorder="1" applyAlignment="1">
      <alignment horizontal="right"/>
    </xf>
    <xf numFmtId="172" fontId="3" fillId="0" borderId="31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/>
    </xf>
    <xf numFmtId="172" fontId="8" fillId="0" borderId="26" xfId="0" applyNumberFormat="1" applyFont="1" applyBorder="1" applyAlignment="1">
      <alignment horizontal="center"/>
    </xf>
    <xf numFmtId="172" fontId="8" fillId="0" borderId="19" xfId="0" applyNumberFormat="1" applyFont="1" applyBorder="1" applyAlignment="1">
      <alignment horizontal="left"/>
    </xf>
    <xf numFmtId="172" fontId="8" fillId="0" borderId="20" xfId="0" applyNumberFormat="1" applyFont="1" applyBorder="1" applyAlignment="1">
      <alignment/>
    </xf>
    <xf numFmtId="172" fontId="10" fillId="0" borderId="0" xfId="0" applyNumberFormat="1" applyFont="1" applyAlignment="1">
      <alignment/>
    </xf>
    <xf numFmtId="172" fontId="11" fillId="0" borderId="27" xfId="0" applyNumberFormat="1" applyFont="1" applyBorder="1" applyAlignment="1">
      <alignment horizontal="center"/>
    </xf>
    <xf numFmtId="172" fontId="11" fillId="0" borderId="21" xfId="0" applyNumberFormat="1" applyFont="1" applyBorder="1" applyAlignment="1">
      <alignment horizontal="left"/>
    </xf>
    <xf numFmtId="172" fontId="8" fillId="0" borderId="22" xfId="0" applyNumberFormat="1" applyFont="1" applyBorder="1" applyAlignment="1">
      <alignment/>
    </xf>
    <xf numFmtId="172" fontId="8" fillId="0" borderId="27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left"/>
    </xf>
    <xf numFmtId="172" fontId="8" fillId="0" borderId="27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left"/>
    </xf>
    <xf numFmtId="172" fontId="11" fillId="0" borderId="28" xfId="0" applyNumberFormat="1" applyFont="1" applyBorder="1" applyAlignment="1">
      <alignment horizontal="center"/>
    </xf>
    <xf numFmtId="172" fontId="11" fillId="0" borderId="23" xfId="0" applyNumberFormat="1" applyFont="1" applyBorder="1" applyAlignment="1">
      <alignment horizontal="left"/>
    </xf>
    <xf numFmtId="172" fontId="8" fillId="0" borderId="24" xfId="0" applyNumberFormat="1" applyFont="1" applyBorder="1" applyAlignment="1">
      <alignment/>
    </xf>
    <xf numFmtId="172" fontId="11" fillId="0" borderId="9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left"/>
    </xf>
    <xf numFmtId="172" fontId="8" fillId="0" borderId="14" xfId="0" applyNumberFormat="1" applyFont="1" applyBorder="1" applyAlignment="1">
      <alignment/>
    </xf>
    <xf numFmtId="172" fontId="8" fillId="0" borderId="8" xfId="0" applyNumberFormat="1" applyFont="1" applyBorder="1" applyAlignment="1">
      <alignment horizontal="right"/>
    </xf>
    <xf numFmtId="172" fontId="8" fillId="0" borderId="36" xfId="0" applyNumberFormat="1" applyFont="1" applyBorder="1" applyAlignment="1">
      <alignment horizontal="right"/>
    </xf>
    <xf numFmtId="172" fontId="8" fillId="0" borderId="89" xfId="0" applyNumberFormat="1" applyFont="1" applyBorder="1" applyAlignment="1">
      <alignment horizontal="right"/>
    </xf>
    <xf numFmtId="172" fontId="8" fillId="0" borderId="22" xfId="0" applyNumberFormat="1" applyFont="1" applyFill="1" applyBorder="1" applyAlignment="1">
      <alignment horizontal="right"/>
    </xf>
    <xf numFmtId="172" fontId="0" fillId="0" borderId="2" xfId="0" applyNumberFormat="1" applyBorder="1" applyAlignment="1">
      <alignment/>
    </xf>
    <xf numFmtId="172" fontId="2" fillId="0" borderId="6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0" fillId="0" borderId="41" xfId="0" applyNumberFormat="1" applyBorder="1" applyAlignment="1">
      <alignment/>
    </xf>
    <xf numFmtId="172" fontId="3" fillId="0" borderId="42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3" fillId="0" borderId="2" xfId="0" applyNumberFormat="1" applyFont="1" applyBorder="1" applyAlignment="1">
      <alignment/>
    </xf>
    <xf numFmtId="172" fontId="8" fillId="0" borderId="0" xfId="0" applyNumberFormat="1" applyFont="1" applyAlignment="1" quotePrefix="1">
      <alignment horizontal="left"/>
    </xf>
    <xf numFmtId="172" fontId="4" fillId="0" borderId="0" xfId="0" applyNumberFormat="1" applyFont="1" applyAlignment="1" quotePrefix="1">
      <alignment horizontal="left"/>
    </xf>
    <xf numFmtId="172" fontId="2" fillId="0" borderId="0" xfId="0" applyNumberFormat="1" applyFont="1" applyAlignment="1" quotePrefix="1">
      <alignment horizontal="left"/>
    </xf>
    <xf numFmtId="172" fontId="2" fillId="0" borderId="0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8" xfId="0" applyNumberFormat="1" applyFont="1" applyBorder="1" applyAlignment="1" quotePrefix="1">
      <alignment horizontal="left"/>
    </xf>
    <xf numFmtId="172" fontId="2" fillId="0" borderId="0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/>
    </xf>
    <xf numFmtId="172" fontId="2" fillId="0" borderId="4" xfId="0" applyNumberFormat="1" applyFont="1" applyBorder="1" applyAlignment="1">
      <alignment horizontal="center"/>
    </xf>
    <xf numFmtId="172" fontId="0" fillId="0" borderId="7" xfId="0" applyNumberFormat="1" applyBorder="1" applyAlignment="1">
      <alignment/>
    </xf>
    <xf numFmtId="172" fontId="2" fillId="0" borderId="5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4" fillId="0" borderId="37" xfId="0" applyNumberFormat="1" applyFont="1" applyBorder="1" applyAlignment="1">
      <alignment horizontal="center"/>
    </xf>
    <xf numFmtId="172" fontId="4" fillId="0" borderId="35" xfId="0" applyNumberFormat="1" applyFont="1" applyBorder="1" applyAlignment="1">
      <alignment horizontal="left"/>
    </xf>
    <xf numFmtId="172" fontId="8" fillId="0" borderId="35" xfId="0" applyNumberFormat="1" applyFont="1" applyBorder="1" applyAlignment="1">
      <alignment/>
    </xf>
    <xf numFmtId="172" fontId="8" fillId="0" borderId="70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right"/>
    </xf>
    <xf numFmtId="172" fontId="8" fillId="0" borderId="21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8" fillId="0" borderId="23" xfId="0" applyNumberFormat="1" applyFont="1" applyBorder="1" applyAlignment="1">
      <alignment/>
    </xf>
    <xf numFmtId="172" fontId="14" fillId="0" borderId="40" xfId="0" applyNumberFormat="1" applyFont="1" applyBorder="1" applyAlignment="1">
      <alignment horizontal="center"/>
    </xf>
    <xf numFmtId="172" fontId="14" fillId="0" borderId="32" xfId="0" applyNumberFormat="1" applyFont="1" applyBorder="1" applyAlignment="1">
      <alignment horizontal="left"/>
    </xf>
    <xf numFmtId="172" fontId="8" fillId="0" borderId="32" xfId="0" applyNumberFormat="1" applyFont="1" applyBorder="1" applyAlignment="1">
      <alignment/>
    </xf>
    <xf numFmtId="172" fontId="8" fillId="0" borderId="33" xfId="0" applyNumberFormat="1" applyFont="1" applyBorder="1" applyAlignment="1">
      <alignment/>
    </xf>
    <xf numFmtId="172" fontId="8" fillId="0" borderId="32" xfId="0" applyNumberFormat="1" applyFont="1" applyBorder="1" applyAlignment="1">
      <alignment/>
    </xf>
    <xf numFmtId="172" fontId="8" fillId="0" borderId="33" xfId="0" applyNumberFormat="1" applyFont="1" applyBorder="1" applyAlignment="1">
      <alignment/>
    </xf>
    <xf numFmtId="172" fontId="14" fillId="0" borderId="90" xfId="0" applyNumberFormat="1" applyFont="1" applyBorder="1" applyAlignment="1">
      <alignment horizontal="center"/>
    </xf>
    <xf numFmtId="172" fontId="14" fillId="0" borderId="91" xfId="0" applyNumberFormat="1" applyFont="1" applyBorder="1" applyAlignment="1">
      <alignment horizontal="left"/>
    </xf>
    <xf numFmtId="172" fontId="8" fillId="0" borderId="14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4" fillId="0" borderId="0" xfId="0" applyNumberFormat="1" applyFont="1" applyAlignment="1" quotePrefix="1">
      <alignment horizontal="left"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172" fontId="2" fillId="0" borderId="8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7" fillId="0" borderId="33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172" fontId="17" fillId="0" borderId="37" xfId="0" applyNumberFormat="1" applyFont="1" applyBorder="1" applyAlignment="1">
      <alignment/>
    </xf>
    <xf numFmtId="172" fontId="0" fillId="0" borderId="44" xfId="0" applyNumberFormat="1" applyBorder="1" applyAlignment="1">
      <alignment horizontal="center"/>
    </xf>
    <xf numFmtId="172" fontId="3" fillId="0" borderId="17" xfId="0" applyNumberFormat="1" applyFont="1" applyBorder="1" applyAlignment="1">
      <alignment/>
    </xf>
    <xf numFmtId="172" fontId="17" fillId="0" borderId="40" xfId="0" applyNumberFormat="1" applyFont="1" applyBorder="1" applyAlignment="1">
      <alignment/>
    </xf>
    <xf numFmtId="172" fontId="2" fillId="0" borderId="38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0" fillId="0" borderId="33" xfId="0" applyNumberFormat="1" applyBorder="1" applyAlignment="1">
      <alignment/>
    </xf>
    <xf numFmtId="172" fontId="2" fillId="0" borderId="9" xfId="0" applyNumberFormat="1" applyFont="1" applyBorder="1" applyAlignment="1">
      <alignment/>
    </xf>
    <xf numFmtId="172" fontId="1" fillId="0" borderId="36" xfId="0" applyNumberFormat="1" applyFont="1" applyBorder="1" applyAlignment="1">
      <alignment/>
    </xf>
    <xf numFmtId="172" fontId="1" fillId="0" borderId="72" xfId="0" applyNumberFormat="1" applyFont="1" applyBorder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172" fontId="17" fillId="0" borderId="8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72" fontId="8" fillId="0" borderId="78" xfId="0" applyNumberFormat="1" applyFont="1" applyBorder="1" applyAlignment="1">
      <alignment horizontal="right"/>
    </xf>
    <xf numFmtId="172" fontId="8" fillId="0" borderId="78" xfId="0" applyNumberFormat="1" applyFont="1" applyBorder="1" applyAlignment="1">
      <alignment horizontal="center"/>
    </xf>
    <xf numFmtId="172" fontId="22" fillId="0" borderId="27" xfId="0" applyNumberFormat="1" applyFont="1" applyBorder="1" applyAlignment="1">
      <alignment horizontal="center"/>
    </xf>
    <xf numFmtId="172" fontId="8" fillId="0" borderId="81" xfId="0" applyNumberFormat="1" applyFont="1" applyBorder="1" applyAlignment="1">
      <alignment horizontal="right"/>
    </xf>
    <xf numFmtId="172" fontId="5" fillId="0" borderId="27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22" fillId="0" borderId="40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left"/>
    </xf>
    <xf numFmtId="172" fontId="8" fillId="0" borderId="32" xfId="0" applyNumberFormat="1" applyFont="1" applyBorder="1" applyAlignment="1">
      <alignment horizontal="right"/>
    </xf>
    <xf numFmtId="172" fontId="8" fillId="0" borderId="88" xfId="0" applyNumberFormat="1" applyFont="1" applyBorder="1" applyAlignment="1">
      <alignment horizontal="right"/>
    </xf>
    <xf numFmtId="172" fontId="8" fillId="0" borderId="32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0" borderId="25" xfId="0" applyNumberFormat="1" applyFont="1" applyBorder="1" applyAlignment="1">
      <alignment horizontal="left"/>
    </xf>
    <xf numFmtId="172" fontId="3" fillId="0" borderId="1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3" fillId="0" borderId="6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0" fillId="0" borderId="6" xfId="0" applyNumberForma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center"/>
    </xf>
    <xf numFmtId="172" fontId="0" fillId="0" borderId="76" xfId="0" applyNumberFormat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/>
    </xf>
    <xf numFmtId="172" fontId="13" fillId="0" borderId="4" xfId="0" applyNumberFormat="1" applyFont="1" applyBorder="1" applyAlignment="1">
      <alignment/>
    </xf>
    <xf numFmtId="172" fontId="5" fillId="0" borderId="16" xfId="0" applyNumberFormat="1" applyFont="1" applyBorder="1" applyAlignment="1">
      <alignment horizontal="right"/>
    </xf>
    <xf numFmtId="172" fontId="0" fillId="0" borderId="34" xfId="0" applyNumberFormat="1" applyBorder="1" applyAlignment="1">
      <alignment/>
    </xf>
    <xf numFmtId="172" fontId="3" fillId="0" borderId="35" xfId="0" applyNumberFormat="1" applyFont="1" applyBorder="1" applyAlignment="1">
      <alignment horizontal="center"/>
    </xf>
    <xf numFmtId="172" fontId="5" fillId="0" borderId="73" xfId="0" applyNumberFormat="1" applyFont="1" applyBorder="1" applyAlignment="1">
      <alignment horizontal="right"/>
    </xf>
    <xf numFmtId="172" fontId="5" fillId="0" borderId="87" xfId="0" applyNumberFormat="1" applyFont="1" applyBorder="1" applyAlignment="1">
      <alignment horizontal="right"/>
    </xf>
    <xf numFmtId="172" fontId="3" fillId="0" borderId="38" xfId="0" applyNumberFormat="1" applyFont="1" applyBorder="1" applyAlignment="1">
      <alignment/>
    </xf>
    <xf numFmtId="172" fontId="17" fillId="0" borderId="31" xfId="0" applyNumberFormat="1" applyFont="1" applyBorder="1" applyAlignment="1">
      <alignment/>
    </xf>
    <xf numFmtId="172" fontId="3" fillId="0" borderId="32" xfId="0" applyNumberFormat="1" applyFont="1" applyBorder="1" applyAlignment="1">
      <alignment horizontal="center"/>
    </xf>
    <xf numFmtId="172" fontId="5" fillId="0" borderId="74" xfId="0" applyNumberFormat="1" applyFont="1" applyBorder="1" applyAlignment="1">
      <alignment horizontal="right"/>
    </xf>
    <xf numFmtId="172" fontId="5" fillId="0" borderId="80" xfId="0" applyNumberFormat="1" applyFont="1" applyBorder="1" applyAlignment="1">
      <alignment horizontal="right"/>
    </xf>
    <xf numFmtId="172" fontId="5" fillId="0" borderId="22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center"/>
    </xf>
    <xf numFmtId="172" fontId="17" fillId="0" borderId="30" xfId="0" applyNumberFormat="1" applyFont="1" applyBorder="1" applyAlignment="1">
      <alignment/>
    </xf>
    <xf numFmtId="172" fontId="5" fillId="0" borderId="6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62" xfId="0" applyNumberFormat="1" applyFont="1" applyBorder="1" applyAlignment="1">
      <alignment horizontal="right"/>
    </xf>
    <xf numFmtId="172" fontId="5" fillId="0" borderId="61" xfId="0" applyNumberFormat="1" applyFont="1" applyBorder="1" applyAlignment="1">
      <alignment horizontal="right"/>
    </xf>
    <xf numFmtId="172" fontId="5" fillId="0" borderId="87" xfId="0" applyNumberFormat="1" applyFont="1" applyBorder="1" applyAlignment="1">
      <alignment horizontal="center"/>
    </xf>
    <xf numFmtId="172" fontId="5" fillId="0" borderId="62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2" fontId="0" fillId="0" borderId="38" xfId="0" applyNumberFormat="1" applyBorder="1" applyAlignment="1">
      <alignment/>
    </xf>
    <xf numFmtId="172" fontId="3" fillId="0" borderId="92" xfId="0" applyNumberFormat="1" applyFont="1" applyBorder="1" applyAlignment="1">
      <alignment/>
    </xf>
    <xf numFmtId="172" fontId="3" fillId="0" borderId="23" xfId="0" applyNumberFormat="1" applyFont="1" applyBorder="1" applyAlignment="1">
      <alignment horizontal="center"/>
    </xf>
    <xf numFmtId="172" fontId="5" fillId="0" borderId="75" xfId="0" applyNumberFormat="1" applyFont="1" applyBorder="1" applyAlignment="1">
      <alignment horizontal="right"/>
    </xf>
    <xf numFmtId="172" fontId="5" fillId="0" borderId="83" xfId="0" applyNumberFormat="1" applyFont="1" applyBorder="1" applyAlignment="1">
      <alignment horizontal="center"/>
    </xf>
    <xf numFmtId="172" fontId="5" fillId="0" borderId="83" xfId="0" applyNumberFormat="1" applyFont="1" applyBorder="1" applyAlignment="1">
      <alignment horizontal="right"/>
    </xf>
    <xf numFmtId="172" fontId="5" fillId="0" borderId="24" xfId="0" applyNumberFormat="1" applyFont="1" applyBorder="1" applyAlignment="1">
      <alignment horizontal="right"/>
    </xf>
    <xf numFmtId="172" fontId="8" fillId="0" borderId="78" xfId="0" applyNumberFormat="1" applyFont="1" applyBorder="1" applyAlignment="1">
      <alignment/>
    </xf>
    <xf numFmtId="172" fontId="8" fillId="0" borderId="81" xfId="0" applyNumberFormat="1" applyFont="1" applyBorder="1" applyAlignment="1">
      <alignment/>
    </xf>
    <xf numFmtId="172" fontId="8" fillId="0" borderId="88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center"/>
    </xf>
    <xf numFmtId="172" fontId="12" fillId="0" borderId="25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172" fontId="0" fillId="0" borderId="42" xfId="0" applyNumberFormat="1" applyBorder="1" applyAlignment="1">
      <alignment/>
    </xf>
    <xf numFmtId="172" fontId="5" fillId="0" borderId="55" xfId="0" applyNumberFormat="1" applyFont="1" applyBorder="1" applyAlignment="1">
      <alignment/>
    </xf>
    <xf numFmtId="172" fontId="3" fillId="0" borderId="4" xfId="0" applyNumberFormat="1" applyFont="1" applyBorder="1" applyAlignment="1">
      <alignment horizontal="right"/>
    </xf>
    <xf numFmtId="172" fontId="3" fillId="0" borderId="16" xfId="0" applyNumberFormat="1" applyFont="1" applyBorder="1" applyAlignment="1">
      <alignment horizontal="right"/>
    </xf>
    <xf numFmtId="172" fontId="4" fillId="0" borderId="18" xfId="0" applyNumberFormat="1" applyFont="1" applyBorder="1" applyAlignment="1">
      <alignment/>
    </xf>
    <xf numFmtId="172" fontId="5" fillId="0" borderId="70" xfId="0" applyNumberFormat="1" applyFont="1" applyBorder="1" applyAlignment="1">
      <alignment horizontal="center"/>
    </xf>
    <xf numFmtId="172" fontId="19" fillId="0" borderId="87" xfId="0" applyNumberFormat="1" applyFont="1" applyBorder="1" applyAlignment="1">
      <alignment horizontal="right"/>
    </xf>
    <xf numFmtId="172" fontId="19" fillId="0" borderId="87" xfId="0" applyNumberFormat="1" applyFont="1" applyBorder="1" applyAlignment="1">
      <alignment/>
    </xf>
    <xf numFmtId="172" fontId="5" fillId="0" borderId="93" xfId="0" applyNumberFormat="1" applyFont="1" applyBorder="1" applyAlignment="1">
      <alignment horizontal="center"/>
    </xf>
    <xf numFmtId="172" fontId="1" fillId="0" borderId="31" xfId="0" applyNumberFormat="1" applyFont="1" applyBorder="1" applyAlignment="1">
      <alignment/>
    </xf>
    <xf numFmtId="172" fontId="5" fillId="0" borderId="88" xfId="0" applyNumberFormat="1" applyFont="1" applyBorder="1" applyAlignment="1">
      <alignment horizontal="center"/>
    </xf>
    <xf numFmtId="172" fontId="19" fillId="0" borderId="62" xfId="0" applyNumberFormat="1" applyFont="1" applyBorder="1" applyAlignment="1">
      <alignment horizontal="right"/>
    </xf>
    <xf numFmtId="172" fontId="19" fillId="0" borderId="62" xfId="0" applyNumberFormat="1" applyFont="1" applyBorder="1" applyAlignment="1">
      <alignment/>
    </xf>
    <xf numFmtId="172" fontId="19" fillId="0" borderId="33" xfId="0" applyNumberFormat="1" applyFont="1" applyBorder="1" applyAlignment="1">
      <alignment horizontal="right"/>
    </xf>
    <xf numFmtId="172" fontId="1" fillId="0" borderId="42" xfId="0" applyNumberFormat="1" applyFont="1" applyBorder="1" applyAlignment="1">
      <alignment/>
    </xf>
    <xf numFmtId="172" fontId="19" fillId="0" borderId="73" xfId="0" applyNumberFormat="1" applyFont="1" applyBorder="1" applyAlignment="1">
      <alignment horizontal="right"/>
    </xf>
    <xf numFmtId="172" fontId="1" fillId="0" borderId="34" xfId="0" applyNumberFormat="1" applyFont="1" applyBorder="1" applyAlignment="1">
      <alignment/>
    </xf>
    <xf numFmtId="172" fontId="5" fillId="0" borderId="81" xfId="0" applyNumberFormat="1" applyFont="1" applyBorder="1" applyAlignment="1">
      <alignment horizontal="center"/>
    </xf>
    <xf numFmtId="172" fontId="19" fillId="0" borderId="80" xfId="0" applyNumberFormat="1" applyFont="1" applyBorder="1" applyAlignment="1">
      <alignment horizontal="right"/>
    </xf>
    <xf numFmtId="172" fontId="19" fillId="0" borderId="80" xfId="0" applyNumberFormat="1" applyFont="1" applyBorder="1" applyAlignment="1">
      <alignment/>
    </xf>
    <xf numFmtId="172" fontId="19" fillId="0" borderId="74" xfId="0" applyNumberFormat="1" applyFont="1" applyBorder="1" applyAlignment="1">
      <alignment horizontal="right"/>
    </xf>
    <xf numFmtId="172" fontId="1" fillId="0" borderId="30" xfId="0" applyNumberFormat="1" applyFont="1" applyBorder="1" applyAlignment="1">
      <alignment/>
    </xf>
    <xf numFmtId="172" fontId="5" fillId="0" borderId="55" xfId="0" applyNumberFormat="1" applyFont="1" applyBorder="1" applyAlignment="1">
      <alignment horizontal="center"/>
    </xf>
    <xf numFmtId="172" fontId="19" fillId="0" borderId="7" xfId="0" applyNumberFormat="1" applyFont="1" applyBorder="1" applyAlignment="1">
      <alignment/>
    </xf>
    <xf numFmtId="172" fontId="19" fillId="0" borderId="6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19" fillId="0" borderId="70" xfId="0" applyNumberFormat="1" applyFont="1" applyBorder="1" applyAlignment="1">
      <alignment/>
    </xf>
    <xf numFmtId="172" fontId="2" fillId="0" borderId="42" xfId="0" applyNumberFormat="1" applyFont="1" applyBorder="1" applyAlignment="1">
      <alignment/>
    </xf>
    <xf numFmtId="172" fontId="19" fillId="0" borderId="71" xfId="0" applyNumberFormat="1" applyFont="1" applyBorder="1" applyAlignment="1">
      <alignment/>
    </xf>
    <xf numFmtId="172" fontId="19" fillId="0" borderId="73" xfId="0" applyNumberFormat="1" applyFont="1" applyBorder="1" applyAlignment="1">
      <alignment/>
    </xf>
    <xf numFmtId="172" fontId="19" fillId="0" borderId="33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1" fillId="0" borderId="85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172" fontId="5" fillId="0" borderId="39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9" fillId="0" borderId="7" xfId="0" applyNumberFormat="1" applyFont="1" applyBorder="1" applyAlignment="1">
      <alignment horizontal="right"/>
    </xf>
    <xf numFmtId="172" fontId="21" fillId="0" borderId="43" xfId="0" applyNumberFormat="1" applyFont="1" applyBorder="1" applyAlignment="1">
      <alignment horizontal="center"/>
    </xf>
    <xf numFmtId="172" fontId="19" fillId="0" borderId="85" xfId="0" applyNumberFormat="1" applyFont="1" applyBorder="1" applyAlignment="1">
      <alignment/>
    </xf>
    <xf numFmtId="172" fontId="19" fillId="0" borderId="74" xfId="0" applyNumberFormat="1" applyFont="1" applyBorder="1" applyAlignment="1">
      <alignment/>
    </xf>
    <xf numFmtId="172" fontId="1" fillId="0" borderId="94" xfId="0" applyNumberFormat="1" applyFont="1" applyBorder="1" applyAlignment="1">
      <alignment/>
    </xf>
    <xf numFmtId="172" fontId="5" fillId="0" borderId="24" xfId="0" applyNumberFormat="1" applyFont="1" applyBorder="1" applyAlignment="1">
      <alignment horizontal="center"/>
    </xf>
    <xf numFmtId="172" fontId="19" fillId="0" borderId="83" xfId="0" applyNumberFormat="1" applyFont="1" applyBorder="1" applyAlignment="1">
      <alignment/>
    </xf>
    <xf numFmtId="172" fontId="21" fillId="0" borderId="95" xfId="0" applyNumberFormat="1" applyFont="1" applyBorder="1" applyAlignment="1">
      <alignment horizontal="center"/>
    </xf>
    <xf numFmtId="172" fontId="19" fillId="0" borderId="94" xfId="0" applyNumberFormat="1" applyFont="1" applyBorder="1" applyAlignment="1">
      <alignment/>
    </xf>
    <xf numFmtId="172" fontId="21" fillId="0" borderId="83" xfId="0" applyNumberFormat="1" applyFont="1" applyBorder="1" applyAlignment="1">
      <alignment horizontal="center"/>
    </xf>
    <xf numFmtId="172" fontId="19" fillId="0" borderId="75" xfId="0" applyNumberFormat="1" applyFont="1" applyBorder="1" applyAlignment="1">
      <alignment/>
    </xf>
    <xf numFmtId="3" fontId="29" fillId="0" borderId="11" xfId="0" applyNumberFormat="1" applyFont="1" applyBorder="1" applyAlignment="1">
      <alignment horizontal="right"/>
    </xf>
    <xf numFmtId="3" fontId="29" fillId="0" borderId="96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172" fontId="4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25" xfId="0" applyNumberFormat="1" applyFont="1" applyBorder="1" applyAlignment="1">
      <alignment horizontal="left"/>
    </xf>
    <xf numFmtId="172" fontId="2" fillId="0" borderId="11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right"/>
    </xf>
    <xf numFmtId="172" fontId="9" fillId="0" borderId="2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right"/>
    </xf>
    <xf numFmtId="172" fontId="8" fillId="0" borderId="21" xfId="0" applyNumberFormat="1" applyFont="1" applyBorder="1" applyAlignment="1">
      <alignment horizontal="right" vertical="center"/>
    </xf>
    <xf numFmtId="172" fontId="8" fillId="0" borderId="22" xfId="0" applyNumberFormat="1" applyFont="1" applyBorder="1" applyAlignment="1">
      <alignment horizontal="right" vertical="center"/>
    </xf>
    <xf numFmtId="172" fontId="0" fillId="0" borderId="7" xfId="0" applyNumberFormat="1" applyBorder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72" fontId="8" fillId="0" borderId="21" xfId="0" applyNumberFormat="1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84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71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right"/>
    </xf>
    <xf numFmtId="172" fontId="2" fillId="0" borderId="71" xfId="0" applyNumberFormat="1" applyFont="1" applyBorder="1" applyAlignment="1">
      <alignment horizontal="right"/>
    </xf>
    <xf numFmtId="172" fontId="3" fillId="0" borderId="71" xfId="0" applyNumberFormat="1" applyFont="1" applyBorder="1" applyAlignment="1">
      <alignment horizontal="center"/>
    </xf>
    <xf numFmtId="172" fontId="3" fillId="0" borderId="33" xfId="0" applyNumberFormat="1" applyFont="1" applyBorder="1" applyAlignment="1">
      <alignment horizontal="center"/>
    </xf>
    <xf numFmtId="172" fontId="0" fillId="0" borderId="17" xfId="0" applyNumberFormat="1" applyBorder="1" applyAlignment="1">
      <alignment/>
    </xf>
    <xf numFmtId="172" fontId="3" fillId="0" borderId="86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8" fillId="0" borderId="33" xfId="0" applyNumberFormat="1" applyFont="1" applyBorder="1" applyAlignment="1">
      <alignment horizontal="right"/>
    </xf>
    <xf numFmtId="172" fontId="8" fillId="0" borderId="81" xfId="0" applyNumberFormat="1" applyFont="1" applyBorder="1" applyAlignment="1">
      <alignment horizontal="left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30" xfId="23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74" xfId="0" applyNumberFormat="1" applyFont="1" applyFill="1" applyBorder="1" applyAlignment="1" applyProtection="1">
      <alignment vertical="center"/>
      <protection locked="0"/>
    </xf>
    <xf numFmtId="172" fontId="8" fillId="0" borderId="70" xfId="0" applyNumberFormat="1" applyFont="1" applyBorder="1" applyAlignment="1">
      <alignment/>
    </xf>
    <xf numFmtId="3" fontId="8" fillId="0" borderId="22" xfId="0" applyNumberFormat="1" applyFont="1" applyBorder="1" applyAlignment="1" applyProtection="1">
      <alignment vertical="center" wrapText="1"/>
      <protection locked="0"/>
    </xf>
    <xf numFmtId="3" fontId="8" fillId="0" borderId="21" xfId="20" applyNumberFormat="1" applyFont="1" applyBorder="1" applyAlignment="1">
      <alignment vertical="center"/>
      <protection/>
    </xf>
    <xf numFmtId="3" fontId="8" fillId="0" borderId="22" xfId="20" applyNumberFormat="1" applyFont="1" applyBorder="1" applyAlignment="1">
      <alignment vertical="center"/>
      <protection/>
    </xf>
    <xf numFmtId="3" fontId="36" fillId="0" borderId="21" xfId="18" applyNumberFormat="1" applyFont="1" applyBorder="1" applyAlignment="1">
      <alignment horizontal="right" vertical="center"/>
      <protection/>
    </xf>
    <xf numFmtId="3" fontId="36" fillId="0" borderId="21" xfId="18" applyNumberFormat="1" applyFont="1" applyBorder="1" applyAlignment="1" applyProtection="1">
      <alignment horizontal="right" vertical="center"/>
      <protection locked="0"/>
    </xf>
    <xf numFmtId="3" fontId="36" fillId="0" borderId="22" xfId="18" applyNumberFormat="1" applyFont="1" applyBorder="1" applyAlignment="1">
      <alignment horizontal="right" vertical="center"/>
      <protection/>
    </xf>
    <xf numFmtId="0" fontId="8" fillId="0" borderId="21" xfId="0" applyFont="1" applyBorder="1" applyAlignment="1">
      <alignment horizontal="right"/>
    </xf>
    <xf numFmtId="3" fontId="8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8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172" fontId="8" fillId="0" borderId="30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7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32" xfId="20" applyNumberFormat="1" applyFont="1" applyBorder="1" applyAlignment="1">
      <alignment vertical="center"/>
      <protection/>
    </xf>
    <xf numFmtId="3" fontId="8" fillId="0" borderId="33" xfId="20" applyNumberFormat="1" applyFont="1" applyBorder="1" applyAlignment="1">
      <alignment vertical="center"/>
      <protection/>
    </xf>
    <xf numFmtId="172" fontId="37" fillId="0" borderId="0" xfId="0" applyNumberFormat="1" applyFont="1" applyFill="1" applyAlignment="1">
      <alignment/>
    </xf>
    <xf numFmtId="172" fontId="41" fillId="0" borderId="0" xfId="0" applyNumberFormat="1" applyFont="1" applyFill="1" applyAlignment="1">
      <alignment/>
    </xf>
    <xf numFmtId="172" fontId="42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22" fillId="0" borderId="4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left"/>
    </xf>
    <xf numFmtId="172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left"/>
    </xf>
    <xf numFmtId="172" fontId="5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vertical="center"/>
    </xf>
    <xf numFmtId="0" fontId="30" fillId="0" borderId="9" xfId="0" applyFont="1" applyBorder="1" applyAlignment="1">
      <alignment/>
    </xf>
    <xf numFmtId="0" fontId="15" fillId="0" borderId="54" xfId="0" applyFont="1" applyBorder="1" applyAlignment="1">
      <alignment/>
    </xf>
    <xf numFmtId="0" fontId="31" fillId="0" borderId="0" xfId="0" applyFont="1" applyFill="1" applyAlignment="1">
      <alignment horizontal="center"/>
    </xf>
    <xf numFmtId="1" fontId="40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72" fontId="21" fillId="0" borderId="35" xfId="0" applyNumberFormat="1" applyFont="1" applyBorder="1" applyAlignment="1">
      <alignment/>
    </xf>
    <xf numFmtId="172" fontId="21" fillId="0" borderId="55" xfId="0" applyNumberFormat="1" applyFont="1" applyBorder="1" applyAlignment="1">
      <alignment/>
    </xf>
    <xf numFmtId="172" fontId="21" fillId="0" borderId="56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3" fontId="8" fillId="0" borderId="22" xfId="0" applyNumberFormat="1" applyFont="1" applyBorder="1" applyAlignment="1">
      <alignment/>
    </xf>
    <xf numFmtId="1" fontId="4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Alignment="1">
      <alignment horizontal="center"/>
    </xf>
    <xf numFmtId="3" fontId="4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72" fontId="19" fillId="0" borderId="0" xfId="0" applyNumberFormat="1" applyFont="1" applyAlignment="1">
      <alignment/>
    </xf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left"/>
    </xf>
    <xf numFmtId="172" fontId="0" fillId="0" borderId="0" xfId="0" applyNumberFormat="1" applyBorder="1" applyAlignment="1" quotePrefix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left"/>
    </xf>
    <xf numFmtId="172" fontId="0" fillId="0" borderId="15" xfId="0" applyNumberFormat="1" applyBorder="1" applyAlignment="1">
      <alignment horizontal="center"/>
    </xf>
    <xf numFmtId="172" fontId="3" fillId="0" borderId="0" xfId="0" applyNumberFormat="1" applyFont="1" applyBorder="1" applyAlignment="1">
      <alignment horizontal="left"/>
    </xf>
    <xf numFmtId="172" fontId="0" fillId="0" borderId="32" xfId="0" applyNumberFormat="1" applyBorder="1" applyAlignment="1">
      <alignment horizontal="center"/>
    </xf>
    <xf numFmtId="172" fontId="2" fillId="0" borderId="11" xfId="0" applyNumberFormat="1" applyFont="1" applyBorder="1" applyAlignment="1">
      <alignment horizontal="center" vertical="top"/>
    </xf>
    <xf numFmtId="172" fontId="7" fillId="0" borderId="35" xfId="0" applyNumberFormat="1" applyFont="1" applyBorder="1" applyAlignment="1">
      <alignment/>
    </xf>
    <xf numFmtId="172" fontId="7" fillId="0" borderId="41" xfId="0" applyNumberFormat="1" applyFont="1" applyBorder="1" applyAlignment="1">
      <alignment/>
    </xf>
    <xf numFmtId="172" fontId="7" fillId="0" borderId="34" xfId="0" applyNumberFormat="1" applyFont="1" applyBorder="1" applyAlignment="1">
      <alignment/>
    </xf>
    <xf numFmtId="172" fontId="7" fillId="0" borderId="8" xfId="0" applyNumberFormat="1" applyFont="1" applyBorder="1" applyAlignment="1">
      <alignment/>
    </xf>
    <xf numFmtId="172" fontId="7" fillId="0" borderId="42" xfId="0" applyNumberFormat="1" applyFont="1" applyBorder="1" applyAlignment="1">
      <alignment/>
    </xf>
    <xf numFmtId="172" fontId="7" fillId="0" borderId="30" xfId="0" applyNumberFormat="1" applyFont="1" applyBorder="1" applyAlignment="1">
      <alignment/>
    </xf>
    <xf numFmtId="172" fontId="7" fillId="0" borderId="31" xfId="0" applyNumberFormat="1" applyFont="1" applyBorder="1" applyAlignment="1">
      <alignment/>
    </xf>
    <xf numFmtId="172" fontId="8" fillId="0" borderId="35" xfId="0" applyNumberFormat="1" applyFont="1" applyBorder="1" applyAlignment="1">
      <alignment/>
    </xf>
    <xf numFmtId="172" fontId="12" fillId="0" borderId="44" xfId="0" applyNumberFormat="1" applyFont="1" applyBorder="1" applyAlignment="1">
      <alignment/>
    </xf>
    <xf numFmtId="172" fontId="4" fillId="0" borderId="44" xfId="0" applyNumberFormat="1" applyFont="1" applyBorder="1" applyAlignment="1">
      <alignment/>
    </xf>
    <xf numFmtId="172" fontId="12" fillId="0" borderId="71" xfId="0" applyNumberFormat="1" applyFont="1" applyBorder="1" applyAlignment="1">
      <alignment/>
    </xf>
    <xf numFmtId="172" fontId="4" fillId="0" borderId="44" xfId="0" applyNumberFormat="1" applyFont="1" applyBorder="1" applyAlignment="1">
      <alignment horizontal="right"/>
    </xf>
    <xf numFmtId="172" fontId="4" fillId="0" borderId="71" xfId="0" applyNumberFormat="1" applyFont="1" applyBorder="1" applyAlignment="1">
      <alignment horizontal="right"/>
    </xf>
    <xf numFmtId="172" fontId="12" fillId="0" borderId="32" xfId="0" applyNumberFormat="1" applyFont="1" applyBorder="1" applyAlignment="1">
      <alignment/>
    </xf>
    <xf numFmtId="172" fontId="12" fillId="0" borderId="33" xfId="0" applyNumberFormat="1" applyFont="1" applyBorder="1" applyAlignment="1">
      <alignment/>
    </xf>
    <xf numFmtId="172" fontId="4" fillId="0" borderId="70" xfId="0" applyNumberFormat="1" applyFont="1" applyBorder="1" applyAlignment="1">
      <alignment/>
    </xf>
    <xf numFmtId="172" fontId="4" fillId="0" borderId="71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172" fontId="8" fillId="0" borderId="21" xfId="0" applyNumberFormat="1" applyFont="1" applyFill="1" applyBorder="1" applyAlignment="1">
      <alignment horizontal="right"/>
    </xf>
    <xf numFmtId="172" fontId="0" fillId="0" borderId="21" xfId="0" applyNumberFormat="1" applyBorder="1" applyAlignment="1">
      <alignment/>
    </xf>
    <xf numFmtId="0" fontId="17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70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3" fillId="0" borderId="6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9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left"/>
    </xf>
    <xf numFmtId="3" fontId="4" fillId="0" borderId="21" xfId="18" applyNumberFormat="1" applyFont="1" applyBorder="1" applyAlignment="1">
      <alignment vertical="center"/>
      <protection/>
    </xf>
    <xf numFmtId="3" fontId="4" fillId="0" borderId="22" xfId="18" applyNumberFormat="1" applyFont="1" applyBorder="1" applyAlignment="1">
      <alignment vertical="center"/>
      <protection/>
    </xf>
    <xf numFmtId="3" fontId="2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5" fillId="0" borderId="81" xfId="0" applyNumberFormat="1" applyFont="1" applyBorder="1" applyAlignment="1">
      <alignment horizontal="left"/>
    </xf>
    <xf numFmtId="3" fontId="4" fillId="0" borderId="27" xfId="18" applyNumberFormat="1" applyFont="1" applyBorder="1" applyAlignment="1">
      <alignment vertical="center"/>
      <protection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44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27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22" fillId="0" borderId="32" xfId="0" applyFont="1" applyBorder="1" applyAlignment="1">
      <alignment horizontal="left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9" fillId="0" borderId="28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9" fillId="0" borderId="28" xfId="0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4" fillId="0" borderId="93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2" fontId="19" fillId="0" borderId="0" xfId="0" applyNumberFormat="1" applyFont="1" applyAlignment="1" quotePrefix="1">
      <alignment horizontal="left"/>
    </xf>
    <xf numFmtId="172" fontId="4" fillId="0" borderId="17" xfId="0" applyNumberFormat="1" applyFont="1" applyBorder="1" applyAlignment="1">
      <alignment horizontal="right"/>
    </xf>
    <xf numFmtId="172" fontId="4" fillId="0" borderId="40" xfId="0" applyNumberFormat="1" applyFont="1" applyBorder="1" applyAlignment="1">
      <alignment horizontal="right"/>
    </xf>
    <xf numFmtId="172" fontId="4" fillId="0" borderId="32" xfId="0" applyNumberFormat="1" applyFont="1" applyBorder="1" applyAlignment="1">
      <alignment horizontal="right"/>
    </xf>
    <xf numFmtId="172" fontId="4" fillId="0" borderId="33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 quotePrefix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42" xfId="0" applyNumberFormat="1" applyFont="1" applyFill="1" applyBorder="1" applyAlignment="1">
      <alignment horizontal="right"/>
    </xf>
    <xf numFmtId="172" fontId="8" fillId="0" borderId="55" xfId="0" applyNumberFormat="1" applyFont="1" applyBorder="1" applyAlignment="1">
      <alignment/>
    </xf>
    <xf numFmtId="172" fontId="8" fillId="0" borderId="55" xfId="0" applyNumberFormat="1" applyFont="1" applyFill="1" applyBorder="1" applyAlignment="1">
      <alignment horizontal="right"/>
    </xf>
    <xf numFmtId="172" fontId="8" fillId="0" borderId="55" xfId="0" applyNumberFormat="1" applyFont="1" applyFill="1" applyBorder="1" applyAlignment="1">
      <alignment/>
    </xf>
    <xf numFmtId="3" fontId="8" fillId="0" borderId="55" xfId="20" applyNumberFormat="1" applyFont="1" applyFill="1" applyBorder="1" applyAlignment="1">
      <alignment vertical="center"/>
      <protection/>
    </xf>
    <xf numFmtId="172" fontId="8" fillId="0" borderId="5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quotePrefix="1">
      <alignment/>
    </xf>
    <xf numFmtId="172" fontId="49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170" fontId="40" fillId="0" borderId="0" xfId="0" applyNumberFormat="1" applyFont="1" applyFill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72" fontId="48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3" fontId="43" fillId="0" borderId="7" xfId="0" applyNumberFormat="1" applyFont="1" applyFill="1" applyBorder="1" applyAlignment="1">
      <alignment horizontal="center"/>
    </xf>
    <xf numFmtId="3" fontId="48" fillId="0" borderId="7" xfId="0" applyNumberFormat="1" applyFont="1" applyFill="1" applyBorder="1" applyAlignment="1">
      <alignment horizontal="center"/>
    </xf>
    <xf numFmtId="172" fontId="43" fillId="0" borderId="7" xfId="0" applyNumberFormat="1" applyFont="1" applyFill="1" applyBorder="1" applyAlignment="1">
      <alignment horizontal="center"/>
    </xf>
    <xf numFmtId="172" fontId="48" fillId="0" borderId="7" xfId="0" applyNumberFormat="1" applyFont="1" applyFill="1" applyBorder="1" applyAlignment="1">
      <alignment horizontal="center"/>
    </xf>
    <xf numFmtId="172" fontId="41" fillId="0" borderId="0" xfId="0" applyNumberFormat="1" applyFont="1" applyFill="1" applyAlignment="1">
      <alignment horizontal="center"/>
    </xf>
    <xf numFmtId="172" fontId="43" fillId="0" borderId="7" xfId="0" applyNumberFormat="1" applyFont="1" applyFill="1" applyBorder="1" applyAlignment="1">
      <alignment/>
    </xf>
    <xf numFmtId="172" fontId="48" fillId="0" borderId="7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3" fontId="48" fillId="0" borderId="0" xfId="0" applyNumberFormat="1" applyFont="1" applyFill="1" applyAlignment="1">
      <alignment/>
    </xf>
    <xf numFmtId="172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176" fontId="38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172" fontId="39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172" fontId="40" fillId="0" borderId="0" xfId="0" applyNumberFormat="1" applyFont="1" applyFill="1" applyAlignment="1">
      <alignment/>
    </xf>
    <xf numFmtId="172" fontId="32" fillId="0" borderId="0" xfId="0" applyNumberFormat="1" applyFont="1" applyFill="1" applyAlignment="1">
      <alignment horizontal="center"/>
    </xf>
    <xf numFmtId="172" fontId="1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8" fillId="0" borderId="81" xfId="0" applyNumberFormat="1" applyFont="1" applyFill="1" applyBorder="1" applyAlignment="1">
      <alignment horizontal="right"/>
    </xf>
    <xf numFmtId="172" fontId="8" fillId="0" borderId="22" xfId="0" applyNumberFormat="1" applyFont="1" applyFill="1" applyBorder="1" applyAlignment="1">
      <alignment/>
    </xf>
    <xf numFmtId="172" fontId="4" fillId="0" borderId="21" xfId="0" applyNumberFormat="1" applyFont="1" applyFill="1" applyBorder="1" applyAlignment="1">
      <alignment horizontal="left"/>
    </xf>
    <xf numFmtId="172" fontId="8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left"/>
    </xf>
    <xf numFmtId="172" fontId="1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right"/>
    </xf>
    <xf numFmtId="172" fontId="3" fillId="0" borderId="8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 vertical="center"/>
    </xf>
    <xf numFmtId="172" fontId="3" fillId="0" borderId="2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25" xfId="0" applyNumberFormat="1" applyFill="1" applyBorder="1" applyAlignment="1">
      <alignment/>
    </xf>
    <xf numFmtId="172" fontId="3" fillId="0" borderId="5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7" xfId="0" applyNumberFormat="1" applyFont="1" applyFill="1" applyBorder="1" applyAlignment="1">
      <alignment horizontal="center"/>
    </xf>
    <xf numFmtId="172" fontId="3" fillId="0" borderId="7" xfId="0" applyNumberFormat="1" applyFon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 vertical="top"/>
    </xf>
    <xf numFmtId="172" fontId="3" fillId="0" borderId="9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left"/>
    </xf>
    <xf numFmtId="172" fontId="8" fillId="0" borderId="19" xfId="0" applyNumberFormat="1" applyFont="1" applyFill="1" applyBorder="1" applyAlignment="1">
      <alignment horizontal="right"/>
    </xf>
    <xf numFmtId="172" fontId="8" fillId="0" borderId="20" xfId="0" applyNumberFormat="1" applyFont="1" applyFill="1" applyBorder="1" applyAlignment="1">
      <alignment horizontal="right"/>
    </xf>
    <xf numFmtId="172" fontId="8" fillId="0" borderId="19" xfId="0" applyNumberFormat="1" applyFont="1" applyFill="1" applyBorder="1" applyAlignment="1">
      <alignment horizontal="center"/>
    </xf>
    <xf numFmtId="172" fontId="8" fillId="0" borderId="20" xfId="0" applyNumberFormat="1" applyFont="1" applyFill="1" applyBorder="1" applyAlignment="1">
      <alignment horizontal="center"/>
    </xf>
    <xf numFmtId="172" fontId="14" fillId="0" borderId="27" xfId="0" applyNumberFormat="1" applyFont="1" applyFill="1" applyBorder="1" applyAlignment="1">
      <alignment horizontal="center"/>
    </xf>
    <xf numFmtId="172" fontId="14" fillId="0" borderId="21" xfId="0" applyNumberFormat="1" applyFont="1" applyFill="1" applyBorder="1" applyAlignment="1">
      <alignment horizontal="left"/>
    </xf>
    <xf numFmtId="172" fontId="8" fillId="0" borderId="35" xfId="0" applyNumberFormat="1" applyFont="1" applyFill="1" applyBorder="1" applyAlignment="1">
      <alignment horizontal="right"/>
    </xf>
    <xf numFmtId="172" fontId="8" fillId="0" borderId="70" xfId="0" applyNumberFormat="1" applyFont="1" applyFill="1" applyBorder="1" applyAlignment="1">
      <alignment horizontal="right"/>
    </xf>
    <xf numFmtId="172" fontId="8" fillId="0" borderId="21" xfId="0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8" fillId="0" borderId="32" xfId="0" applyNumberFormat="1" applyFont="1" applyFill="1" applyBorder="1" applyAlignment="1">
      <alignment horizontal="right"/>
    </xf>
    <xf numFmtId="172" fontId="8" fillId="0" borderId="33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left"/>
    </xf>
    <xf numFmtId="172" fontId="4" fillId="0" borderId="81" xfId="0" applyNumberFormat="1" applyFont="1" applyFill="1" applyBorder="1" applyAlignment="1">
      <alignment horizontal="left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178" fontId="8" fillId="0" borderId="21" xfId="15" applyFont="1" applyFill="1" applyBorder="1" applyAlignment="1">
      <alignment horizontal="right"/>
    </xf>
    <xf numFmtId="3" fontId="8" fillId="0" borderId="21" xfId="15" applyNumberFormat="1" applyFont="1" applyFill="1" applyBorder="1" applyAlignment="1">
      <alignment horizontal="right"/>
    </xf>
    <xf numFmtId="3" fontId="8" fillId="0" borderId="22" xfId="15" applyNumberFormat="1" applyFont="1" applyFill="1" applyBorder="1" applyAlignment="1">
      <alignment horizontal="right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172" fontId="8" fillId="0" borderId="22" xfId="0" applyNumberFormat="1" applyFont="1" applyFill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center"/>
      <protection locked="0"/>
    </xf>
    <xf numFmtId="172" fontId="8" fillId="0" borderId="22" xfId="0" applyNumberFormat="1" applyFont="1" applyFill="1" applyBorder="1" applyAlignment="1" applyProtection="1">
      <alignment horizontal="center"/>
      <protection locked="0"/>
    </xf>
    <xf numFmtId="172" fontId="8" fillId="0" borderId="21" xfId="0" applyNumberFormat="1" applyFont="1" applyFill="1" applyBorder="1" applyAlignment="1">
      <alignment/>
    </xf>
    <xf numFmtId="172" fontId="14" fillId="0" borderId="28" xfId="0" applyNumberFormat="1" applyFont="1" applyFill="1" applyBorder="1" applyAlignment="1">
      <alignment horizontal="center"/>
    </xf>
    <xf numFmtId="172" fontId="14" fillId="0" borderId="23" xfId="0" applyNumberFormat="1" applyFont="1" applyFill="1" applyBorder="1" applyAlignment="1">
      <alignment horizontal="left"/>
    </xf>
    <xf numFmtId="172" fontId="8" fillId="0" borderId="23" xfId="0" applyNumberFormat="1" applyFont="1" applyFill="1" applyBorder="1" applyAlignment="1">
      <alignment horizontal="right"/>
    </xf>
    <xf numFmtId="172" fontId="8" fillId="0" borderId="24" xfId="0" applyNumberFormat="1" applyFont="1" applyFill="1" applyBorder="1" applyAlignment="1">
      <alignment horizontal="right"/>
    </xf>
    <xf numFmtId="172" fontId="8" fillId="0" borderId="23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 horizontal="center"/>
    </xf>
    <xf numFmtId="172" fontId="14" fillId="0" borderId="12" xfId="0" applyNumberFormat="1" applyFont="1" applyFill="1" applyBorder="1" applyAlignment="1">
      <alignment horizontal="center"/>
    </xf>
    <xf numFmtId="172" fontId="14" fillId="0" borderId="25" xfId="0" applyNumberFormat="1" applyFont="1" applyFill="1" applyBorder="1" applyAlignment="1">
      <alignment horizontal="left"/>
    </xf>
    <xf numFmtId="172" fontId="8" fillId="0" borderId="14" xfId="0" applyNumberFormat="1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center"/>
    </xf>
    <xf numFmtId="172" fontId="8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 applyProtection="1">
      <alignment horizontal="right"/>
      <protection locked="0"/>
    </xf>
    <xf numFmtId="172" fontId="4" fillId="0" borderId="21" xfId="0" applyNumberFormat="1" applyFont="1" applyFill="1" applyBorder="1" applyAlignment="1" applyProtection="1">
      <alignment horizontal="center"/>
      <protection locked="0"/>
    </xf>
    <xf numFmtId="172" fontId="4" fillId="0" borderId="22" xfId="0" applyNumberFormat="1" applyFont="1" applyFill="1" applyBorder="1" applyAlignment="1" applyProtection="1">
      <alignment horizontal="right"/>
      <protection locked="0"/>
    </xf>
    <xf numFmtId="172" fontId="4" fillId="0" borderId="22" xfId="0" applyNumberFormat="1" applyFont="1" applyFill="1" applyBorder="1" applyAlignment="1" applyProtection="1">
      <alignment horizontal="center"/>
      <protection locked="0"/>
    </xf>
    <xf numFmtId="172" fontId="4" fillId="0" borderId="23" xfId="0" applyNumberFormat="1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right"/>
    </xf>
    <xf numFmtId="172" fontId="4" fillId="0" borderId="24" xfId="0" applyNumberFormat="1" applyFont="1" applyFill="1" applyBorder="1" applyAlignment="1">
      <alignment horizontal="center"/>
    </xf>
    <xf numFmtId="172" fontId="19" fillId="0" borderId="0" xfId="0" applyNumberFormat="1" applyFont="1" applyFill="1" applyAlignment="1">
      <alignment/>
    </xf>
    <xf numFmtId="172" fontId="4" fillId="0" borderId="14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/>
    </xf>
    <xf numFmtId="172" fontId="8" fillId="0" borderId="0" xfId="0" applyNumberFormat="1" applyFont="1" applyFill="1" applyAlignment="1">
      <alignment horizontal="right"/>
    </xf>
    <xf numFmtId="172" fontId="3" fillId="0" borderId="47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 horizontal="center"/>
    </xf>
    <xf numFmtId="172" fontId="0" fillId="0" borderId="46" xfId="0" applyNumberFormat="1" applyFill="1" applyBorder="1" applyAlignment="1">
      <alignment/>
    </xf>
    <xf numFmtId="172" fontId="3" fillId="0" borderId="97" xfId="0" applyNumberFormat="1" applyFont="1" applyFill="1" applyBorder="1" applyAlignment="1">
      <alignment horizontal="left"/>
    </xf>
    <xf numFmtId="172" fontId="19" fillId="0" borderId="98" xfId="0" applyNumberFormat="1" applyFont="1" applyFill="1" applyBorder="1" applyAlignment="1">
      <alignment/>
    </xf>
    <xf numFmtId="172" fontId="8" fillId="0" borderId="98" xfId="0" applyNumberFormat="1" applyFont="1" applyFill="1" applyBorder="1" applyAlignment="1">
      <alignment/>
    </xf>
    <xf numFmtId="172" fontId="3" fillId="0" borderId="98" xfId="0" applyNumberFormat="1" applyFont="1" applyFill="1" applyBorder="1" applyAlignment="1">
      <alignment/>
    </xf>
    <xf numFmtId="172" fontId="3" fillId="0" borderId="99" xfId="0" applyNumberFormat="1" applyFont="1" applyFill="1" applyBorder="1" applyAlignment="1">
      <alignment/>
    </xf>
    <xf numFmtId="172" fontId="0" fillId="0" borderId="45" xfId="0" applyNumberForma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6" fillId="0" borderId="100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72" fontId="19" fillId="0" borderId="4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7" xfId="0" applyNumberFormat="1" applyFont="1" applyFill="1" applyBorder="1" applyAlignment="1">
      <alignment horizontal="center"/>
    </xf>
    <xf numFmtId="172" fontId="19" fillId="0" borderId="1" xfId="0" applyNumberFormat="1" applyFont="1" applyFill="1" applyBorder="1" applyAlignment="1">
      <alignment horizontal="center"/>
    </xf>
    <xf numFmtId="172" fontId="2" fillId="0" borderId="51" xfId="0" applyNumberFormat="1" applyFont="1" applyFill="1" applyBorder="1" applyAlignment="1">
      <alignment/>
    </xf>
    <xf numFmtId="172" fontId="19" fillId="0" borderId="5" xfId="0" applyNumberFormat="1" applyFont="1" applyFill="1" applyBorder="1" applyAlignment="1">
      <alignment horizontal="center"/>
    </xf>
    <xf numFmtId="172" fontId="19" fillId="0" borderId="51" xfId="0" applyNumberFormat="1" applyFont="1" applyFill="1" applyBorder="1" applyAlignment="1">
      <alignment horizontal="center"/>
    </xf>
    <xf numFmtId="172" fontId="0" fillId="0" borderId="66" xfId="0" applyNumberFormat="1" applyFill="1" applyBorder="1" applyAlignment="1">
      <alignment/>
    </xf>
    <xf numFmtId="172" fontId="19" fillId="0" borderId="11" xfId="0" applyNumberFormat="1" applyFont="1" applyFill="1" applyBorder="1" applyAlignment="1">
      <alignment horizontal="center"/>
    </xf>
    <xf numFmtId="172" fontId="19" fillId="0" borderId="9" xfId="0" applyNumberFormat="1" applyFont="1" applyFill="1" applyBorder="1" applyAlignment="1">
      <alignment/>
    </xf>
    <xf numFmtId="172" fontId="3" fillId="0" borderId="96" xfId="0" applyNumberFormat="1" applyFont="1" applyFill="1" applyBorder="1" applyAlignment="1">
      <alignment/>
    </xf>
    <xf numFmtId="172" fontId="0" fillId="0" borderId="64" xfId="0" applyNumberFormat="1" applyFill="1" applyBorder="1" applyAlignment="1">
      <alignment/>
    </xf>
    <xf numFmtId="172" fontId="8" fillId="0" borderId="2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/>
    </xf>
    <xf numFmtId="172" fontId="8" fillId="0" borderId="4" xfId="0" applyNumberFormat="1" applyFont="1" applyFill="1" applyBorder="1" applyAlignment="1">
      <alignment horizontal="center"/>
    </xf>
    <xf numFmtId="172" fontId="8" fillId="0" borderId="101" xfId="0" applyNumberFormat="1" applyFont="1" applyFill="1" applyBorder="1" applyAlignment="1">
      <alignment horizontal="center"/>
    </xf>
    <xf numFmtId="172" fontId="21" fillId="0" borderId="102" xfId="0" applyNumberFormat="1" applyFont="1" applyFill="1" applyBorder="1" applyAlignment="1">
      <alignment/>
    </xf>
    <xf numFmtId="172" fontId="10" fillId="0" borderId="103" xfId="0" applyNumberFormat="1" applyFont="1" applyFill="1" applyBorder="1" applyAlignment="1">
      <alignment/>
    </xf>
    <xf numFmtId="172" fontId="8" fillId="0" borderId="104" xfId="0" applyNumberFormat="1" applyFont="1" applyFill="1" applyBorder="1" applyAlignment="1">
      <alignment horizontal="center"/>
    </xf>
    <xf numFmtId="172" fontId="47" fillId="0" borderId="105" xfId="0" applyNumberFormat="1" applyFont="1" applyFill="1" applyBorder="1" applyAlignment="1">
      <alignment/>
    </xf>
    <xf numFmtId="172" fontId="47" fillId="0" borderId="106" xfId="0" applyNumberFormat="1" applyFont="1" applyFill="1" applyBorder="1" applyAlignment="1">
      <alignment/>
    </xf>
    <xf numFmtId="172" fontId="10" fillId="0" borderId="45" xfId="0" applyNumberFormat="1" applyFont="1" applyFill="1" applyBorder="1" applyAlignment="1">
      <alignment/>
    </xf>
    <xf numFmtId="172" fontId="8" fillId="0" borderId="55" xfId="0" applyNumberFormat="1" applyFont="1" applyFill="1" applyBorder="1" applyAlignment="1">
      <alignment horizontal="center"/>
    </xf>
    <xf numFmtId="172" fontId="8" fillId="0" borderId="7" xfId="0" applyNumberFormat="1" applyFont="1" applyFill="1" applyBorder="1" applyAlignment="1">
      <alignment horizontal="center"/>
    </xf>
    <xf numFmtId="172" fontId="10" fillId="0" borderId="7" xfId="0" applyNumberFormat="1" applyFont="1" applyFill="1" applyBorder="1" applyAlignment="1">
      <alignment/>
    </xf>
    <xf numFmtId="172" fontId="10" fillId="0" borderId="51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9" fillId="0" borderId="7" xfId="0" applyNumberFormat="1" applyFont="1" applyFill="1" applyBorder="1" applyAlignment="1">
      <alignment horizontal="right"/>
    </xf>
    <xf numFmtId="172" fontId="19" fillId="0" borderId="7" xfId="0" applyNumberFormat="1" applyFont="1" applyFill="1" applyBorder="1" applyAlignment="1">
      <alignment/>
    </xf>
    <xf numFmtId="172" fontId="19" fillId="0" borderId="51" xfId="0" applyNumberFormat="1" applyFont="1" applyFill="1" applyBorder="1" applyAlignment="1">
      <alignment/>
    </xf>
    <xf numFmtId="172" fontId="8" fillId="0" borderId="30" xfId="0" applyNumberFormat="1" applyFont="1" applyFill="1" applyBorder="1" applyAlignment="1">
      <alignment/>
    </xf>
    <xf numFmtId="172" fontId="8" fillId="0" borderId="81" xfId="0" applyNumberFormat="1" applyFont="1" applyFill="1" applyBorder="1" applyAlignment="1">
      <alignment horizontal="center"/>
    </xf>
    <xf numFmtId="172" fontId="19" fillId="0" borderId="80" xfId="0" applyNumberFormat="1" applyFont="1" applyFill="1" applyBorder="1" applyAlignment="1">
      <alignment horizontal="right"/>
    </xf>
    <xf numFmtId="172" fontId="19" fillId="0" borderId="80" xfId="0" applyNumberFormat="1" applyFont="1" applyFill="1" applyBorder="1" applyAlignment="1">
      <alignment horizontal="center"/>
    </xf>
    <xf numFmtId="172" fontId="19" fillId="0" borderId="107" xfId="0" applyNumberFormat="1" applyFont="1" applyFill="1" applyBorder="1" applyAlignment="1">
      <alignment horizontal="center"/>
    </xf>
    <xf numFmtId="172" fontId="8" fillId="0" borderId="34" xfId="0" applyNumberFormat="1" applyFont="1" applyFill="1" applyBorder="1" applyAlignment="1">
      <alignment/>
    </xf>
    <xf numFmtId="172" fontId="21" fillId="0" borderId="45" xfId="0" applyNumberFormat="1" applyFont="1" applyFill="1" applyBorder="1" applyAlignment="1">
      <alignment/>
    </xf>
    <xf numFmtId="172" fontId="8" fillId="0" borderId="63" xfId="0" applyNumberFormat="1" applyFont="1" applyFill="1" applyBorder="1" applyAlignment="1">
      <alignment horizontal="center"/>
    </xf>
    <xf numFmtId="172" fontId="8" fillId="0" borderId="51" xfId="0" applyNumberFormat="1" applyFont="1" applyFill="1" applyBorder="1" applyAlignment="1">
      <alignment horizontal="center"/>
    </xf>
    <xf numFmtId="172" fontId="21" fillId="0" borderId="54" xfId="0" applyNumberFormat="1" applyFont="1" applyFill="1" applyBorder="1" applyAlignment="1">
      <alignment/>
    </xf>
    <xf numFmtId="172" fontId="10" fillId="0" borderId="41" xfId="0" applyNumberFormat="1" applyFont="1" applyFill="1" applyBorder="1" applyAlignment="1">
      <alignment/>
    </xf>
    <xf numFmtId="172" fontId="8" fillId="0" borderId="93" xfId="0" applyNumberFormat="1" applyFont="1" applyFill="1" applyBorder="1" applyAlignment="1">
      <alignment horizontal="center"/>
    </xf>
    <xf numFmtId="172" fontId="47" fillId="0" borderId="87" xfId="0" applyNumberFormat="1" applyFont="1" applyFill="1" applyBorder="1" applyAlignment="1">
      <alignment horizontal="right"/>
    </xf>
    <xf numFmtId="172" fontId="47" fillId="0" borderId="108" xfId="0" applyNumberFormat="1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/>
    </xf>
    <xf numFmtId="172" fontId="19" fillId="0" borderId="51" xfId="0" applyNumberFormat="1" applyFont="1" applyFill="1" applyBorder="1" applyAlignment="1">
      <alignment horizontal="right"/>
    </xf>
    <xf numFmtId="172" fontId="19" fillId="0" borderId="87" xfId="0" applyNumberFormat="1" applyFont="1" applyFill="1" applyBorder="1" applyAlignment="1">
      <alignment horizontal="right"/>
    </xf>
    <xf numFmtId="172" fontId="19" fillId="0" borderId="87" xfId="0" applyNumberFormat="1" applyFont="1" applyFill="1" applyBorder="1" applyAlignment="1">
      <alignment horizontal="center"/>
    </xf>
    <xf numFmtId="172" fontId="19" fillId="0" borderId="108" xfId="0" applyNumberFormat="1" applyFont="1" applyFill="1" applyBorder="1" applyAlignment="1">
      <alignment horizontal="center"/>
    </xf>
    <xf numFmtId="172" fontId="10" fillId="0" borderId="55" xfId="0" applyNumberFormat="1" applyFont="1" applyFill="1" applyBorder="1" applyAlignment="1">
      <alignment/>
    </xf>
    <xf numFmtId="172" fontId="8" fillId="0" borderId="62" xfId="0" applyNumberFormat="1" applyFont="1" applyFill="1" applyBorder="1" applyAlignment="1">
      <alignment horizontal="center"/>
    </xf>
    <xf numFmtId="172" fontId="10" fillId="0" borderId="62" xfId="0" applyNumberFormat="1" applyFont="1" applyFill="1" applyBorder="1" applyAlignment="1">
      <alignment/>
    </xf>
    <xf numFmtId="172" fontId="21" fillId="0" borderId="62" xfId="0" applyNumberFormat="1" applyFont="1" applyFill="1" applyBorder="1" applyAlignment="1">
      <alignment horizontal="center"/>
    </xf>
    <xf numFmtId="172" fontId="21" fillId="0" borderId="63" xfId="0" applyNumberFormat="1" applyFont="1" applyFill="1" applyBorder="1" applyAlignment="1">
      <alignment horizontal="center"/>
    </xf>
    <xf numFmtId="172" fontId="10" fillId="0" borderId="53" xfId="0" applyNumberFormat="1" applyFont="1" applyFill="1" applyBorder="1" applyAlignment="1">
      <alignment/>
    </xf>
    <xf numFmtId="172" fontId="10" fillId="0" borderId="39" xfId="0" applyNumberFormat="1" applyFont="1" applyFill="1" applyBorder="1" applyAlignment="1">
      <alignment/>
    </xf>
    <xf numFmtId="172" fontId="8" fillId="0" borderId="88" xfId="0" applyNumberFormat="1" applyFont="1" applyFill="1" applyBorder="1" applyAlignment="1">
      <alignment horizontal="center"/>
    </xf>
    <xf numFmtId="172" fontId="19" fillId="0" borderId="108" xfId="0" applyNumberFormat="1" applyFont="1" applyFill="1" applyBorder="1" applyAlignment="1">
      <alignment horizontal="right"/>
    </xf>
    <xf numFmtId="172" fontId="8" fillId="0" borderId="85" xfId="0" applyNumberFormat="1" applyFont="1" applyFill="1" applyBorder="1" applyAlignment="1">
      <alignment/>
    </xf>
    <xf numFmtId="172" fontId="8" fillId="0" borderId="42" xfId="0" applyNumberFormat="1" applyFont="1" applyFill="1" applyBorder="1" applyAlignment="1">
      <alignment/>
    </xf>
    <xf numFmtId="172" fontId="21" fillId="0" borderId="109" xfId="0" applyNumberFormat="1" applyFont="1" applyFill="1" applyBorder="1" applyAlignment="1">
      <alignment/>
    </xf>
    <xf numFmtId="172" fontId="10" fillId="0" borderId="85" xfId="0" applyNumberFormat="1" applyFont="1" applyFill="1" applyBorder="1" applyAlignment="1">
      <alignment/>
    </xf>
    <xf numFmtId="172" fontId="47" fillId="0" borderId="62" xfId="0" applyNumberFormat="1" applyFont="1" applyFill="1" applyBorder="1" applyAlignment="1">
      <alignment horizontal="right"/>
    </xf>
    <xf numFmtId="172" fontId="47" fillId="0" borderId="63" xfId="0" applyNumberFormat="1" applyFont="1" applyFill="1" applyBorder="1" applyAlignment="1">
      <alignment horizontal="right"/>
    </xf>
    <xf numFmtId="172" fontId="8" fillId="0" borderId="53" xfId="0" applyNumberFormat="1" applyFont="1" applyFill="1" applyBorder="1" applyAlignment="1">
      <alignment/>
    </xf>
    <xf numFmtId="172" fontId="10" fillId="0" borderId="63" xfId="0" applyNumberFormat="1" applyFont="1" applyFill="1" applyBorder="1" applyAlignment="1">
      <alignment/>
    </xf>
    <xf numFmtId="172" fontId="8" fillId="0" borderId="85" xfId="0" applyNumberFormat="1" applyFont="1" applyFill="1" applyBorder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20" fillId="0" borderId="7" xfId="0" applyNumberFormat="1" applyFont="1" applyFill="1" applyBorder="1" applyAlignment="1">
      <alignment/>
    </xf>
    <xf numFmtId="172" fontId="19" fillId="0" borderId="62" xfId="0" applyNumberFormat="1" applyFont="1" applyFill="1" applyBorder="1" applyAlignment="1">
      <alignment horizontal="right"/>
    </xf>
    <xf numFmtId="172" fontId="19" fillId="0" borderId="62" xfId="0" applyNumberFormat="1" applyFont="1" applyFill="1" applyBorder="1" applyAlignment="1">
      <alignment horizontal="center"/>
    </xf>
    <xf numFmtId="172" fontId="23" fillId="0" borderId="39" xfId="0" applyNumberFormat="1" applyFont="1" applyFill="1" applyBorder="1" applyAlignment="1">
      <alignment/>
    </xf>
    <xf numFmtId="172" fontId="47" fillId="0" borderId="80" xfId="0" applyNumberFormat="1" applyFont="1" applyFill="1" applyBorder="1" applyAlignment="1">
      <alignment horizontal="right"/>
    </xf>
    <xf numFmtId="172" fontId="47" fillId="0" borderId="107" xfId="0" applyNumberFormat="1" applyFont="1" applyFill="1" applyBorder="1" applyAlignment="1">
      <alignment horizontal="right"/>
    </xf>
    <xf numFmtId="172" fontId="47" fillId="0" borderId="80" xfId="0" applyNumberFormat="1" applyFont="1" applyFill="1" applyBorder="1" applyAlignment="1">
      <alignment horizontal="center"/>
    </xf>
    <xf numFmtId="172" fontId="10" fillId="0" borderId="57" xfId="0" applyNumberFormat="1" applyFont="1" applyFill="1" applyBorder="1" applyAlignment="1">
      <alignment/>
    </xf>
    <xf numFmtId="172" fontId="8" fillId="0" borderId="58" xfId="0" applyNumberFormat="1" applyFont="1" applyFill="1" applyBorder="1" applyAlignment="1">
      <alignment/>
    </xf>
    <xf numFmtId="172" fontId="8" fillId="0" borderId="110" xfId="0" applyNumberFormat="1" applyFont="1" applyFill="1" applyBorder="1" applyAlignment="1">
      <alignment horizontal="center"/>
    </xf>
    <xf numFmtId="172" fontId="19" fillId="0" borderId="111" xfId="0" applyNumberFormat="1" applyFont="1" applyFill="1" applyBorder="1" applyAlignment="1">
      <alignment horizontal="center"/>
    </xf>
    <xf numFmtId="172" fontId="19" fillId="0" borderId="111" xfId="0" applyNumberFormat="1" applyFont="1" applyFill="1" applyBorder="1" applyAlignment="1">
      <alignment horizontal="right"/>
    </xf>
    <xf numFmtId="172" fontId="19" fillId="0" borderId="112" xfId="0" applyNumberFormat="1" applyFont="1" applyFill="1" applyBorder="1" applyAlignment="1">
      <alignment horizontal="center"/>
    </xf>
    <xf numFmtId="172" fontId="13" fillId="0" borderId="0" xfId="0" applyNumberFormat="1" applyFont="1" applyFill="1" applyAlignment="1">
      <alignment/>
    </xf>
    <xf numFmtId="172" fontId="8" fillId="0" borderId="46" xfId="0" applyNumberFormat="1" applyFont="1" applyFill="1" applyBorder="1" applyAlignment="1">
      <alignment horizontal="center"/>
    </xf>
    <xf numFmtId="172" fontId="21" fillId="0" borderId="46" xfId="0" applyNumberFormat="1" applyFont="1" applyFill="1" applyBorder="1" applyAlignment="1">
      <alignment horizontal="center"/>
    </xf>
    <xf numFmtId="172" fontId="10" fillId="0" borderId="46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8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5" fillId="0" borderId="35" xfId="0" applyNumberFormat="1" applyFont="1" applyFill="1" applyBorder="1" applyAlignment="1">
      <alignment horizontal="right"/>
    </xf>
    <xf numFmtId="172" fontId="5" fillId="0" borderId="70" xfId="0" applyNumberFormat="1" applyFont="1" applyFill="1" applyBorder="1" applyAlignment="1">
      <alignment horizontal="right"/>
    </xf>
    <xf numFmtId="172" fontId="5" fillId="0" borderId="44" xfId="0" applyNumberFormat="1" applyFont="1" applyFill="1" applyBorder="1" applyAlignment="1">
      <alignment horizontal="right"/>
    </xf>
    <xf numFmtId="172" fontId="5" fillId="0" borderId="7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47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113" xfId="0" applyFill="1" applyBorder="1" applyAlignment="1">
      <alignment/>
    </xf>
    <xf numFmtId="0" fontId="4" fillId="2" borderId="4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45" xfId="0" applyFont="1" applyFill="1" applyBorder="1" applyAlignment="1" quotePrefix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0" fillId="2" borderId="57" xfId="0" applyFill="1" applyBorder="1" applyAlignment="1">
      <alignment/>
    </xf>
    <xf numFmtId="0" fontId="2" fillId="2" borderId="114" xfId="0" applyFont="1" applyFill="1" applyBorder="1" applyAlignment="1">
      <alignment/>
    </xf>
    <xf numFmtId="0" fontId="0" fillId="2" borderId="114" xfId="0" applyFill="1" applyBorder="1" applyAlignment="1">
      <alignment/>
    </xf>
    <xf numFmtId="0" fontId="0" fillId="2" borderId="115" xfId="0" applyFill="1" applyBorder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ormalny_DRUKI_97" xfId="18"/>
    <cellStyle name="Normalny_DZIAŁ 2A,2B-GMINY_1" xfId="19"/>
    <cellStyle name="Normalny_SPRAW96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C3"/>
  <sheetViews>
    <sheetView workbookViewId="0" topLeftCell="A1">
      <selection activeCell="A1" sqref="A1"/>
    </sheetView>
  </sheetViews>
  <sheetFormatPr defaultColWidth="9.00390625" defaultRowHeight="12.75"/>
  <sheetData>
    <row r="3" ht="20.25">
      <c r="C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K128"/>
  <sheetViews>
    <sheetView zoomScale="50" zoomScaleNormal="50" workbookViewId="0" topLeftCell="A14">
      <selection activeCell="D31" sqref="D31"/>
    </sheetView>
  </sheetViews>
  <sheetFormatPr defaultColWidth="9.00390625" defaultRowHeight="12.75"/>
  <cols>
    <col min="1" max="1" width="8.875" style="351" customWidth="1"/>
    <col min="2" max="2" width="38.75390625" style="351" customWidth="1"/>
    <col min="3" max="3" width="24.25390625" style="351" customWidth="1"/>
    <col min="4" max="4" width="24.625" style="351" customWidth="1"/>
    <col min="5" max="5" width="28.75390625" style="351" customWidth="1"/>
    <col min="6" max="7" width="8.875" style="351" customWidth="1"/>
    <col min="8" max="8" width="44.375" style="351" customWidth="1"/>
    <col min="9" max="9" width="23.75390625" style="351" customWidth="1"/>
    <col min="10" max="10" width="24.25390625" style="351" customWidth="1"/>
    <col min="11" max="11" width="24.75390625" style="351" customWidth="1"/>
    <col min="12" max="13" width="8.875" style="351" customWidth="1"/>
    <col min="14" max="14" width="45.75390625" style="351" customWidth="1"/>
    <col min="15" max="15" width="23.25390625" style="351" customWidth="1"/>
    <col min="16" max="16" width="24.875" style="351" customWidth="1"/>
    <col min="17" max="17" width="23.625" style="351" customWidth="1"/>
    <col min="18" max="19" width="8.875" style="351" customWidth="1"/>
    <col min="20" max="20" width="38.875" style="351" customWidth="1"/>
    <col min="21" max="21" width="28.125" style="351" customWidth="1"/>
    <col min="22" max="22" width="24.625" style="351" customWidth="1"/>
    <col min="23" max="23" width="26.625" style="351" customWidth="1"/>
    <col min="24" max="25" width="8.875" style="351" customWidth="1"/>
    <col min="26" max="26" width="40.75390625" style="351" customWidth="1"/>
    <col min="27" max="27" width="26.75390625" style="351" customWidth="1"/>
    <col min="28" max="28" width="23.375" style="351" customWidth="1"/>
    <col min="29" max="29" width="25.125" style="351" customWidth="1"/>
    <col min="30" max="31" width="8.875" style="351" customWidth="1"/>
    <col min="32" max="32" width="40.00390625" style="351" customWidth="1"/>
    <col min="33" max="33" width="27.75390625" style="351" customWidth="1"/>
    <col min="34" max="34" width="27.25390625" style="351" customWidth="1"/>
    <col min="35" max="35" width="23.75390625" style="351" customWidth="1"/>
    <col min="36" max="37" width="8.875" style="351" customWidth="1"/>
    <col min="38" max="38" width="38.75390625" style="351" customWidth="1"/>
    <col min="39" max="39" width="26.875" style="351" customWidth="1"/>
    <col min="40" max="40" width="25.25390625" style="351" customWidth="1"/>
    <col min="41" max="41" width="28.25390625" style="351" customWidth="1"/>
    <col min="42" max="43" width="8.875" style="351" customWidth="1"/>
    <col min="44" max="44" width="38.75390625" style="351" customWidth="1"/>
    <col min="45" max="45" width="27.375" style="351" customWidth="1"/>
    <col min="46" max="46" width="27.125" style="351" customWidth="1"/>
    <col min="47" max="47" width="28.25390625" style="351" customWidth="1"/>
    <col min="48" max="49" width="8.875" style="351" customWidth="1"/>
    <col min="50" max="50" width="37.875" style="351" customWidth="1"/>
    <col min="51" max="52" width="27.625" style="351" customWidth="1"/>
    <col min="53" max="53" width="26.875" style="351" customWidth="1"/>
    <col min="54" max="55" width="8.875" style="351" customWidth="1"/>
    <col min="56" max="56" width="37.875" style="351" customWidth="1"/>
    <col min="57" max="57" width="29.75390625" style="351" customWidth="1"/>
    <col min="58" max="59" width="26.00390625" style="351" customWidth="1"/>
    <col min="60" max="61" width="8.875" style="351" customWidth="1"/>
    <col min="62" max="62" width="38.00390625" style="351" customWidth="1"/>
    <col min="63" max="63" width="26.625" style="351" customWidth="1"/>
    <col min="64" max="64" width="25.00390625" style="351" customWidth="1"/>
    <col min="65" max="65" width="26.75390625" style="351" customWidth="1"/>
    <col min="66" max="67" width="8.875" style="351" customWidth="1"/>
    <col min="68" max="68" width="38.375" style="351" customWidth="1"/>
    <col min="69" max="69" width="27.00390625" style="351" customWidth="1"/>
    <col min="70" max="70" width="24.75390625" style="351" customWidth="1"/>
    <col min="71" max="71" width="26.625" style="351" customWidth="1"/>
    <col min="72" max="73" width="8.875" style="351" customWidth="1"/>
    <col min="74" max="74" width="38.25390625" style="351" customWidth="1"/>
    <col min="75" max="75" width="25.875" style="351" customWidth="1"/>
    <col min="76" max="76" width="24.75390625" style="351" customWidth="1"/>
    <col min="77" max="77" width="27.75390625" style="351" customWidth="1"/>
    <col min="78" max="79" width="8.875" style="351" customWidth="1"/>
    <col min="80" max="80" width="38.625" style="351" customWidth="1"/>
    <col min="81" max="81" width="25.125" style="351" customWidth="1"/>
    <col min="82" max="82" width="28.25390625" style="351" customWidth="1"/>
    <col min="83" max="83" width="26.875" style="351" customWidth="1"/>
    <col min="84" max="84" width="8.875" style="351" customWidth="1"/>
    <col min="85" max="85" width="46.25390625" style="351" customWidth="1"/>
    <col min="86" max="86" width="6.75390625" style="351" customWidth="1"/>
    <col min="87" max="87" width="26.375" style="351" customWidth="1"/>
    <col min="88" max="88" width="29.00390625" style="351" customWidth="1"/>
    <col min="89" max="89" width="28.375" style="351" customWidth="1"/>
    <col min="90" max="16384" width="8.875" style="351" customWidth="1"/>
  </cols>
  <sheetData>
    <row r="5" spans="1:84" ht="30" customHeight="1">
      <c r="A5" s="635" t="s">
        <v>755</v>
      </c>
      <c r="B5" s="636"/>
      <c r="C5" s="346"/>
      <c r="D5" s="346"/>
      <c r="E5" s="394"/>
      <c r="F5" s="394"/>
      <c r="G5" s="635"/>
      <c r="H5" s="636"/>
      <c r="I5" s="346"/>
      <c r="J5" s="346"/>
      <c r="K5" s="394"/>
      <c r="L5" s="394"/>
      <c r="M5" s="635" t="s">
        <v>755</v>
      </c>
      <c r="N5" s="636"/>
      <c r="O5" s="346"/>
      <c r="P5" s="346"/>
      <c r="Q5" s="394"/>
      <c r="R5" s="394"/>
      <c r="S5" s="635"/>
      <c r="T5" s="636"/>
      <c r="U5" s="346"/>
      <c r="V5" s="346"/>
      <c r="W5" s="394"/>
      <c r="X5" s="394"/>
      <c r="Y5" s="635" t="s">
        <v>755</v>
      </c>
      <c r="Z5" s="636"/>
      <c r="AA5" s="346"/>
      <c r="AB5" s="346"/>
      <c r="AC5" s="394"/>
      <c r="AD5" s="394"/>
      <c r="AE5" s="635"/>
      <c r="AF5" s="636"/>
      <c r="AG5" s="346"/>
      <c r="AH5" s="346"/>
      <c r="AI5" s="394"/>
      <c r="AJ5" s="394"/>
      <c r="AK5" s="635" t="s">
        <v>755</v>
      </c>
      <c r="AL5" s="636"/>
      <c r="AM5" s="346"/>
      <c r="AN5" s="346"/>
      <c r="AO5" s="394"/>
      <c r="AP5" s="394"/>
      <c r="AQ5" s="635"/>
      <c r="AR5" s="636"/>
      <c r="AS5" s="346"/>
      <c r="AT5" s="346"/>
      <c r="AU5" s="394"/>
      <c r="AV5" s="394"/>
      <c r="AW5" s="635" t="s">
        <v>755</v>
      </c>
      <c r="AX5" s="636"/>
      <c r="AY5" s="346"/>
      <c r="AZ5" s="346"/>
      <c r="BA5" s="394"/>
      <c r="BB5" s="394"/>
      <c r="BC5" s="635"/>
      <c r="BD5" s="636"/>
      <c r="BE5" s="346"/>
      <c r="BF5" s="346"/>
      <c r="BG5" s="394"/>
      <c r="BH5" s="394"/>
      <c r="BI5" s="635" t="s">
        <v>755</v>
      </c>
      <c r="BJ5" s="636"/>
      <c r="BK5" s="346"/>
      <c r="BL5" s="346"/>
      <c r="BM5" s="394"/>
      <c r="BN5" s="394"/>
      <c r="BO5" s="635"/>
      <c r="BP5" s="636"/>
      <c r="BQ5" s="346"/>
      <c r="BR5" s="346"/>
      <c r="BS5" s="394"/>
      <c r="BT5" s="394"/>
      <c r="BU5" s="635" t="s">
        <v>755</v>
      </c>
      <c r="BV5" s="636"/>
      <c r="BW5" s="346"/>
      <c r="BX5" s="346"/>
      <c r="BY5" s="394"/>
      <c r="BZ5" s="394"/>
      <c r="CA5" s="635"/>
      <c r="CB5" s="636"/>
      <c r="CC5" s="346"/>
      <c r="CD5" s="346"/>
      <c r="CE5" s="394"/>
      <c r="CF5" s="394"/>
    </row>
    <row r="6" spans="1:83" ht="30" customHeight="1">
      <c r="A6" s="637"/>
      <c r="B6" s="638"/>
      <c r="C6" s="638"/>
      <c r="D6" s="446"/>
      <c r="E6" s="446"/>
      <c r="F6" s="446"/>
      <c r="G6" s="637"/>
      <c r="H6" s="638"/>
      <c r="I6" s="638"/>
      <c r="J6" s="446"/>
      <c r="K6" s="446"/>
      <c r="M6" s="637"/>
      <c r="N6" s="638"/>
      <c r="O6" s="638"/>
      <c r="P6" s="446"/>
      <c r="Q6" s="446"/>
      <c r="R6" s="446"/>
      <c r="S6" s="637"/>
      <c r="T6" s="638"/>
      <c r="U6" s="638"/>
      <c r="V6" s="446"/>
      <c r="W6" s="446"/>
      <c r="Y6" s="637"/>
      <c r="Z6" s="638"/>
      <c r="AA6" s="638"/>
      <c r="AB6" s="446"/>
      <c r="AC6" s="446"/>
      <c r="AE6" s="637"/>
      <c r="AF6" s="638"/>
      <c r="AG6" s="638"/>
      <c r="AH6" s="446"/>
      <c r="AI6" s="446"/>
      <c r="AK6" s="637"/>
      <c r="AL6" s="638"/>
      <c r="AM6" s="638"/>
      <c r="AN6" s="446"/>
      <c r="AO6" s="446"/>
      <c r="AQ6" s="637"/>
      <c r="AR6" s="638"/>
      <c r="AS6" s="638"/>
      <c r="AT6" s="446"/>
      <c r="AU6" s="446"/>
      <c r="AW6" s="637"/>
      <c r="AX6" s="638"/>
      <c r="AY6" s="638"/>
      <c r="AZ6" s="446"/>
      <c r="BA6" s="446"/>
      <c r="BC6" s="637"/>
      <c r="BD6" s="638"/>
      <c r="BE6" s="638"/>
      <c r="BF6" s="446"/>
      <c r="BG6" s="446"/>
      <c r="BI6" s="637"/>
      <c r="BJ6" s="638"/>
      <c r="BK6" s="638"/>
      <c r="BL6" s="446"/>
      <c r="BM6" s="446"/>
      <c r="BO6" s="637"/>
      <c r="BP6" s="638"/>
      <c r="BQ6" s="638"/>
      <c r="BR6" s="446"/>
      <c r="BS6" s="446"/>
      <c r="BU6" s="637"/>
      <c r="BV6" s="638"/>
      <c r="BW6" s="638"/>
      <c r="BX6" s="446"/>
      <c r="BY6" s="446"/>
      <c r="CA6" s="637"/>
      <c r="CB6" s="638"/>
      <c r="CC6" s="638"/>
      <c r="CD6" s="446"/>
      <c r="CE6" s="446"/>
    </row>
    <row r="7" spans="1:83" ht="30" customHeight="1">
      <c r="A7" s="346" t="s">
        <v>233</v>
      </c>
      <c r="B7" s="446"/>
      <c r="C7" s="446"/>
      <c r="D7" s="638"/>
      <c r="E7" s="638"/>
      <c r="F7" s="638"/>
      <c r="G7" s="346"/>
      <c r="H7" s="446"/>
      <c r="I7" s="446"/>
      <c r="J7" s="638"/>
      <c r="K7" s="638"/>
      <c r="M7" s="346" t="s">
        <v>233</v>
      </c>
      <c r="N7" s="446"/>
      <c r="O7" s="446"/>
      <c r="P7" s="638"/>
      <c r="Q7" s="638"/>
      <c r="R7" s="638"/>
      <c r="S7" s="346"/>
      <c r="T7" s="446"/>
      <c r="U7" s="446"/>
      <c r="V7" s="638"/>
      <c r="W7" s="638"/>
      <c r="Y7" s="346" t="s">
        <v>233</v>
      </c>
      <c r="Z7" s="446"/>
      <c r="AA7" s="446"/>
      <c r="AB7" s="638"/>
      <c r="AC7" s="638"/>
      <c r="AE7" s="346"/>
      <c r="AF7" s="446"/>
      <c r="AG7" s="446"/>
      <c r="AH7" s="638"/>
      <c r="AI7" s="638"/>
      <c r="AK7" s="346" t="s">
        <v>233</v>
      </c>
      <c r="AL7" s="446"/>
      <c r="AM7" s="446"/>
      <c r="AN7" s="638"/>
      <c r="AO7" s="638"/>
      <c r="AQ7" s="346"/>
      <c r="AR7" s="446"/>
      <c r="AS7" s="446"/>
      <c r="AT7" s="638"/>
      <c r="AU7" s="638"/>
      <c r="AW7" s="346" t="s">
        <v>233</v>
      </c>
      <c r="AX7" s="446"/>
      <c r="AY7" s="446"/>
      <c r="AZ7" s="638"/>
      <c r="BA7" s="638"/>
      <c r="BC7" s="346"/>
      <c r="BD7" s="446"/>
      <c r="BE7" s="446"/>
      <c r="BF7" s="638"/>
      <c r="BG7" s="638"/>
      <c r="BI7" s="346" t="s">
        <v>233</v>
      </c>
      <c r="BJ7" s="446"/>
      <c r="BK7" s="446"/>
      <c r="BL7" s="638"/>
      <c r="BM7" s="638"/>
      <c r="BO7" s="346"/>
      <c r="BP7" s="446"/>
      <c r="BQ7" s="446"/>
      <c r="BR7" s="638"/>
      <c r="BS7" s="638"/>
      <c r="BU7" s="346" t="s">
        <v>233</v>
      </c>
      <c r="BV7" s="446"/>
      <c r="BW7" s="446"/>
      <c r="BX7" s="638"/>
      <c r="BY7" s="638"/>
      <c r="CA7" s="346"/>
      <c r="CB7" s="446"/>
      <c r="CC7" s="446"/>
      <c r="CD7" s="638"/>
      <c r="CE7" s="638"/>
    </row>
    <row r="8" spans="1:83" ht="30" customHeight="1">
      <c r="A8" s="638"/>
      <c r="B8" s="638"/>
      <c r="C8" s="638"/>
      <c r="D8" s="638"/>
      <c r="E8" s="638"/>
      <c r="F8" s="549"/>
      <c r="K8" s="549"/>
      <c r="L8" s="549"/>
      <c r="M8" s="638"/>
      <c r="N8" s="638"/>
      <c r="O8" s="638"/>
      <c r="P8" s="638"/>
      <c r="Q8" s="638"/>
      <c r="R8" s="549"/>
      <c r="W8" s="549"/>
      <c r="X8" s="549"/>
      <c r="Y8" s="549"/>
      <c r="AC8" s="549"/>
      <c r="AD8" s="549"/>
      <c r="AI8" s="549"/>
      <c r="AJ8" s="549"/>
      <c r="AO8" s="549"/>
      <c r="AP8" s="549"/>
      <c r="AR8" s="347"/>
      <c r="AU8" s="549"/>
      <c r="AV8" s="549"/>
      <c r="AW8" s="352" t="s">
        <v>490</v>
      </c>
      <c r="BA8" s="549"/>
      <c r="BB8" s="549"/>
      <c r="BG8" s="549"/>
      <c r="BH8" s="549"/>
      <c r="BM8" s="549"/>
      <c r="BN8" s="549"/>
      <c r="BS8" s="549"/>
      <c r="BT8" s="549"/>
      <c r="BV8" s="347"/>
      <c r="BY8" s="549"/>
      <c r="BZ8" s="549"/>
      <c r="CE8" s="549"/>
    </row>
    <row r="9" spans="1:83" ht="30" customHeight="1" thickBot="1">
      <c r="A9" s="352" t="s">
        <v>234</v>
      </c>
      <c r="C9" s="639"/>
      <c r="D9" s="640"/>
      <c r="E9" s="641" t="s">
        <v>666</v>
      </c>
      <c r="F9" s="549"/>
      <c r="G9" s="352" t="s">
        <v>235</v>
      </c>
      <c r="I9" s="639"/>
      <c r="J9" s="640"/>
      <c r="K9" s="642" t="s">
        <v>236</v>
      </c>
      <c r="L9" s="549"/>
      <c r="M9" s="352" t="s">
        <v>237</v>
      </c>
      <c r="O9" s="639"/>
      <c r="P9" s="640"/>
      <c r="Q9" s="641" t="s">
        <v>238</v>
      </c>
      <c r="R9" s="549"/>
      <c r="S9" s="352" t="s">
        <v>239</v>
      </c>
      <c r="U9" s="639"/>
      <c r="V9" s="640"/>
      <c r="W9" s="642" t="s">
        <v>240</v>
      </c>
      <c r="X9" s="549"/>
      <c r="Y9" s="643"/>
      <c r="Z9" s="352" t="s">
        <v>487</v>
      </c>
      <c r="AA9" s="639"/>
      <c r="AB9" s="640"/>
      <c r="AC9" s="642" t="s">
        <v>242</v>
      </c>
      <c r="AD9" s="549"/>
      <c r="AE9" s="352" t="s">
        <v>241</v>
      </c>
      <c r="AG9" s="639"/>
      <c r="AH9" s="640"/>
      <c r="AI9" s="642" t="s">
        <v>244</v>
      </c>
      <c r="AJ9" s="549"/>
      <c r="AK9" s="352" t="s">
        <v>243</v>
      </c>
      <c r="AM9" s="639"/>
      <c r="AN9" s="640"/>
      <c r="AO9" s="642" t="s">
        <v>245</v>
      </c>
      <c r="AP9" s="549"/>
      <c r="AQ9" s="352" t="s">
        <v>488</v>
      </c>
      <c r="AS9" s="639"/>
      <c r="AT9" s="640"/>
      <c r="AU9" s="642" t="s">
        <v>246</v>
      </c>
      <c r="AV9" s="549"/>
      <c r="AW9" s="352" t="s">
        <v>489</v>
      </c>
      <c r="AY9" s="639"/>
      <c r="AZ9" s="640"/>
      <c r="BA9" s="642" t="s">
        <v>67</v>
      </c>
      <c r="BB9" s="549"/>
      <c r="BC9" s="643"/>
      <c r="BD9" s="352" t="s">
        <v>491</v>
      </c>
      <c r="BE9" s="639"/>
      <c r="BF9" s="640"/>
      <c r="BG9" s="642" t="s">
        <v>247</v>
      </c>
      <c r="BH9" s="549"/>
      <c r="BI9" s="643"/>
      <c r="BJ9" s="352" t="s">
        <v>464</v>
      </c>
      <c r="BK9" s="639"/>
      <c r="BL9" s="640"/>
      <c r="BM9" s="642" t="s">
        <v>249</v>
      </c>
      <c r="BN9" s="549"/>
      <c r="BO9" s="352" t="s">
        <v>27</v>
      </c>
      <c r="BQ9" s="639"/>
      <c r="BR9" s="640"/>
      <c r="BS9" s="642" t="s">
        <v>251</v>
      </c>
      <c r="BT9" s="549"/>
      <c r="BU9" s="352" t="s">
        <v>248</v>
      </c>
      <c r="BW9" s="639"/>
      <c r="BX9" s="640"/>
      <c r="BY9" s="642" t="s">
        <v>252</v>
      </c>
      <c r="BZ9" s="549"/>
      <c r="CA9" s="352" t="s">
        <v>250</v>
      </c>
      <c r="CC9" s="639"/>
      <c r="CD9" s="640"/>
      <c r="CE9" s="642" t="s">
        <v>514</v>
      </c>
    </row>
    <row r="10" spans="1:83" ht="24.75" customHeight="1" thickBot="1">
      <c r="A10" s="646"/>
      <c r="B10" s="448"/>
      <c r="C10" s="581" t="s">
        <v>255</v>
      </c>
      <c r="D10" s="645"/>
      <c r="E10" s="646"/>
      <c r="F10" s="453"/>
      <c r="G10" s="646"/>
      <c r="H10" s="448"/>
      <c r="I10" s="581" t="s">
        <v>255</v>
      </c>
      <c r="J10" s="645"/>
      <c r="K10" s="646"/>
      <c r="L10" s="647"/>
      <c r="M10" s="646"/>
      <c r="N10" s="448"/>
      <c r="O10" s="581" t="s">
        <v>255</v>
      </c>
      <c r="P10" s="645"/>
      <c r="Q10" s="646"/>
      <c r="R10" s="453"/>
      <c r="S10" s="646"/>
      <c r="T10" s="448"/>
      <c r="U10" s="581" t="s">
        <v>255</v>
      </c>
      <c r="V10" s="645"/>
      <c r="W10" s="646"/>
      <c r="X10" s="451"/>
      <c r="Y10" s="646"/>
      <c r="Z10" s="448"/>
      <c r="AA10" s="581" t="s">
        <v>255</v>
      </c>
      <c r="AB10" s="645"/>
      <c r="AC10" s="646"/>
      <c r="AD10" s="647"/>
      <c r="AE10" s="646"/>
      <c r="AF10" s="448"/>
      <c r="AG10" s="581" t="s">
        <v>255</v>
      </c>
      <c r="AH10" s="645"/>
      <c r="AI10" s="646"/>
      <c r="AJ10" s="647"/>
      <c r="AK10" s="646"/>
      <c r="AL10" s="448"/>
      <c r="AM10" s="581" t="s">
        <v>255</v>
      </c>
      <c r="AN10" s="645"/>
      <c r="AO10" s="646"/>
      <c r="AP10" s="647"/>
      <c r="AQ10" s="646"/>
      <c r="AR10" s="448"/>
      <c r="AS10" s="581" t="s">
        <v>255</v>
      </c>
      <c r="AT10" s="645"/>
      <c r="AU10" s="646"/>
      <c r="AV10" s="647"/>
      <c r="AW10" s="646"/>
      <c r="AX10" s="448"/>
      <c r="AY10" s="581" t="s">
        <v>255</v>
      </c>
      <c r="AZ10" s="645"/>
      <c r="BA10" s="646"/>
      <c r="BB10" s="647"/>
      <c r="BC10" s="646"/>
      <c r="BD10" s="448"/>
      <c r="BE10" s="581" t="s">
        <v>255</v>
      </c>
      <c r="BF10" s="645"/>
      <c r="BG10" s="646"/>
      <c r="BH10" s="647"/>
      <c r="BI10" s="646"/>
      <c r="BJ10" s="448"/>
      <c r="BK10" s="581" t="s">
        <v>255</v>
      </c>
      <c r="BL10" s="645"/>
      <c r="BM10" s="646"/>
      <c r="BN10" s="647"/>
      <c r="BO10" s="646"/>
      <c r="BP10" s="448"/>
      <c r="BQ10" s="581" t="s">
        <v>255</v>
      </c>
      <c r="BR10" s="645"/>
      <c r="BS10" s="646"/>
      <c r="BT10" s="647"/>
      <c r="BU10" s="646"/>
      <c r="BV10" s="448"/>
      <c r="BW10" s="581" t="s">
        <v>255</v>
      </c>
      <c r="BX10" s="645"/>
      <c r="BY10" s="646"/>
      <c r="BZ10" s="647"/>
      <c r="CA10" s="646"/>
      <c r="CB10" s="448"/>
      <c r="CC10" s="581" t="s">
        <v>255</v>
      </c>
      <c r="CD10" s="645"/>
      <c r="CE10" s="646"/>
    </row>
    <row r="11" spans="1:83" ht="24.75" customHeight="1">
      <c r="A11" s="650"/>
      <c r="B11" s="649"/>
      <c r="C11" s="648"/>
      <c r="D11" s="650"/>
      <c r="E11" s="650" t="s">
        <v>257</v>
      </c>
      <c r="F11" s="453"/>
      <c r="G11" s="650"/>
      <c r="H11" s="649"/>
      <c r="I11" s="648"/>
      <c r="J11" s="650"/>
      <c r="K11" s="650" t="s">
        <v>257</v>
      </c>
      <c r="L11" s="647"/>
      <c r="M11" s="650"/>
      <c r="N11" s="649"/>
      <c r="O11" s="648"/>
      <c r="P11" s="650"/>
      <c r="Q11" s="650" t="s">
        <v>257</v>
      </c>
      <c r="R11" s="453"/>
      <c r="S11" s="650"/>
      <c r="T11" s="649"/>
      <c r="U11" s="648"/>
      <c r="V11" s="650"/>
      <c r="W11" s="650" t="s">
        <v>257</v>
      </c>
      <c r="X11" s="451"/>
      <c r="Y11" s="650"/>
      <c r="Z11" s="649"/>
      <c r="AA11" s="648"/>
      <c r="AB11" s="650"/>
      <c r="AC11" s="650" t="s">
        <v>257</v>
      </c>
      <c r="AD11" s="647"/>
      <c r="AE11" s="650"/>
      <c r="AF11" s="649"/>
      <c r="AG11" s="648"/>
      <c r="AH11" s="650"/>
      <c r="AI11" s="650" t="s">
        <v>257</v>
      </c>
      <c r="AJ11" s="647"/>
      <c r="AK11" s="650"/>
      <c r="AL11" s="649"/>
      <c r="AM11" s="648"/>
      <c r="AN11" s="650"/>
      <c r="AO11" s="650" t="s">
        <v>257</v>
      </c>
      <c r="AP11" s="647"/>
      <c r="AQ11" s="650"/>
      <c r="AR11" s="649"/>
      <c r="AS11" s="648"/>
      <c r="AT11" s="650"/>
      <c r="AU11" s="650" t="s">
        <v>257</v>
      </c>
      <c r="AV11" s="647"/>
      <c r="AW11" s="650"/>
      <c r="AX11" s="649"/>
      <c r="AY11" s="648"/>
      <c r="AZ11" s="650"/>
      <c r="BA11" s="650" t="s">
        <v>257</v>
      </c>
      <c r="BB11" s="647"/>
      <c r="BC11" s="650"/>
      <c r="BD11" s="649"/>
      <c r="BE11" s="648"/>
      <c r="BF11" s="650"/>
      <c r="BG11" s="650" t="s">
        <v>257</v>
      </c>
      <c r="BH11" s="647"/>
      <c r="BI11" s="650"/>
      <c r="BJ11" s="649"/>
      <c r="BK11" s="648"/>
      <c r="BL11" s="650"/>
      <c r="BM11" s="650" t="s">
        <v>257</v>
      </c>
      <c r="BN11" s="647"/>
      <c r="BO11" s="650"/>
      <c r="BP11" s="649"/>
      <c r="BQ11" s="648"/>
      <c r="BR11" s="650"/>
      <c r="BS11" s="650" t="s">
        <v>257</v>
      </c>
      <c r="BT11" s="647"/>
      <c r="BU11" s="650"/>
      <c r="BV11" s="649"/>
      <c r="BW11" s="648"/>
      <c r="BX11" s="650"/>
      <c r="BY11" s="650" t="s">
        <v>257</v>
      </c>
      <c r="BZ11" s="647"/>
      <c r="CA11" s="650"/>
      <c r="CB11" s="649"/>
      <c r="CC11" s="648"/>
      <c r="CD11" s="650"/>
      <c r="CE11" s="650" t="s">
        <v>257</v>
      </c>
    </row>
    <row r="12" spans="1:83" ht="24.75" customHeight="1">
      <c r="A12" s="650" t="s">
        <v>631</v>
      </c>
      <c r="B12" s="649" t="s">
        <v>127</v>
      </c>
      <c r="C12" s="650" t="s">
        <v>157</v>
      </c>
      <c r="D12" s="650" t="s">
        <v>554</v>
      </c>
      <c r="E12" s="650" t="s">
        <v>259</v>
      </c>
      <c r="F12" s="453"/>
      <c r="G12" s="650" t="s">
        <v>631</v>
      </c>
      <c r="H12" s="649" t="s">
        <v>127</v>
      </c>
      <c r="I12" s="650" t="s">
        <v>157</v>
      </c>
      <c r="J12" s="650" t="s">
        <v>554</v>
      </c>
      <c r="K12" s="650" t="s">
        <v>259</v>
      </c>
      <c r="L12" s="647"/>
      <c r="M12" s="650" t="s">
        <v>631</v>
      </c>
      <c r="N12" s="649" t="s">
        <v>127</v>
      </c>
      <c r="O12" s="650" t="s">
        <v>157</v>
      </c>
      <c r="P12" s="650" t="s">
        <v>554</v>
      </c>
      <c r="Q12" s="650" t="s">
        <v>259</v>
      </c>
      <c r="R12" s="453"/>
      <c r="S12" s="650" t="s">
        <v>631</v>
      </c>
      <c r="T12" s="649" t="s">
        <v>127</v>
      </c>
      <c r="U12" s="650" t="s">
        <v>157</v>
      </c>
      <c r="V12" s="650" t="s">
        <v>554</v>
      </c>
      <c r="W12" s="650" t="s">
        <v>259</v>
      </c>
      <c r="X12" s="451"/>
      <c r="Y12" s="650" t="s">
        <v>631</v>
      </c>
      <c r="Z12" s="649" t="s">
        <v>127</v>
      </c>
      <c r="AA12" s="650" t="s">
        <v>157</v>
      </c>
      <c r="AB12" s="650" t="s">
        <v>554</v>
      </c>
      <c r="AC12" s="650" t="s">
        <v>259</v>
      </c>
      <c r="AD12" s="647"/>
      <c r="AE12" s="650" t="s">
        <v>631</v>
      </c>
      <c r="AF12" s="649" t="s">
        <v>127</v>
      </c>
      <c r="AG12" s="650" t="s">
        <v>157</v>
      </c>
      <c r="AH12" s="650" t="s">
        <v>554</v>
      </c>
      <c r="AI12" s="650" t="s">
        <v>259</v>
      </c>
      <c r="AJ12" s="647"/>
      <c r="AK12" s="650" t="s">
        <v>631</v>
      </c>
      <c r="AL12" s="649" t="s">
        <v>127</v>
      </c>
      <c r="AM12" s="650" t="s">
        <v>157</v>
      </c>
      <c r="AN12" s="650" t="s">
        <v>554</v>
      </c>
      <c r="AO12" s="650" t="s">
        <v>259</v>
      </c>
      <c r="AP12" s="647"/>
      <c r="AQ12" s="650" t="s">
        <v>631</v>
      </c>
      <c r="AR12" s="649" t="s">
        <v>127</v>
      </c>
      <c r="AS12" s="650" t="s">
        <v>157</v>
      </c>
      <c r="AT12" s="650" t="s">
        <v>554</v>
      </c>
      <c r="AU12" s="650" t="s">
        <v>259</v>
      </c>
      <c r="AV12" s="647"/>
      <c r="AW12" s="650" t="s">
        <v>631</v>
      </c>
      <c r="AX12" s="649" t="s">
        <v>127</v>
      </c>
      <c r="AY12" s="650" t="s">
        <v>157</v>
      </c>
      <c r="AZ12" s="650" t="s">
        <v>554</v>
      </c>
      <c r="BA12" s="650" t="s">
        <v>259</v>
      </c>
      <c r="BB12" s="647"/>
      <c r="BC12" s="650" t="s">
        <v>631</v>
      </c>
      <c r="BD12" s="649" t="s">
        <v>127</v>
      </c>
      <c r="BE12" s="650" t="s">
        <v>157</v>
      </c>
      <c r="BF12" s="650" t="s">
        <v>554</v>
      </c>
      <c r="BG12" s="650" t="s">
        <v>259</v>
      </c>
      <c r="BH12" s="647"/>
      <c r="BI12" s="650" t="s">
        <v>631</v>
      </c>
      <c r="BJ12" s="649" t="s">
        <v>127</v>
      </c>
      <c r="BK12" s="650" t="s">
        <v>157</v>
      </c>
      <c r="BL12" s="650" t="s">
        <v>554</v>
      </c>
      <c r="BM12" s="650" t="s">
        <v>259</v>
      </c>
      <c r="BN12" s="647"/>
      <c r="BO12" s="650" t="s">
        <v>631</v>
      </c>
      <c r="BP12" s="649" t="s">
        <v>127</v>
      </c>
      <c r="BQ12" s="650" t="s">
        <v>157</v>
      </c>
      <c r="BR12" s="650" t="s">
        <v>554</v>
      </c>
      <c r="BS12" s="650" t="s">
        <v>259</v>
      </c>
      <c r="BT12" s="647"/>
      <c r="BU12" s="650" t="s">
        <v>631</v>
      </c>
      <c r="BV12" s="649" t="s">
        <v>127</v>
      </c>
      <c r="BW12" s="650" t="s">
        <v>157</v>
      </c>
      <c r="BX12" s="650" t="s">
        <v>554</v>
      </c>
      <c r="BY12" s="650" t="s">
        <v>259</v>
      </c>
      <c r="BZ12" s="647"/>
      <c r="CA12" s="650" t="s">
        <v>631</v>
      </c>
      <c r="CB12" s="649" t="s">
        <v>127</v>
      </c>
      <c r="CC12" s="650" t="s">
        <v>157</v>
      </c>
      <c r="CD12" s="650" t="s">
        <v>554</v>
      </c>
      <c r="CE12" s="650" t="s">
        <v>259</v>
      </c>
    </row>
    <row r="13" spans="1:83" ht="24.75" customHeight="1">
      <c r="A13" s="650"/>
      <c r="C13" s="650"/>
      <c r="D13" s="650" t="s">
        <v>261</v>
      </c>
      <c r="E13" s="650"/>
      <c r="F13" s="453"/>
      <c r="G13" s="650"/>
      <c r="I13" s="650"/>
      <c r="J13" s="650" t="s">
        <v>261</v>
      </c>
      <c r="K13" s="650"/>
      <c r="L13" s="647"/>
      <c r="M13" s="650"/>
      <c r="O13" s="650"/>
      <c r="P13" s="650" t="s">
        <v>261</v>
      </c>
      <c r="Q13" s="650"/>
      <c r="R13" s="453"/>
      <c r="S13" s="650"/>
      <c r="U13" s="650"/>
      <c r="V13" s="650" t="s">
        <v>261</v>
      </c>
      <c r="W13" s="650"/>
      <c r="X13" s="451"/>
      <c r="Y13" s="650"/>
      <c r="AA13" s="650"/>
      <c r="AB13" s="650" t="s">
        <v>261</v>
      </c>
      <c r="AC13" s="650"/>
      <c r="AD13" s="647"/>
      <c r="AE13" s="650"/>
      <c r="AG13" s="650"/>
      <c r="AH13" s="650" t="s">
        <v>261</v>
      </c>
      <c r="AI13" s="650"/>
      <c r="AJ13" s="647"/>
      <c r="AK13" s="650"/>
      <c r="AM13" s="650"/>
      <c r="AN13" s="650" t="s">
        <v>261</v>
      </c>
      <c r="AO13" s="650"/>
      <c r="AP13" s="647"/>
      <c r="AQ13" s="650"/>
      <c r="AS13" s="650"/>
      <c r="AT13" s="650" t="s">
        <v>261</v>
      </c>
      <c r="AU13" s="650"/>
      <c r="AV13" s="647"/>
      <c r="AW13" s="650"/>
      <c r="AY13" s="650"/>
      <c r="AZ13" s="650" t="s">
        <v>261</v>
      </c>
      <c r="BA13" s="650"/>
      <c r="BB13" s="647"/>
      <c r="BC13" s="650"/>
      <c r="BE13" s="650"/>
      <c r="BF13" s="650" t="s">
        <v>261</v>
      </c>
      <c r="BG13" s="650"/>
      <c r="BH13" s="647"/>
      <c r="BI13" s="650"/>
      <c r="BK13" s="650"/>
      <c r="BL13" s="650" t="s">
        <v>261</v>
      </c>
      <c r="BM13" s="650"/>
      <c r="BN13" s="647"/>
      <c r="BO13" s="650"/>
      <c r="BQ13" s="650"/>
      <c r="BR13" s="650" t="s">
        <v>261</v>
      </c>
      <c r="BS13" s="650"/>
      <c r="BT13" s="647"/>
      <c r="BU13" s="650"/>
      <c r="BW13" s="650"/>
      <c r="BX13" s="650" t="s">
        <v>261</v>
      </c>
      <c r="BY13" s="650"/>
      <c r="BZ13" s="647"/>
      <c r="CA13" s="650"/>
      <c r="CC13" s="650"/>
      <c r="CD13" s="650" t="s">
        <v>261</v>
      </c>
      <c r="CE13" s="650"/>
    </row>
    <row r="14" spans="1:83" ht="24.75" customHeight="1" thickBot="1">
      <c r="A14" s="830"/>
      <c r="C14" s="650"/>
      <c r="D14" s="650"/>
      <c r="E14" s="650"/>
      <c r="F14" s="453"/>
      <c r="G14" s="830"/>
      <c r="I14" s="650"/>
      <c r="J14" s="650"/>
      <c r="K14" s="650"/>
      <c r="L14" s="647"/>
      <c r="M14" s="830"/>
      <c r="O14" s="650"/>
      <c r="P14" s="650"/>
      <c r="Q14" s="650"/>
      <c r="R14" s="453"/>
      <c r="S14" s="830"/>
      <c r="U14" s="650"/>
      <c r="V14" s="650"/>
      <c r="W14" s="650"/>
      <c r="X14" s="451"/>
      <c r="Y14" s="830"/>
      <c r="AA14" s="650"/>
      <c r="AB14" s="650"/>
      <c r="AC14" s="650"/>
      <c r="AD14" s="647"/>
      <c r="AE14" s="830"/>
      <c r="AG14" s="650"/>
      <c r="AH14" s="650"/>
      <c r="AI14" s="650"/>
      <c r="AJ14" s="647"/>
      <c r="AK14" s="830"/>
      <c r="AM14" s="650"/>
      <c r="AN14" s="650"/>
      <c r="AO14" s="650"/>
      <c r="AP14" s="647"/>
      <c r="AQ14" s="830"/>
      <c r="AS14" s="650"/>
      <c r="AT14" s="650"/>
      <c r="AU14" s="650"/>
      <c r="AV14" s="647"/>
      <c r="AW14" s="830"/>
      <c r="AY14" s="650"/>
      <c r="AZ14" s="650"/>
      <c r="BA14" s="650"/>
      <c r="BB14" s="647"/>
      <c r="BC14" s="830"/>
      <c r="BE14" s="650"/>
      <c r="BF14" s="650"/>
      <c r="BG14" s="650"/>
      <c r="BH14" s="647"/>
      <c r="BI14" s="830"/>
      <c r="BK14" s="650"/>
      <c r="BL14" s="650"/>
      <c r="BM14" s="650"/>
      <c r="BN14" s="647"/>
      <c r="BO14" s="830"/>
      <c r="BQ14" s="650"/>
      <c r="BR14" s="650"/>
      <c r="BS14" s="650"/>
      <c r="BT14" s="647"/>
      <c r="BU14" s="830"/>
      <c r="BW14" s="650"/>
      <c r="BX14" s="650"/>
      <c r="BY14" s="650"/>
      <c r="BZ14" s="647"/>
      <c r="CA14" s="830"/>
      <c r="CC14" s="650"/>
      <c r="CD14" s="650"/>
      <c r="CE14" s="650"/>
    </row>
    <row r="15" spans="1:83" ht="24.75" customHeight="1" thickBot="1">
      <c r="A15" s="652">
        <v>1</v>
      </c>
      <c r="B15" s="652">
        <v>2</v>
      </c>
      <c r="C15" s="652">
        <v>3</v>
      </c>
      <c r="D15" s="652">
        <v>4</v>
      </c>
      <c r="E15" s="652">
        <v>5</v>
      </c>
      <c r="F15" s="453"/>
      <c r="G15" s="652">
        <v>1</v>
      </c>
      <c r="H15" s="652">
        <v>2</v>
      </c>
      <c r="I15" s="652">
        <v>3</v>
      </c>
      <c r="J15" s="652">
        <v>4</v>
      </c>
      <c r="K15" s="652">
        <v>5</v>
      </c>
      <c r="L15" s="647"/>
      <c r="M15" s="652">
        <v>1</v>
      </c>
      <c r="N15" s="652">
        <v>2</v>
      </c>
      <c r="O15" s="652">
        <v>3</v>
      </c>
      <c r="P15" s="652">
        <v>4</v>
      </c>
      <c r="Q15" s="652">
        <v>5</v>
      </c>
      <c r="R15" s="453"/>
      <c r="S15" s="652">
        <v>1</v>
      </c>
      <c r="T15" s="652">
        <v>2</v>
      </c>
      <c r="U15" s="652">
        <v>3</v>
      </c>
      <c r="V15" s="652">
        <v>4</v>
      </c>
      <c r="W15" s="652">
        <v>5</v>
      </c>
      <c r="X15" s="451"/>
      <c r="Y15" s="652">
        <v>1</v>
      </c>
      <c r="Z15" s="652">
        <v>2</v>
      </c>
      <c r="AA15" s="652">
        <v>3</v>
      </c>
      <c r="AB15" s="652">
        <v>4</v>
      </c>
      <c r="AC15" s="652">
        <v>5</v>
      </c>
      <c r="AD15" s="647"/>
      <c r="AE15" s="652">
        <v>1</v>
      </c>
      <c r="AF15" s="652">
        <v>2</v>
      </c>
      <c r="AG15" s="652">
        <v>3</v>
      </c>
      <c r="AH15" s="652">
        <v>4</v>
      </c>
      <c r="AI15" s="652">
        <v>5</v>
      </c>
      <c r="AJ15" s="647"/>
      <c r="AK15" s="652">
        <v>1</v>
      </c>
      <c r="AL15" s="652">
        <v>2</v>
      </c>
      <c r="AM15" s="652">
        <v>3</v>
      </c>
      <c r="AN15" s="652">
        <v>4</v>
      </c>
      <c r="AO15" s="652">
        <v>5</v>
      </c>
      <c r="AP15" s="647"/>
      <c r="AQ15" s="652">
        <v>1</v>
      </c>
      <c r="AR15" s="652">
        <v>2</v>
      </c>
      <c r="AS15" s="652">
        <v>3</v>
      </c>
      <c r="AT15" s="652">
        <v>4</v>
      </c>
      <c r="AU15" s="652">
        <v>5</v>
      </c>
      <c r="AV15" s="647"/>
      <c r="AW15" s="652">
        <v>1</v>
      </c>
      <c r="AX15" s="652">
        <v>2</v>
      </c>
      <c r="AY15" s="652">
        <v>3</v>
      </c>
      <c r="AZ15" s="652">
        <v>4</v>
      </c>
      <c r="BA15" s="652">
        <v>5</v>
      </c>
      <c r="BB15" s="647"/>
      <c r="BC15" s="652">
        <v>1</v>
      </c>
      <c r="BD15" s="652">
        <v>2</v>
      </c>
      <c r="BE15" s="652">
        <v>3</v>
      </c>
      <c r="BF15" s="652">
        <v>4</v>
      </c>
      <c r="BG15" s="652">
        <v>5</v>
      </c>
      <c r="BH15" s="647"/>
      <c r="BI15" s="652">
        <v>1</v>
      </c>
      <c r="BJ15" s="652">
        <v>2</v>
      </c>
      <c r="BK15" s="652">
        <v>3</v>
      </c>
      <c r="BL15" s="652">
        <v>4</v>
      </c>
      <c r="BM15" s="652">
        <v>5</v>
      </c>
      <c r="BN15" s="647"/>
      <c r="BO15" s="652">
        <v>1</v>
      </c>
      <c r="BP15" s="652">
        <v>2</v>
      </c>
      <c r="BQ15" s="652">
        <v>3</v>
      </c>
      <c r="BR15" s="652">
        <v>4</v>
      </c>
      <c r="BS15" s="652">
        <v>5</v>
      </c>
      <c r="BT15" s="647"/>
      <c r="BU15" s="652">
        <v>1</v>
      </c>
      <c r="BV15" s="652">
        <v>2</v>
      </c>
      <c r="BW15" s="652">
        <v>3</v>
      </c>
      <c r="BX15" s="652">
        <v>4</v>
      </c>
      <c r="BY15" s="652">
        <v>5</v>
      </c>
      <c r="BZ15" s="647"/>
      <c r="CA15" s="652">
        <v>1</v>
      </c>
      <c r="CB15" s="652">
        <v>2</v>
      </c>
      <c r="CC15" s="652">
        <v>3</v>
      </c>
      <c r="CD15" s="652">
        <v>4</v>
      </c>
      <c r="CE15" s="652">
        <v>5</v>
      </c>
    </row>
    <row r="16" spans="1:83" ht="30" customHeight="1">
      <c r="A16" s="407">
        <v>1</v>
      </c>
      <c r="B16" s="569" t="s">
        <v>633</v>
      </c>
      <c r="C16" s="567">
        <v>78829</v>
      </c>
      <c r="D16" s="567">
        <v>25247</v>
      </c>
      <c r="E16" s="568">
        <v>220758</v>
      </c>
      <c r="F16" s="653"/>
      <c r="G16" s="407">
        <v>1</v>
      </c>
      <c r="H16" s="569" t="s">
        <v>633</v>
      </c>
      <c r="I16" s="567">
        <v>129</v>
      </c>
      <c r="J16" s="567">
        <v>73</v>
      </c>
      <c r="K16" s="568">
        <v>359</v>
      </c>
      <c r="L16" s="654"/>
      <c r="M16" s="407">
        <v>1</v>
      </c>
      <c r="N16" s="569" t="s">
        <v>633</v>
      </c>
      <c r="O16" s="567">
        <v>2386</v>
      </c>
      <c r="P16" s="567">
        <v>311</v>
      </c>
      <c r="Q16" s="568">
        <v>2964</v>
      </c>
      <c r="R16" s="653"/>
      <c r="S16" s="407">
        <v>1</v>
      </c>
      <c r="T16" s="569" t="s">
        <v>633</v>
      </c>
      <c r="U16" s="567">
        <v>3624</v>
      </c>
      <c r="V16" s="567">
        <v>1665</v>
      </c>
      <c r="W16" s="568">
        <v>15864</v>
      </c>
      <c r="X16" s="655"/>
      <c r="Y16" s="656">
        <v>1</v>
      </c>
      <c r="Z16" s="657" t="s">
        <v>633</v>
      </c>
      <c r="AA16" s="658">
        <v>1410</v>
      </c>
      <c r="AB16" s="658">
        <v>630</v>
      </c>
      <c r="AC16" s="659">
        <v>8490</v>
      </c>
      <c r="AD16" s="660"/>
      <c r="AE16" s="407">
        <v>1</v>
      </c>
      <c r="AF16" s="569" t="s">
        <v>633</v>
      </c>
      <c r="AG16" s="567">
        <v>73851</v>
      </c>
      <c r="AH16" s="567">
        <v>25830</v>
      </c>
      <c r="AI16" s="568">
        <v>220292</v>
      </c>
      <c r="AJ16" s="654"/>
      <c r="AK16" s="407">
        <v>1</v>
      </c>
      <c r="AL16" s="569" t="s">
        <v>633</v>
      </c>
      <c r="AM16" s="567">
        <v>30807</v>
      </c>
      <c r="AN16" s="567">
        <v>7991</v>
      </c>
      <c r="AO16" s="568">
        <v>69853</v>
      </c>
      <c r="AP16" s="654"/>
      <c r="AQ16" s="407">
        <v>1</v>
      </c>
      <c r="AR16" s="569" t="s">
        <v>633</v>
      </c>
      <c r="AS16" s="567">
        <v>25002</v>
      </c>
      <c r="AT16" s="567">
        <v>6471</v>
      </c>
      <c r="AU16" s="568">
        <v>58831</v>
      </c>
      <c r="AV16" s="654"/>
      <c r="AW16" s="407">
        <v>1</v>
      </c>
      <c r="AX16" s="569" t="s">
        <v>633</v>
      </c>
      <c r="AY16" s="567">
        <v>25366</v>
      </c>
      <c r="AZ16" s="567">
        <v>8483</v>
      </c>
      <c r="BA16" s="568">
        <v>94454</v>
      </c>
      <c r="BB16" s="654"/>
      <c r="BC16" s="407">
        <v>1</v>
      </c>
      <c r="BD16" s="569" t="s">
        <v>633</v>
      </c>
      <c r="BE16" s="567">
        <v>15255</v>
      </c>
      <c r="BF16" s="567">
        <v>3949</v>
      </c>
      <c r="BG16" s="568">
        <v>46982</v>
      </c>
      <c r="BH16" s="654"/>
      <c r="BI16" s="407">
        <v>1</v>
      </c>
      <c r="BJ16" s="569" t="s">
        <v>633</v>
      </c>
      <c r="BK16" s="567">
        <v>7652</v>
      </c>
      <c r="BL16" s="567">
        <v>3976</v>
      </c>
      <c r="BM16" s="568">
        <v>45461</v>
      </c>
      <c r="BN16" s="654"/>
      <c r="BO16" s="407">
        <v>1</v>
      </c>
      <c r="BP16" s="569" t="s">
        <v>633</v>
      </c>
      <c r="BQ16" s="567">
        <v>953</v>
      </c>
      <c r="BR16" s="567">
        <v>351</v>
      </c>
      <c r="BS16" s="568">
        <v>3595</v>
      </c>
      <c r="BT16" s="654"/>
      <c r="BU16" s="407">
        <v>1</v>
      </c>
      <c r="BV16" s="569" t="s">
        <v>633</v>
      </c>
      <c r="BW16" s="567">
        <v>9324</v>
      </c>
      <c r="BX16" s="567">
        <v>3458</v>
      </c>
      <c r="BY16" s="568">
        <v>23200</v>
      </c>
      <c r="BZ16" s="654"/>
      <c r="CA16" s="407">
        <v>1</v>
      </c>
      <c r="CB16" s="569" t="s">
        <v>633</v>
      </c>
      <c r="CC16" s="567">
        <v>430</v>
      </c>
      <c r="CD16" s="567">
        <v>41</v>
      </c>
      <c r="CE16" s="568">
        <v>742</v>
      </c>
    </row>
    <row r="17" spans="1:83" ht="30" customHeight="1">
      <c r="A17" s="389">
        <v>2</v>
      </c>
      <c r="B17" s="566" t="s">
        <v>634</v>
      </c>
      <c r="C17" s="573">
        <v>74774</v>
      </c>
      <c r="D17" s="573">
        <v>30383</v>
      </c>
      <c r="E17" s="610">
        <v>229080</v>
      </c>
      <c r="G17" s="389">
        <v>2</v>
      </c>
      <c r="H17" s="566" t="s">
        <v>634</v>
      </c>
      <c r="I17" s="573">
        <v>251</v>
      </c>
      <c r="J17" s="573">
        <v>126</v>
      </c>
      <c r="K17" s="610">
        <v>784</v>
      </c>
      <c r="M17" s="389">
        <v>2</v>
      </c>
      <c r="N17" s="566" t="s">
        <v>634</v>
      </c>
      <c r="O17" s="573">
        <v>1973</v>
      </c>
      <c r="P17" s="573">
        <v>248</v>
      </c>
      <c r="Q17" s="610">
        <v>2517</v>
      </c>
      <c r="S17" s="389">
        <v>2</v>
      </c>
      <c r="T17" s="566" t="s">
        <v>634</v>
      </c>
      <c r="U17" s="573">
        <v>5159</v>
      </c>
      <c r="V17" s="573">
        <v>3231</v>
      </c>
      <c r="W17" s="610">
        <v>23950</v>
      </c>
      <c r="Y17" s="389">
        <v>2</v>
      </c>
      <c r="Z17" s="566" t="s">
        <v>634</v>
      </c>
      <c r="AA17" s="661">
        <v>1681</v>
      </c>
      <c r="AB17" s="661">
        <v>1188</v>
      </c>
      <c r="AC17" s="662">
        <v>10537</v>
      </c>
      <c r="AE17" s="389">
        <v>2</v>
      </c>
      <c r="AF17" s="566" t="s">
        <v>634</v>
      </c>
      <c r="AG17" s="573">
        <v>70319</v>
      </c>
      <c r="AH17" s="573">
        <v>31742</v>
      </c>
      <c r="AI17" s="610">
        <v>231000</v>
      </c>
      <c r="AK17" s="389">
        <v>2</v>
      </c>
      <c r="AL17" s="566" t="s">
        <v>634</v>
      </c>
      <c r="AM17" s="573">
        <v>25830</v>
      </c>
      <c r="AN17" s="573">
        <v>9215</v>
      </c>
      <c r="AO17" s="610">
        <v>67136</v>
      </c>
      <c r="AQ17" s="389">
        <v>2</v>
      </c>
      <c r="AR17" s="566" t="s">
        <v>634</v>
      </c>
      <c r="AS17" s="573">
        <v>15571</v>
      </c>
      <c r="AT17" s="573">
        <v>7555</v>
      </c>
      <c r="AU17" s="610">
        <v>44253</v>
      </c>
      <c r="AW17" s="389">
        <v>2</v>
      </c>
      <c r="AX17" s="566" t="s">
        <v>634</v>
      </c>
      <c r="AY17" s="573">
        <v>23713</v>
      </c>
      <c r="AZ17" s="573">
        <v>10147</v>
      </c>
      <c r="BA17" s="610">
        <v>92182</v>
      </c>
      <c r="BC17" s="389">
        <v>2</v>
      </c>
      <c r="BD17" s="566" t="s">
        <v>634</v>
      </c>
      <c r="BE17" s="573">
        <v>13027</v>
      </c>
      <c r="BF17" s="573">
        <v>3907</v>
      </c>
      <c r="BG17" s="610">
        <v>39633</v>
      </c>
      <c r="BI17" s="389">
        <v>2</v>
      </c>
      <c r="BJ17" s="566" t="s">
        <v>634</v>
      </c>
      <c r="BK17" s="573">
        <v>7955</v>
      </c>
      <c r="BL17" s="573">
        <v>4430</v>
      </c>
      <c r="BM17" s="610">
        <v>48705</v>
      </c>
      <c r="BO17" s="389">
        <v>2</v>
      </c>
      <c r="BP17" s="566" t="s">
        <v>634</v>
      </c>
      <c r="BQ17" s="573">
        <v>2294</v>
      </c>
      <c r="BR17" s="573">
        <v>560</v>
      </c>
      <c r="BS17" s="610">
        <v>6687</v>
      </c>
      <c r="BU17" s="389">
        <v>2</v>
      </c>
      <c r="BV17" s="566" t="s">
        <v>634</v>
      </c>
      <c r="BW17" s="573">
        <v>6117</v>
      </c>
      <c r="BX17" s="573">
        <v>2594</v>
      </c>
      <c r="BY17" s="610">
        <v>17218</v>
      </c>
      <c r="CA17" s="389">
        <v>2</v>
      </c>
      <c r="CB17" s="566" t="s">
        <v>634</v>
      </c>
      <c r="CC17" s="573">
        <v>233</v>
      </c>
      <c r="CD17" s="573">
        <v>71</v>
      </c>
      <c r="CE17" s="610">
        <v>480</v>
      </c>
    </row>
    <row r="18" spans="1:83" ht="30" customHeight="1">
      <c r="A18" s="389">
        <v>3</v>
      </c>
      <c r="B18" s="566" t="s">
        <v>635</v>
      </c>
      <c r="C18" s="573">
        <v>52363</v>
      </c>
      <c r="D18" s="573">
        <v>30149</v>
      </c>
      <c r="E18" s="610">
        <v>186975</v>
      </c>
      <c r="G18" s="389">
        <v>3</v>
      </c>
      <c r="H18" s="566" t="s">
        <v>635</v>
      </c>
      <c r="I18" s="573">
        <v>883</v>
      </c>
      <c r="J18" s="573">
        <v>241</v>
      </c>
      <c r="K18" s="610">
        <v>2986</v>
      </c>
      <c r="M18" s="389">
        <v>3</v>
      </c>
      <c r="N18" s="566" t="s">
        <v>635</v>
      </c>
      <c r="O18" s="573">
        <v>862</v>
      </c>
      <c r="P18" s="573">
        <v>201</v>
      </c>
      <c r="Q18" s="610">
        <v>1169</v>
      </c>
      <c r="S18" s="389">
        <v>3</v>
      </c>
      <c r="T18" s="566" t="s">
        <v>635</v>
      </c>
      <c r="U18" s="573">
        <v>4269</v>
      </c>
      <c r="V18" s="573">
        <v>3330</v>
      </c>
      <c r="W18" s="610">
        <v>22794</v>
      </c>
      <c r="Y18" s="389">
        <v>3</v>
      </c>
      <c r="Z18" s="566" t="s">
        <v>635</v>
      </c>
      <c r="AA18" s="661">
        <v>2103</v>
      </c>
      <c r="AB18" s="661">
        <v>1833</v>
      </c>
      <c r="AC18" s="662">
        <v>13876</v>
      </c>
      <c r="AE18" s="389">
        <v>3</v>
      </c>
      <c r="AF18" s="566" t="s">
        <v>635</v>
      </c>
      <c r="AG18" s="573">
        <v>42790</v>
      </c>
      <c r="AH18" s="573">
        <v>23762</v>
      </c>
      <c r="AI18" s="610">
        <v>155410</v>
      </c>
      <c r="AK18" s="389">
        <v>3</v>
      </c>
      <c r="AL18" s="566" t="s">
        <v>635</v>
      </c>
      <c r="AM18" s="573">
        <v>24319</v>
      </c>
      <c r="AN18" s="573">
        <v>10554</v>
      </c>
      <c r="AO18" s="610">
        <v>66686</v>
      </c>
      <c r="AQ18" s="389">
        <v>3</v>
      </c>
      <c r="AR18" s="566" t="s">
        <v>635</v>
      </c>
      <c r="AS18" s="573">
        <v>20605</v>
      </c>
      <c r="AT18" s="573">
        <v>10237</v>
      </c>
      <c r="AU18" s="610">
        <v>62178</v>
      </c>
      <c r="AW18" s="389">
        <v>3</v>
      </c>
      <c r="AX18" s="566" t="s">
        <v>635</v>
      </c>
      <c r="AY18" s="573">
        <v>21725</v>
      </c>
      <c r="AZ18" s="573">
        <v>13844</v>
      </c>
      <c r="BA18" s="610">
        <v>99233</v>
      </c>
      <c r="BC18" s="389">
        <v>3</v>
      </c>
      <c r="BD18" s="566" t="s">
        <v>635</v>
      </c>
      <c r="BE18" s="573">
        <v>7946</v>
      </c>
      <c r="BF18" s="573">
        <v>4210</v>
      </c>
      <c r="BG18" s="610">
        <v>27557</v>
      </c>
      <c r="BI18" s="389">
        <v>3</v>
      </c>
      <c r="BJ18" s="566" t="s">
        <v>635</v>
      </c>
      <c r="BK18" s="573">
        <v>9418</v>
      </c>
      <c r="BL18" s="573">
        <v>7582</v>
      </c>
      <c r="BM18" s="610">
        <v>61012</v>
      </c>
      <c r="BO18" s="389">
        <v>3</v>
      </c>
      <c r="BP18" s="566" t="s">
        <v>635</v>
      </c>
      <c r="BQ18" s="573">
        <v>1079</v>
      </c>
      <c r="BR18" s="573">
        <v>723</v>
      </c>
      <c r="BS18" s="610">
        <v>4631</v>
      </c>
      <c r="BU18" s="389">
        <v>3</v>
      </c>
      <c r="BV18" s="566" t="s">
        <v>635</v>
      </c>
      <c r="BW18" s="573">
        <v>7923</v>
      </c>
      <c r="BX18" s="573">
        <v>4648</v>
      </c>
      <c r="BY18" s="610">
        <v>26296</v>
      </c>
      <c r="CA18" s="389">
        <v>3</v>
      </c>
      <c r="CB18" s="566" t="s">
        <v>635</v>
      </c>
      <c r="CC18" s="573">
        <v>223</v>
      </c>
      <c r="CD18" s="573">
        <v>24</v>
      </c>
      <c r="CE18" s="610">
        <v>548</v>
      </c>
    </row>
    <row r="19" spans="1:83" ht="30" customHeight="1">
      <c r="A19" s="407">
        <v>4</v>
      </c>
      <c r="B19" s="569" t="s">
        <v>636</v>
      </c>
      <c r="C19" s="567">
        <v>38879</v>
      </c>
      <c r="D19" s="567">
        <v>17142</v>
      </c>
      <c r="E19" s="568">
        <v>125519</v>
      </c>
      <c r="F19" s="653"/>
      <c r="G19" s="407">
        <v>4</v>
      </c>
      <c r="H19" s="569" t="s">
        <v>636</v>
      </c>
      <c r="I19" s="567">
        <v>32</v>
      </c>
      <c r="J19" s="567">
        <v>14</v>
      </c>
      <c r="K19" s="568">
        <v>90</v>
      </c>
      <c r="L19" s="660"/>
      <c r="M19" s="407">
        <v>4</v>
      </c>
      <c r="N19" s="569" t="s">
        <v>636</v>
      </c>
      <c r="O19" s="567">
        <v>851</v>
      </c>
      <c r="P19" s="567">
        <v>136</v>
      </c>
      <c r="Q19" s="568">
        <v>954</v>
      </c>
      <c r="R19" s="653"/>
      <c r="S19" s="407">
        <v>4</v>
      </c>
      <c r="T19" s="569" t="s">
        <v>636</v>
      </c>
      <c r="U19" s="567">
        <v>2666</v>
      </c>
      <c r="V19" s="567">
        <v>1845</v>
      </c>
      <c r="W19" s="568">
        <v>11939</v>
      </c>
      <c r="X19" s="655"/>
      <c r="Y19" s="407">
        <v>4</v>
      </c>
      <c r="Z19" s="569" t="s">
        <v>636</v>
      </c>
      <c r="AA19" s="661">
        <v>967</v>
      </c>
      <c r="AB19" s="661">
        <v>729</v>
      </c>
      <c r="AC19" s="662">
        <v>5828</v>
      </c>
      <c r="AD19" s="660"/>
      <c r="AE19" s="407">
        <v>4</v>
      </c>
      <c r="AF19" s="569" t="s">
        <v>636</v>
      </c>
      <c r="AG19" s="567">
        <v>31983</v>
      </c>
      <c r="AH19" s="567">
        <v>14914</v>
      </c>
      <c r="AI19" s="568">
        <v>107025</v>
      </c>
      <c r="AJ19" s="660"/>
      <c r="AK19" s="407">
        <v>4</v>
      </c>
      <c r="AL19" s="569" t="s">
        <v>636</v>
      </c>
      <c r="AM19" s="567">
        <v>12873</v>
      </c>
      <c r="AN19" s="567">
        <v>5308</v>
      </c>
      <c r="AO19" s="568">
        <v>33863</v>
      </c>
      <c r="AP19" s="660"/>
      <c r="AQ19" s="407">
        <v>4</v>
      </c>
      <c r="AR19" s="569" t="s">
        <v>636</v>
      </c>
      <c r="AS19" s="567">
        <v>9783</v>
      </c>
      <c r="AT19" s="567">
        <v>4022</v>
      </c>
      <c r="AU19" s="568">
        <v>27174</v>
      </c>
      <c r="AV19" s="660"/>
      <c r="AW19" s="407">
        <v>4</v>
      </c>
      <c r="AX19" s="569" t="s">
        <v>636</v>
      </c>
      <c r="AY19" s="567">
        <v>12602</v>
      </c>
      <c r="AZ19" s="567">
        <v>6121</v>
      </c>
      <c r="BA19" s="568">
        <v>51230</v>
      </c>
      <c r="BB19" s="660"/>
      <c r="BC19" s="407">
        <v>4</v>
      </c>
      <c r="BD19" s="569" t="s">
        <v>636</v>
      </c>
      <c r="BE19" s="567">
        <v>6723</v>
      </c>
      <c r="BF19" s="567">
        <v>2514</v>
      </c>
      <c r="BG19" s="568">
        <v>21741</v>
      </c>
      <c r="BH19" s="660"/>
      <c r="BI19" s="407">
        <v>4</v>
      </c>
      <c r="BJ19" s="569" t="s">
        <v>636</v>
      </c>
      <c r="BK19" s="567">
        <v>3645</v>
      </c>
      <c r="BL19" s="567">
        <v>2280</v>
      </c>
      <c r="BM19" s="568">
        <v>22672</v>
      </c>
      <c r="BN19" s="660"/>
      <c r="BO19" s="407">
        <v>4</v>
      </c>
      <c r="BP19" s="569" t="s">
        <v>636</v>
      </c>
      <c r="BQ19" s="567">
        <v>338</v>
      </c>
      <c r="BR19" s="567">
        <v>88</v>
      </c>
      <c r="BS19" s="568">
        <v>1174</v>
      </c>
      <c r="BT19" s="660"/>
      <c r="BU19" s="407">
        <v>4</v>
      </c>
      <c r="BV19" s="569" t="s">
        <v>636</v>
      </c>
      <c r="BW19" s="567">
        <v>4288</v>
      </c>
      <c r="BX19" s="567">
        <v>1778</v>
      </c>
      <c r="BY19" s="568">
        <v>11450</v>
      </c>
      <c r="BZ19" s="660"/>
      <c r="CA19" s="407">
        <v>4</v>
      </c>
      <c r="CB19" s="569" t="s">
        <v>636</v>
      </c>
      <c r="CC19" s="567">
        <v>174</v>
      </c>
      <c r="CD19" s="567">
        <v>42</v>
      </c>
      <c r="CE19" s="568">
        <v>375</v>
      </c>
    </row>
    <row r="20" spans="1:83" ht="30" customHeight="1">
      <c r="A20" s="389">
        <v>5</v>
      </c>
      <c r="B20" s="566" t="s">
        <v>637</v>
      </c>
      <c r="C20" s="671">
        <v>63007</v>
      </c>
      <c r="D20" s="671">
        <v>18498</v>
      </c>
      <c r="E20" s="672">
        <v>166688</v>
      </c>
      <c r="G20" s="389">
        <v>5</v>
      </c>
      <c r="H20" s="566" t="s">
        <v>637</v>
      </c>
      <c r="I20" s="573">
        <v>1015</v>
      </c>
      <c r="J20" s="573">
        <v>278</v>
      </c>
      <c r="K20" s="610">
        <v>2793</v>
      </c>
      <c r="M20" s="389">
        <v>5</v>
      </c>
      <c r="N20" s="566" t="s">
        <v>637</v>
      </c>
      <c r="O20" s="573">
        <v>1375</v>
      </c>
      <c r="P20" s="573">
        <v>171</v>
      </c>
      <c r="Q20" s="610">
        <v>2169</v>
      </c>
      <c r="S20" s="389">
        <v>5</v>
      </c>
      <c r="T20" s="566" t="s">
        <v>637</v>
      </c>
      <c r="U20" s="573">
        <v>5337</v>
      </c>
      <c r="V20" s="573">
        <v>2306</v>
      </c>
      <c r="W20" s="610">
        <v>24359</v>
      </c>
      <c r="Y20" s="389">
        <v>5</v>
      </c>
      <c r="Z20" s="566" t="s">
        <v>637</v>
      </c>
      <c r="AA20" s="661">
        <v>2066</v>
      </c>
      <c r="AB20" s="661">
        <v>1367</v>
      </c>
      <c r="AC20" s="662">
        <v>12590</v>
      </c>
      <c r="AE20" s="389">
        <v>5</v>
      </c>
      <c r="AF20" s="566" t="s">
        <v>637</v>
      </c>
      <c r="AG20" s="573">
        <v>67321</v>
      </c>
      <c r="AH20" s="573">
        <v>20286</v>
      </c>
      <c r="AI20" s="610">
        <v>175569</v>
      </c>
      <c r="AK20" s="389">
        <v>5</v>
      </c>
      <c r="AL20" s="566" t="s">
        <v>637</v>
      </c>
      <c r="AM20" s="573">
        <v>25440</v>
      </c>
      <c r="AN20" s="573">
        <v>7592</v>
      </c>
      <c r="AO20" s="610">
        <v>58956</v>
      </c>
      <c r="AQ20" s="389">
        <v>5</v>
      </c>
      <c r="AR20" s="566" t="s">
        <v>637</v>
      </c>
      <c r="AS20" s="573">
        <v>24851</v>
      </c>
      <c r="AT20" s="573">
        <v>7530</v>
      </c>
      <c r="AU20" s="610">
        <v>57930</v>
      </c>
      <c r="AW20" s="389">
        <v>5</v>
      </c>
      <c r="AX20" s="566" t="s">
        <v>637</v>
      </c>
      <c r="AY20" s="573">
        <v>21338</v>
      </c>
      <c r="AZ20" s="573">
        <v>8847</v>
      </c>
      <c r="BA20" s="610">
        <v>79112</v>
      </c>
      <c r="BC20" s="389">
        <v>5</v>
      </c>
      <c r="BD20" s="566" t="s">
        <v>637</v>
      </c>
      <c r="BE20" s="573">
        <v>12750</v>
      </c>
      <c r="BF20" s="573">
        <v>4936</v>
      </c>
      <c r="BG20" s="610">
        <v>36560</v>
      </c>
      <c r="BI20" s="389">
        <v>5</v>
      </c>
      <c r="BJ20" s="566" t="s">
        <v>637</v>
      </c>
      <c r="BK20" s="573">
        <v>6106</v>
      </c>
      <c r="BL20" s="573">
        <v>3432</v>
      </c>
      <c r="BM20" s="610">
        <v>35165</v>
      </c>
      <c r="BO20" s="389">
        <v>5</v>
      </c>
      <c r="BP20" s="566" t="s">
        <v>637</v>
      </c>
      <c r="BQ20" s="573">
        <v>817</v>
      </c>
      <c r="BR20" s="573">
        <v>248</v>
      </c>
      <c r="BS20" s="610">
        <v>2684</v>
      </c>
      <c r="BU20" s="389">
        <v>5</v>
      </c>
      <c r="BV20" s="566" t="s">
        <v>637</v>
      </c>
      <c r="BW20" s="573">
        <v>6694</v>
      </c>
      <c r="BX20" s="573">
        <v>2567</v>
      </c>
      <c r="BY20" s="610">
        <v>17313</v>
      </c>
      <c r="CA20" s="389">
        <v>5</v>
      </c>
      <c r="CB20" s="566" t="s">
        <v>637</v>
      </c>
      <c r="CC20" s="573">
        <v>121</v>
      </c>
      <c r="CD20" s="573">
        <v>26</v>
      </c>
      <c r="CE20" s="610">
        <v>249</v>
      </c>
    </row>
    <row r="21" spans="1:83" ht="30" customHeight="1">
      <c r="A21" s="409">
        <v>6</v>
      </c>
      <c r="B21" s="570" t="s">
        <v>638</v>
      </c>
      <c r="C21" s="867">
        <v>68693</v>
      </c>
      <c r="D21" s="867">
        <v>39998</v>
      </c>
      <c r="E21" s="869">
        <v>261546</v>
      </c>
      <c r="F21" s="663"/>
      <c r="G21" s="409">
        <v>6</v>
      </c>
      <c r="H21" s="570" t="s">
        <v>638</v>
      </c>
      <c r="I21" s="867">
        <v>1136</v>
      </c>
      <c r="J21" s="868">
        <v>174</v>
      </c>
      <c r="K21" s="869">
        <v>3678</v>
      </c>
      <c r="L21" s="664"/>
      <c r="M21" s="409">
        <v>6</v>
      </c>
      <c r="N21" s="570" t="s">
        <v>638</v>
      </c>
      <c r="O21" s="867">
        <v>1912</v>
      </c>
      <c r="P21" s="867">
        <v>210</v>
      </c>
      <c r="Q21" s="869">
        <v>2111</v>
      </c>
      <c r="R21" s="663"/>
      <c r="S21" s="409">
        <v>6</v>
      </c>
      <c r="T21" s="570" t="s">
        <v>638</v>
      </c>
      <c r="U21" s="870">
        <v>4811</v>
      </c>
      <c r="V21" s="870">
        <v>2480</v>
      </c>
      <c r="W21" s="869">
        <v>23867</v>
      </c>
      <c r="X21" s="641"/>
      <c r="Y21" s="409">
        <v>6</v>
      </c>
      <c r="Z21" s="570" t="s">
        <v>638</v>
      </c>
      <c r="AA21" s="870">
        <v>2308</v>
      </c>
      <c r="AB21" s="870">
        <v>1744</v>
      </c>
      <c r="AC21" s="869">
        <v>15014</v>
      </c>
      <c r="AD21" s="665"/>
      <c r="AE21" s="409">
        <v>6</v>
      </c>
      <c r="AF21" s="570" t="s">
        <v>638</v>
      </c>
      <c r="AG21" s="59">
        <v>44864</v>
      </c>
      <c r="AH21" s="867">
        <v>23372</v>
      </c>
      <c r="AI21" s="869">
        <v>176470</v>
      </c>
      <c r="AJ21" s="664"/>
      <c r="AK21" s="409">
        <v>6</v>
      </c>
      <c r="AL21" s="570" t="s">
        <v>638</v>
      </c>
      <c r="AM21" s="59">
        <v>31892</v>
      </c>
      <c r="AN21" s="867">
        <v>14366</v>
      </c>
      <c r="AO21" s="869">
        <v>88272</v>
      </c>
      <c r="AP21" s="664"/>
      <c r="AQ21" s="409">
        <v>6</v>
      </c>
      <c r="AR21" s="570" t="s">
        <v>638</v>
      </c>
      <c r="AS21" s="871">
        <v>25931</v>
      </c>
      <c r="AT21" s="867">
        <v>12638</v>
      </c>
      <c r="AU21" s="869">
        <v>79879</v>
      </c>
      <c r="AV21" s="664"/>
      <c r="AW21" s="409">
        <v>6</v>
      </c>
      <c r="AX21" s="570" t="s">
        <v>638</v>
      </c>
      <c r="AY21" s="871">
        <v>26123</v>
      </c>
      <c r="AZ21" s="867">
        <v>14983</v>
      </c>
      <c r="BA21" s="869">
        <v>128570</v>
      </c>
      <c r="BB21" s="664"/>
      <c r="BC21" s="409">
        <v>6</v>
      </c>
      <c r="BD21" s="570" t="s">
        <v>638</v>
      </c>
      <c r="BE21" s="59">
        <v>10591</v>
      </c>
      <c r="BF21" s="867">
        <v>4261</v>
      </c>
      <c r="BG21" s="869">
        <v>36611</v>
      </c>
      <c r="BH21" s="664"/>
      <c r="BI21" s="409">
        <v>6</v>
      </c>
      <c r="BJ21" s="570" t="s">
        <v>638</v>
      </c>
      <c r="BK21" s="59">
        <v>13054</v>
      </c>
      <c r="BL21" s="867">
        <v>9648</v>
      </c>
      <c r="BM21" s="869">
        <v>89323</v>
      </c>
      <c r="BN21" s="664"/>
      <c r="BO21" s="409">
        <v>6</v>
      </c>
      <c r="BP21" s="570" t="s">
        <v>638</v>
      </c>
      <c r="BQ21" s="59">
        <v>1231</v>
      </c>
      <c r="BR21" s="867">
        <v>550</v>
      </c>
      <c r="BS21" s="869">
        <v>4937</v>
      </c>
      <c r="BT21" s="664"/>
      <c r="BU21" s="409">
        <v>6</v>
      </c>
      <c r="BV21" s="570" t="s">
        <v>638</v>
      </c>
      <c r="BW21" s="59">
        <v>6204</v>
      </c>
      <c r="BX21" s="867">
        <v>2993</v>
      </c>
      <c r="BY21" s="869">
        <v>20697</v>
      </c>
      <c r="BZ21" s="664"/>
      <c r="CA21" s="409">
        <v>6</v>
      </c>
      <c r="CB21" s="570" t="s">
        <v>638</v>
      </c>
      <c r="CC21" s="59">
        <v>228</v>
      </c>
      <c r="CD21" s="867">
        <v>16</v>
      </c>
      <c r="CE21" s="869">
        <v>364</v>
      </c>
    </row>
    <row r="22" spans="1:83" ht="30" customHeight="1">
      <c r="A22" s="389">
        <v>7</v>
      </c>
      <c r="B22" s="566" t="s">
        <v>639</v>
      </c>
      <c r="C22" s="573">
        <v>108474</v>
      </c>
      <c r="D22" s="573">
        <v>49093</v>
      </c>
      <c r="E22" s="610">
        <v>343469</v>
      </c>
      <c r="G22" s="389">
        <v>7</v>
      </c>
      <c r="H22" s="566" t="s">
        <v>639</v>
      </c>
      <c r="I22" s="573">
        <v>500</v>
      </c>
      <c r="J22" s="573">
        <v>241</v>
      </c>
      <c r="K22" s="610">
        <v>1458</v>
      </c>
      <c r="M22" s="389">
        <v>7</v>
      </c>
      <c r="N22" s="566" t="s">
        <v>639</v>
      </c>
      <c r="O22" s="573">
        <v>2633</v>
      </c>
      <c r="P22" s="573">
        <v>370</v>
      </c>
      <c r="Q22" s="610">
        <v>3313</v>
      </c>
      <c r="S22" s="389">
        <v>7</v>
      </c>
      <c r="T22" s="566" t="s">
        <v>639</v>
      </c>
      <c r="U22" s="573">
        <v>7780</v>
      </c>
      <c r="V22" s="573">
        <v>4215</v>
      </c>
      <c r="W22" s="610">
        <v>36202</v>
      </c>
      <c r="Y22" s="389">
        <v>7</v>
      </c>
      <c r="Z22" s="566" t="s">
        <v>639</v>
      </c>
      <c r="AA22" s="661">
        <v>3346</v>
      </c>
      <c r="AB22" s="661">
        <v>2384</v>
      </c>
      <c r="AC22" s="662">
        <v>20921</v>
      </c>
      <c r="AE22" s="389">
        <v>7</v>
      </c>
      <c r="AF22" s="566" t="s">
        <v>639</v>
      </c>
      <c r="AG22" s="573">
        <v>87116</v>
      </c>
      <c r="AH22" s="573">
        <v>36460</v>
      </c>
      <c r="AI22" s="610">
        <v>279289</v>
      </c>
      <c r="AK22" s="389">
        <v>7</v>
      </c>
      <c r="AL22" s="566" t="s">
        <v>639</v>
      </c>
      <c r="AM22" s="573">
        <v>43784</v>
      </c>
      <c r="AN22" s="573">
        <v>13121</v>
      </c>
      <c r="AO22" s="610">
        <v>101748</v>
      </c>
      <c r="AQ22" s="389">
        <v>7</v>
      </c>
      <c r="AR22" s="566" t="s">
        <v>639</v>
      </c>
      <c r="AS22" s="573">
        <v>44546</v>
      </c>
      <c r="AT22" s="573">
        <v>12162</v>
      </c>
      <c r="AU22" s="610">
        <v>106639</v>
      </c>
      <c r="AW22" s="389">
        <v>7</v>
      </c>
      <c r="AX22" s="566" t="s">
        <v>639</v>
      </c>
      <c r="AY22" s="573">
        <v>49272</v>
      </c>
      <c r="AZ22" s="573">
        <v>20710</v>
      </c>
      <c r="BA22" s="610">
        <v>186636</v>
      </c>
      <c r="BC22" s="389">
        <v>7</v>
      </c>
      <c r="BD22" s="566" t="s">
        <v>639</v>
      </c>
      <c r="BE22" s="573">
        <v>21153</v>
      </c>
      <c r="BF22" s="573">
        <v>6360</v>
      </c>
      <c r="BG22" s="610">
        <v>64303</v>
      </c>
      <c r="BI22" s="389">
        <v>7</v>
      </c>
      <c r="BJ22" s="566" t="s">
        <v>639</v>
      </c>
      <c r="BK22" s="573">
        <v>14444</v>
      </c>
      <c r="BL22" s="573">
        <v>10434</v>
      </c>
      <c r="BM22" s="610">
        <v>90953</v>
      </c>
      <c r="BO22" s="389">
        <v>7</v>
      </c>
      <c r="BP22" s="566" t="s">
        <v>639</v>
      </c>
      <c r="BQ22" s="573">
        <v>2359</v>
      </c>
      <c r="BR22" s="573">
        <v>858</v>
      </c>
      <c r="BS22" s="610">
        <v>8211</v>
      </c>
      <c r="BU22" s="389">
        <v>7</v>
      </c>
      <c r="BV22" s="566" t="s">
        <v>639</v>
      </c>
      <c r="BW22" s="573">
        <v>16037</v>
      </c>
      <c r="BX22" s="573">
        <v>6495</v>
      </c>
      <c r="BY22" s="610">
        <v>44666</v>
      </c>
      <c r="CA22" s="389">
        <v>7</v>
      </c>
      <c r="CB22" s="566" t="s">
        <v>639</v>
      </c>
      <c r="CC22" s="573">
        <v>637</v>
      </c>
      <c r="CD22" s="573">
        <v>32</v>
      </c>
      <c r="CE22" s="610">
        <v>1317</v>
      </c>
    </row>
    <row r="23" spans="1:83" ht="30" customHeight="1">
      <c r="A23" s="407">
        <v>8</v>
      </c>
      <c r="B23" s="569" t="s">
        <v>640</v>
      </c>
      <c r="C23" s="567">
        <v>18903</v>
      </c>
      <c r="D23" s="567">
        <v>8466</v>
      </c>
      <c r="E23" s="568">
        <v>57365</v>
      </c>
      <c r="F23" s="653"/>
      <c r="G23" s="407">
        <v>8</v>
      </c>
      <c r="H23" s="569" t="s">
        <v>640</v>
      </c>
      <c r="I23" s="567">
        <v>48</v>
      </c>
      <c r="J23" s="567">
        <v>23</v>
      </c>
      <c r="K23" s="568">
        <v>152</v>
      </c>
      <c r="L23" s="654"/>
      <c r="M23" s="407">
        <v>8</v>
      </c>
      <c r="N23" s="569" t="s">
        <v>640</v>
      </c>
      <c r="O23" s="567">
        <v>774</v>
      </c>
      <c r="P23" s="567">
        <v>152</v>
      </c>
      <c r="Q23" s="568">
        <v>1046</v>
      </c>
      <c r="R23" s="653"/>
      <c r="S23" s="407">
        <v>8</v>
      </c>
      <c r="T23" s="569" t="s">
        <v>640</v>
      </c>
      <c r="U23" s="567">
        <v>1694</v>
      </c>
      <c r="V23" s="567">
        <v>993</v>
      </c>
      <c r="W23" s="568">
        <v>8259</v>
      </c>
      <c r="X23" s="655"/>
      <c r="Y23" s="407">
        <v>8</v>
      </c>
      <c r="Z23" s="569" t="s">
        <v>640</v>
      </c>
      <c r="AA23" s="661">
        <v>509</v>
      </c>
      <c r="AB23" s="661">
        <v>325</v>
      </c>
      <c r="AC23" s="662">
        <v>3369</v>
      </c>
      <c r="AD23" s="660"/>
      <c r="AE23" s="407">
        <v>8</v>
      </c>
      <c r="AF23" s="569" t="s">
        <v>640</v>
      </c>
      <c r="AG23" s="567">
        <v>21236</v>
      </c>
      <c r="AH23" s="567">
        <v>9784</v>
      </c>
      <c r="AI23" s="568">
        <v>68963</v>
      </c>
      <c r="AJ23" s="654"/>
      <c r="AK23" s="407">
        <v>8</v>
      </c>
      <c r="AL23" s="569" t="s">
        <v>640</v>
      </c>
      <c r="AM23" s="567">
        <v>7342</v>
      </c>
      <c r="AN23" s="567">
        <v>2778</v>
      </c>
      <c r="AO23" s="568">
        <v>19051</v>
      </c>
      <c r="AP23" s="654"/>
      <c r="AQ23" s="407">
        <v>8</v>
      </c>
      <c r="AR23" s="569" t="s">
        <v>640</v>
      </c>
      <c r="AS23" s="567">
        <v>7960</v>
      </c>
      <c r="AT23" s="567">
        <v>2997</v>
      </c>
      <c r="AU23" s="568">
        <v>20352</v>
      </c>
      <c r="AV23" s="654"/>
      <c r="AW23" s="407">
        <v>8</v>
      </c>
      <c r="AX23" s="569" t="s">
        <v>640</v>
      </c>
      <c r="AY23" s="567">
        <v>6530</v>
      </c>
      <c r="AZ23" s="567">
        <v>2924</v>
      </c>
      <c r="BA23" s="568">
        <v>27854</v>
      </c>
      <c r="BB23" s="654"/>
      <c r="BC23" s="407">
        <v>8</v>
      </c>
      <c r="BD23" s="569" t="s">
        <v>640</v>
      </c>
      <c r="BE23" s="567">
        <v>3700</v>
      </c>
      <c r="BF23" s="567">
        <v>1294</v>
      </c>
      <c r="BG23" s="568">
        <v>12274</v>
      </c>
      <c r="BH23" s="654"/>
      <c r="BI23" s="407">
        <v>8</v>
      </c>
      <c r="BJ23" s="569" t="s">
        <v>640</v>
      </c>
      <c r="BK23" s="567">
        <v>2291</v>
      </c>
      <c r="BL23" s="567">
        <v>1402</v>
      </c>
      <c r="BM23" s="568">
        <v>14701</v>
      </c>
      <c r="BN23" s="654"/>
      <c r="BO23" s="407">
        <v>8</v>
      </c>
      <c r="BP23" s="569" t="s">
        <v>640</v>
      </c>
      <c r="BQ23" s="567">
        <v>325</v>
      </c>
      <c r="BR23" s="567">
        <v>129</v>
      </c>
      <c r="BS23" s="568">
        <v>1186</v>
      </c>
      <c r="BT23" s="654"/>
      <c r="BU23" s="407">
        <v>8</v>
      </c>
      <c r="BV23" s="569" t="s">
        <v>640</v>
      </c>
      <c r="BW23" s="567">
        <v>2600</v>
      </c>
      <c r="BX23" s="567">
        <v>957</v>
      </c>
      <c r="BY23" s="568">
        <v>6795</v>
      </c>
      <c r="BZ23" s="654"/>
      <c r="CA23" s="407">
        <v>8</v>
      </c>
      <c r="CB23" s="569" t="s">
        <v>640</v>
      </c>
      <c r="CC23" s="567">
        <v>88</v>
      </c>
      <c r="CD23" s="567">
        <v>38</v>
      </c>
      <c r="CE23" s="568">
        <v>147</v>
      </c>
    </row>
    <row r="24" spans="1:83" ht="30" customHeight="1">
      <c r="A24" s="389">
        <v>9</v>
      </c>
      <c r="B24" s="566" t="s">
        <v>641</v>
      </c>
      <c r="C24" s="573">
        <v>57516</v>
      </c>
      <c r="D24" s="573">
        <v>39716</v>
      </c>
      <c r="E24" s="610">
        <v>231113</v>
      </c>
      <c r="G24" s="389">
        <v>9</v>
      </c>
      <c r="H24" s="566" t="s">
        <v>641</v>
      </c>
      <c r="I24" s="573">
        <v>131</v>
      </c>
      <c r="J24" s="573">
        <v>90</v>
      </c>
      <c r="K24" s="610">
        <v>456</v>
      </c>
      <c r="M24" s="389">
        <v>9</v>
      </c>
      <c r="N24" s="566" t="s">
        <v>641</v>
      </c>
      <c r="O24" s="573">
        <v>497</v>
      </c>
      <c r="P24" s="573">
        <v>115</v>
      </c>
      <c r="Q24" s="610">
        <v>631</v>
      </c>
      <c r="S24" s="389">
        <v>9</v>
      </c>
      <c r="T24" s="566" t="s">
        <v>641</v>
      </c>
      <c r="U24" s="573">
        <v>3954</v>
      </c>
      <c r="V24" s="573">
        <v>3034</v>
      </c>
      <c r="W24" s="610">
        <v>23296</v>
      </c>
      <c r="Y24" s="389">
        <v>9</v>
      </c>
      <c r="Z24" s="566" t="s">
        <v>641</v>
      </c>
      <c r="AA24" s="661">
        <v>2397</v>
      </c>
      <c r="AB24" s="661">
        <v>2009</v>
      </c>
      <c r="AC24" s="662">
        <v>15956</v>
      </c>
      <c r="AE24" s="389">
        <v>9</v>
      </c>
      <c r="AF24" s="566" t="s">
        <v>641</v>
      </c>
      <c r="AG24" s="573">
        <v>44787</v>
      </c>
      <c r="AH24" s="573">
        <v>30020</v>
      </c>
      <c r="AI24" s="610">
        <v>184047</v>
      </c>
      <c r="AK24" s="389">
        <v>9</v>
      </c>
      <c r="AL24" s="566" t="s">
        <v>641</v>
      </c>
      <c r="AM24" s="573">
        <v>19273</v>
      </c>
      <c r="AN24" s="573">
        <v>11607</v>
      </c>
      <c r="AO24" s="610">
        <v>64940</v>
      </c>
      <c r="AQ24" s="389">
        <v>9</v>
      </c>
      <c r="AR24" s="566" t="s">
        <v>641</v>
      </c>
      <c r="AS24" s="573">
        <v>21195</v>
      </c>
      <c r="AT24" s="573">
        <v>12871</v>
      </c>
      <c r="AU24" s="610">
        <v>73856</v>
      </c>
      <c r="AW24" s="389">
        <v>9</v>
      </c>
      <c r="AX24" s="566" t="s">
        <v>641</v>
      </c>
      <c r="AY24" s="573">
        <v>16158</v>
      </c>
      <c r="AZ24" s="573">
        <v>10714</v>
      </c>
      <c r="BA24" s="610">
        <v>82136</v>
      </c>
      <c r="BC24" s="389">
        <v>9</v>
      </c>
      <c r="BD24" s="566" t="s">
        <v>641</v>
      </c>
      <c r="BE24" s="573">
        <v>6245</v>
      </c>
      <c r="BF24" s="573">
        <v>3231</v>
      </c>
      <c r="BG24" s="610">
        <v>22217</v>
      </c>
      <c r="BI24" s="389">
        <v>9</v>
      </c>
      <c r="BJ24" s="566" t="s">
        <v>641</v>
      </c>
      <c r="BK24" s="573">
        <v>8527</v>
      </c>
      <c r="BL24" s="573">
        <v>6657</v>
      </c>
      <c r="BM24" s="610">
        <v>58040</v>
      </c>
      <c r="BO24" s="389">
        <v>9</v>
      </c>
      <c r="BP24" s="566" t="s">
        <v>641</v>
      </c>
      <c r="BQ24" s="573">
        <v>530</v>
      </c>
      <c r="BR24" s="573">
        <v>284</v>
      </c>
      <c r="BS24" s="610">
        <v>2456</v>
      </c>
      <c r="BU24" s="389">
        <v>9</v>
      </c>
      <c r="BV24" s="566" t="s">
        <v>641</v>
      </c>
      <c r="BW24" s="573">
        <v>4486</v>
      </c>
      <c r="BX24" s="573">
        <v>2531</v>
      </c>
      <c r="BY24" s="610">
        <v>14602</v>
      </c>
      <c r="CA24" s="389">
        <v>9</v>
      </c>
      <c r="CB24" s="566" t="s">
        <v>641</v>
      </c>
      <c r="CC24" s="573">
        <v>62</v>
      </c>
      <c r="CD24" s="573">
        <v>5</v>
      </c>
      <c r="CE24" s="610">
        <v>143</v>
      </c>
    </row>
    <row r="25" spans="1:83" ht="30" customHeight="1">
      <c r="A25" s="389">
        <v>10</v>
      </c>
      <c r="B25" s="566" t="s">
        <v>642</v>
      </c>
      <c r="C25" s="573">
        <v>38921</v>
      </c>
      <c r="D25" s="573">
        <v>14709</v>
      </c>
      <c r="E25" s="610">
        <v>123176</v>
      </c>
      <c r="G25" s="389">
        <v>10</v>
      </c>
      <c r="H25" s="566" t="s">
        <v>642</v>
      </c>
      <c r="I25" s="573">
        <v>187</v>
      </c>
      <c r="J25" s="573">
        <v>126</v>
      </c>
      <c r="K25" s="610">
        <v>600</v>
      </c>
      <c r="M25" s="389">
        <v>10</v>
      </c>
      <c r="N25" s="566" t="s">
        <v>642</v>
      </c>
      <c r="O25" s="573">
        <v>712</v>
      </c>
      <c r="P25" s="573">
        <v>87</v>
      </c>
      <c r="Q25" s="610">
        <v>820</v>
      </c>
      <c r="S25" s="389">
        <v>10</v>
      </c>
      <c r="T25" s="566" t="s">
        <v>642</v>
      </c>
      <c r="U25" s="573">
        <v>2105</v>
      </c>
      <c r="V25" s="573">
        <v>1460</v>
      </c>
      <c r="W25" s="610">
        <v>11223</v>
      </c>
      <c r="Y25" s="389">
        <v>10</v>
      </c>
      <c r="Z25" s="566" t="s">
        <v>642</v>
      </c>
      <c r="AA25" s="661">
        <v>1250</v>
      </c>
      <c r="AB25" s="661">
        <v>1054</v>
      </c>
      <c r="AC25" s="662">
        <v>8313</v>
      </c>
      <c r="AE25" s="389">
        <v>10</v>
      </c>
      <c r="AF25" s="566" t="s">
        <v>642</v>
      </c>
      <c r="AG25" s="573">
        <v>25440</v>
      </c>
      <c r="AH25" s="573">
        <v>8958</v>
      </c>
      <c r="AI25" s="610">
        <v>83012</v>
      </c>
      <c r="AK25" s="389">
        <v>10</v>
      </c>
      <c r="AL25" s="566" t="s">
        <v>642</v>
      </c>
      <c r="AM25" s="573">
        <v>11133</v>
      </c>
      <c r="AN25" s="573">
        <v>4488</v>
      </c>
      <c r="AO25" s="610">
        <v>31135</v>
      </c>
      <c r="AQ25" s="389">
        <v>10</v>
      </c>
      <c r="AR25" s="566" t="s">
        <v>642</v>
      </c>
      <c r="AS25" s="573">
        <v>10446</v>
      </c>
      <c r="AT25" s="573">
        <v>3317</v>
      </c>
      <c r="AU25" s="610">
        <v>30059</v>
      </c>
      <c r="AW25" s="389">
        <v>10</v>
      </c>
      <c r="AX25" s="566" t="s">
        <v>642</v>
      </c>
      <c r="AY25" s="573">
        <v>12601</v>
      </c>
      <c r="AZ25" s="573">
        <v>5469</v>
      </c>
      <c r="BA25" s="610">
        <v>52583</v>
      </c>
      <c r="BC25" s="389">
        <v>10</v>
      </c>
      <c r="BD25" s="566" t="s">
        <v>642</v>
      </c>
      <c r="BE25" s="573">
        <v>4995</v>
      </c>
      <c r="BF25" s="573">
        <v>1454</v>
      </c>
      <c r="BG25" s="610">
        <v>16368</v>
      </c>
      <c r="BI25" s="389">
        <v>10</v>
      </c>
      <c r="BJ25" s="566" t="s">
        <v>642</v>
      </c>
      <c r="BK25" s="573">
        <v>4647</v>
      </c>
      <c r="BL25" s="573">
        <v>3306</v>
      </c>
      <c r="BM25" s="610">
        <v>30699</v>
      </c>
      <c r="BO25" s="389">
        <v>10</v>
      </c>
      <c r="BP25" s="566" t="s">
        <v>642</v>
      </c>
      <c r="BQ25" s="573">
        <v>284</v>
      </c>
      <c r="BR25" s="573">
        <v>93</v>
      </c>
      <c r="BS25" s="610">
        <v>1182</v>
      </c>
      <c r="BU25" s="389">
        <v>10</v>
      </c>
      <c r="BV25" s="566" t="s">
        <v>642</v>
      </c>
      <c r="BW25" s="573">
        <v>3380</v>
      </c>
      <c r="BX25" s="573">
        <v>1285</v>
      </c>
      <c r="BY25" s="610">
        <v>10136</v>
      </c>
      <c r="CA25" s="389">
        <v>10</v>
      </c>
      <c r="CB25" s="566" t="s">
        <v>642</v>
      </c>
      <c r="CC25" s="573">
        <v>59</v>
      </c>
      <c r="CD25" s="573">
        <v>1</v>
      </c>
      <c r="CE25" s="610">
        <v>125</v>
      </c>
    </row>
    <row r="26" spans="1:83" ht="30" customHeight="1">
      <c r="A26" s="407">
        <v>11</v>
      </c>
      <c r="B26" s="569" t="s">
        <v>643</v>
      </c>
      <c r="C26" s="567">
        <v>69337</v>
      </c>
      <c r="D26" s="567">
        <v>32666</v>
      </c>
      <c r="E26" s="568">
        <v>228994</v>
      </c>
      <c r="F26" s="653"/>
      <c r="G26" s="407">
        <v>11</v>
      </c>
      <c r="H26" s="569" t="s">
        <v>643</v>
      </c>
      <c r="I26" s="567">
        <v>1058</v>
      </c>
      <c r="J26" s="567">
        <v>118</v>
      </c>
      <c r="K26" s="568">
        <v>1707</v>
      </c>
      <c r="L26" s="654"/>
      <c r="M26" s="407">
        <v>11</v>
      </c>
      <c r="N26" s="569" t="s">
        <v>643</v>
      </c>
      <c r="O26" s="567">
        <v>2982</v>
      </c>
      <c r="P26" s="567">
        <v>355</v>
      </c>
      <c r="Q26" s="568">
        <v>3625</v>
      </c>
      <c r="R26" s="653"/>
      <c r="S26" s="407">
        <v>11</v>
      </c>
      <c r="T26" s="569" t="s">
        <v>643</v>
      </c>
      <c r="U26" s="567">
        <v>3849</v>
      </c>
      <c r="V26" s="567">
        <v>2392</v>
      </c>
      <c r="W26" s="568">
        <v>19296</v>
      </c>
      <c r="X26" s="655"/>
      <c r="Y26" s="407">
        <v>11</v>
      </c>
      <c r="Z26" s="569" t="s">
        <v>643</v>
      </c>
      <c r="AA26" s="661">
        <v>1633</v>
      </c>
      <c r="AB26" s="661">
        <v>1156</v>
      </c>
      <c r="AC26" s="662">
        <v>11113</v>
      </c>
      <c r="AD26" s="660"/>
      <c r="AE26" s="407">
        <v>11</v>
      </c>
      <c r="AF26" s="569" t="s">
        <v>643</v>
      </c>
      <c r="AG26" s="567">
        <v>48240</v>
      </c>
      <c r="AH26" s="567">
        <v>23450</v>
      </c>
      <c r="AI26" s="568">
        <v>166557</v>
      </c>
      <c r="AJ26" s="654"/>
      <c r="AK26" s="407">
        <v>11</v>
      </c>
      <c r="AL26" s="569" t="s">
        <v>643</v>
      </c>
      <c r="AM26" s="567">
        <v>27375</v>
      </c>
      <c r="AN26" s="567">
        <v>9995</v>
      </c>
      <c r="AO26" s="568">
        <v>69649</v>
      </c>
      <c r="AP26" s="654"/>
      <c r="AQ26" s="407">
        <v>11</v>
      </c>
      <c r="AR26" s="569" t="s">
        <v>643</v>
      </c>
      <c r="AS26" s="567">
        <v>19640</v>
      </c>
      <c r="AT26" s="567">
        <v>7027</v>
      </c>
      <c r="AU26" s="568">
        <v>53181</v>
      </c>
      <c r="AV26" s="654"/>
      <c r="AW26" s="407">
        <v>11</v>
      </c>
      <c r="AX26" s="569" t="s">
        <v>643</v>
      </c>
      <c r="AY26" s="567">
        <v>21814</v>
      </c>
      <c r="AZ26" s="567">
        <v>10599</v>
      </c>
      <c r="BA26" s="568">
        <v>143258</v>
      </c>
      <c r="BB26" s="654"/>
      <c r="BC26" s="407">
        <v>11</v>
      </c>
      <c r="BD26" s="569" t="s">
        <v>643</v>
      </c>
      <c r="BE26" s="567">
        <v>11148</v>
      </c>
      <c r="BF26" s="567">
        <v>3675</v>
      </c>
      <c r="BG26" s="568">
        <v>36291</v>
      </c>
      <c r="BH26" s="654"/>
      <c r="BI26" s="407">
        <v>11</v>
      </c>
      <c r="BJ26" s="569" t="s">
        <v>643</v>
      </c>
      <c r="BK26" s="567">
        <v>7634</v>
      </c>
      <c r="BL26" s="567">
        <v>5452</v>
      </c>
      <c r="BM26" s="568">
        <v>50312</v>
      </c>
      <c r="BN26" s="654"/>
      <c r="BO26" s="407">
        <v>11</v>
      </c>
      <c r="BP26" s="569" t="s">
        <v>643</v>
      </c>
      <c r="BQ26" s="567">
        <v>1431</v>
      </c>
      <c r="BR26" s="567">
        <v>363</v>
      </c>
      <c r="BS26" s="568">
        <v>5449</v>
      </c>
      <c r="BT26" s="654"/>
      <c r="BU26" s="407">
        <v>11</v>
      </c>
      <c r="BV26" s="569" t="s">
        <v>643</v>
      </c>
      <c r="BW26" s="567">
        <v>7663</v>
      </c>
      <c r="BX26" s="567">
        <v>2694</v>
      </c>
      <c r="BY26" s="568">
        <v>18704</v>
      </c>
      <c r="BZ26" s="654"/>
      <c r="CA26" s="407">
        <v>11</v>
      </c>
      <c r="CB26" s="569" t="s">
        <v>643</v>
      </c>
      <c r="CC26" s="567">
        <v>234</v>
      </c>
      <c r="CD26" s="567">
        <v>45</v>
      </c>
      <c r="CE26" s="568">
        <v>415</v>
      </c>
    </row>
    <row r="27" spans="1:83" ht="30" customHeight="1">
      <c r="A27" s="389">
        <v>12</v>
      </c>
      <c r="B27" s="566" t="s">
        <v>644</v>
      </c>
      <c r="C27" s="573">
        <v>74021</v>
      </c>
      <c r="D27" s="573">
        <v>12979</v>
      </c>
      <c r="E27" s="610">
        <v>210667</v>
      </c>
      <c r="G27" s="389">
        <v>12</v>
      </c>
      <c r="H27" s="566" t="s">
        <v>644</v>
      </c>
      <c r="I27" s="573">
        <v>1157</v>
      </c>
      <c r="J27" s="573">
        <v>129</v>
      </c>
      <c r="K27" s="610">
        <v>3451</v>
      </c>
      <c r="M27" s="389">
        <v>12</v>
      </c>
      <c r="N27" s="566" t="s">
        <v>644</v>
      </c>
      <c r="O27" s="573">
        <v>4221</v>
      </c>
      <c r="P27" s="573">
        <v>188</v>
      </c>
      <c r="Q27" s="610">
        <v>4899</v>
      </c>
      <c r="S27" s="389">
        <v>12</v>
      </c>
      <c r="T27" s="566" t="s">
        <v>644</v>
      </c>
      <c r="U27" s="573">
        <v>7064</v>
      </c>
      <c r="V27" s="573">
        <v>2366</v>
      </c>
      <c r="W27" s="610">
        <v>31946</v>
      </c>
      <c r="Y27" s="389">
        <v>12</v>
      </c>
      <c r="Z27" s="566" t="s">
        <v>644</v>
      </c>
      <c r="AA27" s="661">
        <v>2867</v>
      </c>
      <c r="AB27" s="661">
        <v>1406</v>
      </c>
      <c r="AC27" s="662">
        <v>17463</v>
      </c>
      <c r="AE27" s="389">
        <v>12</v>
      </c>
      <c r="AF27" s="566" t="s">
        <v>644</v>
      </c>
      <c r="AG27" s="573">
        <v>88259</v>
      </c>
      <c r="AH27" s="573">
        <v>13609</v>
      </c>
      <c r="AI27" s="610">
        <v>265803</v>
      </c>
      <c r="AK27" s="389">
        <v>12</v>
      </c>
      <c r="AL27" s="566" t="s">
        <v>644</v>
      </c>
      <c r="AM27" s="573">
        <v>41265</v>
      </c>
      <c r="AN27" s="573">
        <v>6217</v>
      </c>
      <c r="AO27" s="610">
        <v>95283</v>
      </c>
      <c r="AQ27" s="389">
        <v>12</v>
      </c>
      <c r="AR27" s="566" t="s">
        <v>644</v>
      </c>
      <c r="AS27" s="573">
        <v>30851</v>
      </c>
      <c r="AT27" s="573">
        <v>5017</v>
      </c>
      <c r="AU27" s="610">
        <v>74227</v>
      </c>
      <c r="AW27" s="389">
        <v>12</v>
      </c>
      <c r="AX27" s="566" t="s">
        <v>644</v>
      </c>
      <c r="AY27" s="573">
        <v>37633</v>
      </c>
      <c r="AZ27" s="573">
        <v>7019</v>
      </c>
      <c r="BA27" s="610">
        <v>137756</v>
      </c>
      <c r="BC27" s="389">
        <v>12</v>
      </c>
      <c r="BD27" s="566" t="s">
        <v>644</v>
      </c>
      <c r="BE27" s="573">
        <v>18603</v>
      </c>
      <c r="BF27" s="573">
        <v>2512</v>
      </c>
      <c r="BG27" s="610">
        <v>59025</v>
      </c>
      <c r="BI27" s="389">
        <v>12</v>
      </c>
      <c r="BJ27" s="566" t="s">
        <v>644</v>
      </c>
      <c r="BK27" s="573">
        <v>8288</v>
      </c>
      <c r="BL27" s="573">
        <v>2710</v>
      </c>
      <c r="BM27" s="610">
        <v>51210</v>
      </c>
      <c r="BO27" s="389">
        <v>12</v>
      </c>
      <c r="BP27" s="566" t="s">
        <v>644</v>
      </c>
      <c r="BQ27" s="573">
        <v>2382</v>
      </c>
      <c r="BR27" s="573">
        <v>260</v>
      </c>
      <c r="BS27" s="610">
        <v>8992</v>
      </c>
      <c r="BU27" s="389">
        <v>12</v>
      </c>
      <c r="BV27" s="566" t="s">
        <v>644</v>
      </c>
      <c r="BW27" s="573">
        <v>10365</v>
      </c>
      <c r="BX27" s="573">
        <v>1903</v>
      </c>
      <c r="BY27" s="610">
        <v>24475</v>
      </c>
      <c r="CA27" s="389">
        <v>12</v>
      </c>
      <c r="CB27" s="566" t="s">
        <v>644</v>
      </c>
      <c r="CC27" s="573">
        <v>357</v>
      </c>
      <c r="CD27" s="573">
        <v>26</v>
      </c>
      <c r="CE27" s="610">
        <v>728</v>
      </c>
    </row>
    <row r="28" spans="1:83" ht="30" customHeight="1">
      <c r="A28" s="407">
        <v>13</v>
      </c>
      <c r="B28" s="569" t="s">
        <v>645</v>
      </c>
      <c r="C28" s="567">
        <v>30033</v>
      </c>
      <c r="D28" s="567">
        <v>16051</v>
      </c>
      <c r="E28" s="568">
        <v>104407</v>
      </c>
      <c r="F28" s="653"/>
      <c r="G28" s="407">
        <v>13</v>
      </c>
      <c r="H28" s="569" t="s">
        <v>645</v>
      </c>
      <c r="I28" s="567">
        <v>558</v>
      </c>
      <c r="J28" s="567">
        <v>168</v>
      </c>
      <c r="K28" s="568">
        <v>1599</v>
      </c>
      <c r="L28" s="654"/>
      <c r="M28" s="407">
        <v>13</v>
      </c>
      <c r="N28" s="569" t="s">
        <v>645</v>
      </c>
      <c r="O28" s="567">
        <v>714</v>
      </c>
      <c r="P28" s="567">
        <v>111</v>
      </c>
      <c r="Q28" s="568">
        <v>782</v>
      </c>
      <c r="R28" s="653"/>
      <c r="S28" s="407">
        <v>13</v>
      </c>
      <c r="T28" s="569" t="s">
        <v>645</v>
      </c>
      <c r="U28" s="567">
        <v>4485</v>
      </c>
      <c r="V28" s="567">
        <v>2118</v>
      </c>
      <c r="W28" s="568">
        <v>20626</v>
      </c>
      <c r="X28" s="655"/>
      <c r="Y28" s="407">
        <v>13</v>
      </c>
      <c r="Z28" s="569" t="s">
        <v>645</v>
      </c>
      <c r="AA28" s="661">
        <v>3008</v>
      </c>
      <c r="AB28" s="661">
        <v>2533</v>
      </c>
      <c r="AC28" s="662">
        <v>16253</v>
      </c>
      <c r="AD28" s="660"/>
      <c r="AE28" s="407">
        <v>13</v>
      </c>
      <c r="AF28" s="569" t="s">
        <v>645</v>
      </c>
      <c r="AG28" s="567">
        <v>34380</v>
      </c>
      <c r="AH28" s="567">
        <v>19576</v>
      </c>
      <c r="AI28" s="568">
        <v>130699</v>
      </c>
      <c r="AJ28" s="654"/>
      <c r="AK28" s="407">
        <v>13</v>
      </c>
      <c r="AL28" s="569" t="s">
        <v>645</v>
      </c>
      <c r="AM28" s="567">
        <v>14183</v>
      </c>
      <c r="AN28" s="567">
        <v>6090</v>
      </c>
      <c r="AO28" s="568">
        <v>38223</v>
      </c>
      <c r="AP28" s="654"/>
      <c r="AQ28" s="407">
        <v>13</v>
      </c>
      <c r="AR28" s="569" t="s">
        <v>645</v>
      </c>
      <c r="AS28" s="567">
        <v>14259</v>
      </c>
      <c r="AT28" s="567">
        <v>7100</v>
      </c>
      <c r="AU28" s="568">
        <v>42060</v>
      </c>
      <c r="AV28" s="654"/>
      <c r="AW28" s="407">
        <v>13</v>
      </c>
      <c r="AX28" s="569" t="s">
        <v>645</v>
      </c>
      <c r="AY28" s="567">
        <v>11468</v>
      </c>
      <c r="AZ28" s="567">
        <v>7522</v>
      </c>
      <c r="BA28" s="568">
        <v>49903</v>
      </c>
      <c r="BB28" s="654"/>
      <c r="BC28" s="407">
        <v>13</v>
      </c>
      <c r="BD28" s="569" t="s">
        <v>645</v>
      </c>
      <c r="BE28" s="567">
        <v>5103</v>
      </c>
      <c r="BF28" s="567">
        <v>2444</v>
      </c>
      <c r="BG28" s="568">
        <v>17023</v>
      </c>
      <c r="BH28" s="654"/>
      <c r="BI28" s="407">
        <v>13</v>
      </c>
      <c r="BJ28" s="569" t="s">
        <v>645</v>
      </c>
      <c r="BK28" s="567">
        <v>5118</v>
      </c>
      <c r="BL28" s="567">
        <v>4083</v>
      </c>
      <c r="BM28" s="568">
        <v>31482</v>
      </c>
      <c r="BN28" s="654"/>
      <c r="BO28" s="407">
        <v>13</v>
      </c>
      <c r="BP28" s="569" t="s">
        <v>645</v>
      </c>
      <c r="BQ28" s="567">
        <v>715</v>
      </c>
      <c r="BR28" s="567">
        <v>273</v>
      </c>
      <c r="BS28" s="568">
        <v>2621</v>
      </c>
      <c r="BT28" s="654"/>
      <c r="BU28" s="407">
        <v>13</v>
      </c>
      <c r="BV28" s="569" t="s">
        <v>645</v>
      </c>
      <c r="BW28" s="567">
        <v>4422</v>
      </c>
      <c r="BX28" s="567">
        <v>2451</v>
      </c>
      <c r="BY28" s="568">
        <v>13130</v>
      </c>
      <c r="BZ28" s="654"/>
      <c r="CA28" s="407">
        <v>13</v>
      </c>
      <c r="CB28" s="569" t="s">
        <v>645</v>
      </c>
      <c r="CC28" s="567">
        <v>56</v>
      </c>
      <c r="CD28" s="957"/>
      <c r="CE28" s="568">
        <v>117</v>
      </c>
    </row>
    <row r="29" spans="1:83" ht="30" customHeight="1">
      <c r="A29" s="389">
        <v>14</v>
      </c>
      <c r="B29" s="566" t="s">
        <v>646</v>
      </c>
      <c r="C29" s="573">
        <v>41828</v>
      </c>
      <c r="D29" s="573">
        <v>21909</v>
      </c>
      <c r="E29" s="610">
        <v>138282</v>
      </c>
      <c r="G29" s="389">
        <v>14</v>
      </c>
      <c r="H29" s="566" t="s">
        <v>646</v>
      </c>
      <c r="I29" s="573">
        <v>103</v>
      </c>
      <c r="J29" s="573">
        <v>69</v>
      </c>
      <c r="K29" s="610">
        <v>374</v>
      </c>
      <c r="M29" s="389">
        <v>14</v>
      </c>
      <c r="N29" s="566" t="s">
        <v>646</v>
      </c>
      <c r="O29" s="573">
        <v>1144</v>
      </c>
      <c r="P29" s="573">
        <v>190</v>
      </c>
      <c r="Q29" s="610">
        <v>1366</v>
      </c>
      <c r="S29" s="389">
        <v>14</v>
      </c>
      <c r="T29" s="566" t="s">
        <v>646</v>
      </c>
      <c r="U29" s="573">
        <v>4977</v>
      </c>
      <c r="V29" s="573">
        <v>3337</v>
      </c>
      <c r="W29" s="610">
        <v>23137</v>
      </c>
      <c r="Y29" s="389">
        <v>14</v>
      </c>
      <c r="Z29" s="566" t="s">
        <v>646</v>
      </c>
      <c r="AA29" s="661">
        <v>1421</v>
      </c>
      <c r="AB29" s="661">
        <v>1068</v>
      </c>
      <c r="AC29" s="662">
        <v>9617</v>
      </c>
      <c r="AE29" s="389">
        <v>14</v>
      </c>
      <c r="AF29" s="566" t="s">
        <v>646</v>
      </c>
      <c r="AG29" s="573">
        <v>50419</v>
      </c>
      <c r="AH29" s="573">
        <v>27636</v>
      </c>
      <c r="AI29" s="610">
        <v>178109</v>
      </c>
      <c r="AK29" s="389">
        <v>14</v>
      </c>
      <c r="AL29" s="566" t="s">
        <v>646</v>
      </c>
      <c r="AM29" s="573">
        <v>18234</v>
      </c>
      <c r="AN29" s="573">
        <v>7728</v>
      </c>
      <c r="AO29" s="610">
        <v>48609</v>
      </c>
      <c r="AQ29" s="389">
        <v>14</v>
      </c>
      <c r="AR29" s="566" t="s">
        <v>646</v>
      </c>
      <c r="AS29" s="573">
        <v>13510</v>
      </c>
      <c r="AT29" s="573">
        <v>5489</v>
      </c>
      <c r="AU29" s="610">
        <v>36980</v>
      </c>
      <c r="AW29" s="389">
        <v>14</v>
      </c>
      <c r="AX29" s="566" t="s">
        <v>646</v>
      </c>
      <c r="AY29" s="573">
        <v>15225</v>
      </c>
      <c r="AZ29" s="573">
        <v>8526</v>
      </c>
      <c r="BA29" s="610">
        <v>66613</v>
      </c>
      <c r="BC29" s="389">
        <v>14</v>
      </c>
      <c r="BD29" s="566" t="s">
        <v>646</v>
      </c>
      <c r="BE29" s="573">
        <v>8741</v>
      </c>
      <c r="BF29" s="573">
        <v>3494</v>
      </c>
      <c r="BG29" s="610">
        <v>28533</v>
      </c>
      <c r="BI29" s="389">
        <v>14</v>
      </c>
      <c r="BJ29" s="566" t="s">
        <v>646</v>
      </c>
      <c r="BK29" s="573">
        <v>6924</v>
      </c>
      <c r="BL29" s="573">
        <v>5033</v>
      </c>
      <c r="BM29" s="610">
        <v>43109</v>
      </c>
      <c r="BO29" s="389">
        <v>14</v>
      </c>
      <c r="BP29" s="566" t="s">
        <v>646</v>
      </c>
      <c r="BQ29" s="573">
        <v>821</v>
      </c>
      <c r="BR29" s="573">
        <v>513</v>
      </c>
      <c r="BS29" s="610">
        <v>3310</v>
      </c>
      <c r="BU29" s="389">
        <v>14</v>
      </c>
      <c r="BV29" s="566" t="s">
        <v>646</v>
      </c>
      <c r="BW29" s="573">
        <v>4869</v>
      </c>
      <c r="BX29" s="573">
        <v>2007</v>
      </c>
      <c r="BY29" s="610">
        <v>13193</v>
      </c>
      <c r="CA29" s="389">
        <v>14</v>
      </c>
      <c r="CB29" s="566" t="s">
        <v>646</v>
      </c>
      <c r="CC29" s="573">
        <v>255</v>
      </c>
      <c r="CD29" s="573">
        <v>50</v>
      </c>
      <c r="CE29" s="610">
        <v>516</v>
      </c>
    </row>
    <row r="30" spans="1:83" ht="30" customHeight="1">
      <c r="A30" s="389">
        <v>15</v>
      </c>
      <c r="B30" s="566" t="s">
        <v>647</v>
      </c>
      <c r="C30" s="573">
        <v>78208</v>
      </c>
      <c r="D30" s="573">
        <v>36941</v>
      </c>
      <c r="E30" s="610">
        <v>264698</v>
      </c>
      <c r="G30" s="389">
        <v>15</v>
      </c>
      <c r="H30" s="566" t="s">
        <v>647</v>
      </c>
      <c r="I30" s="573">
        <v>316</v>
      </c>
      <c r="J30" s="573">
        <v>168</v>
      </c>
      <c r="K30" s="610">
        <v>953</v>
      </c>
      <c r="M30" s="389">
        <v>15</v>
      </c>
      <c r="N30" s="566" t="s">
        <v>647</v>
      </c>
      <c r="O30" s="573">
        <v>1915</v>
      </c>
      <c r="P30" s="573">
        <v>342</v>
      </c>
      <c r="Q30" s="610">
        <v>2315</v>
      </c>
      <c r="S30" s="389">
        <v>15</v>
      </c>
      <c r="T30" s="566" t="s">
        <v>647</v>
      </c>
      <c r="U30" s="573">
        <v>8540</v>
      </c>
      <c r="V30" s="573">
        <v>6060</v>
      </c>
      <c r="W30" s="610">
        <v>40472</v>
      </c>
      <c r="Y30" s="389">
        <v>15</v>
      </c>
      <c r="Z30" s="566" t="s">
        <v>647</v>
      </c>
      <c r="AA30" s="661">
        <v>3144</v>
      </c>
      <c r="AB30" s="661">
        <v>2376</v>
      </c>
      <c r="AC30" s="662">
        <v>20385</v>
      </c>
      <c r="AE30" s="389">
        <v>15</v>
      </c>
      <c r="AF30" s="566" t="s">
        <v>647</v>
      </c>
      <c r="AG30" s="573">
        <v>69649</v>
      </c>
      <c r="AH30" s="573">
        <v>33557</v>
      </c>
      <c r="AI30" s="610">
        <v>241592</v>
      </c>
      <c r="AK30" s="389">
        <v>15</v>
      </c>
      <c r="AL30" s="566" t="s">
        <v>647</v>
      </c>
      <c r="AM30" s="573">
        <v>31002</v>
      </c>
      <c r="AN30" s="573">
        <v>12670</v>
      </c>
      <c r="AO30" s="610">
        <v>84536</v>
      </c>
      <c r="AQ30" s="389">
        <v>15</v>
      </c>
      <c r="AR30" s="566" t="s">
        <v>647</v>
      </c>
      <c r="AS30" s="573">
        <v>29041</v>
      </c>
      <c r="AT30" s="573">
        <v>11898</v>
      </c>
      <c r="AU30" s="610">
        <v>82260</v>
      </c>
      <c r="AW30" s="389">
        <v>15</v>
      </c>
      <c r="AX30" s="566" t="s">
        <v>647</v>
      </c>
      <c r="AY30" s="573">
        <v>28790</v>
      </c>
      <c r="AZ30" s="573">
        <v>15207</v>
      </c>
      <c r="BA30" s="610">
        <v>125675</v>
      </c>
      <c r="BC30" s="389">
        <v>15</v>
      </c>
      <c r="BD30" s="566" t="s">
        <v>647</v>
      </c>
      <c r="BE30" s="573">
        <v>13124</v>
      </c>
      <c r="BF30" s="573">
        <v>5013</v>
      </c>
      <c r="BG30" s="610">
        <v>42241</v>
      </c>
      <c r="BI30" s="389">
        <v>15</v>
      </c>
      <c r="BJ30" s="566" t="s">
        <v>647</v>
      </c>
      <c r="BK30" s="573">
        <v>11928</v>
      </c>
      <c r="BL30" s="573">
        <v>8351</v>
      </c>
      <c r="BM30" s="610">
        <v>73759</v>
      </c>
      <c r="BO30" s="389">
        <v>15</v>
      </c>
      <c r="BP30" s="566" t="s">
        <v>647</v>
      </c>
      <c r="BQ30" s="573">
        <v>1466</v>
      </c>
      <c r="BR30" s="573">
        <v>666</v>
      </c>
      <c r="BS30" s="610">
        <v>5616</v>
      </c>
      <c r="BU30" s="389">
        <v>15</v>
      </c>
      <c r="BV30" s="566" t="s">
        <v>647</v>
      </c>
      <c r="BW30" s="573">
        <v>8423</v>
      </c>
      <c r="BX30" s="573">
        <v>3744</v>
      </c>
      <c r="BY30" s="610">
        <v>24050</v>
      </c>
      <c r="CA30" s="389">
        <v>15</v>
      </c>
      <c r="CB30" s="566" t="s">
        <v>647</v>
      </c>
      <c r="CC30" s="573">
        <v>308</v>
      </c>
      <c r="CD30" s="573">
        <v>49</v>
      </c>
      <c r="CE30" s="610">
        <v>585</v>
      </c>
    </row>
    <row r="31" spans="1:83" ht="30" customHeight="1" thickBot="1">
      <c r="A31" s="424">
        <v>16</v>
      </c>
      <c r="B31" s="574" t="s">
        <v>648</v>
      </c>
      <c r="C31" s="666">
        <v>56596</v>
      </c>
      <c r="D31" s="666">
        <v>26011</v>
      </c>
      <c r="E31" s="617">
        <v>181219</v>
      </c>
      <c r="G31" s="424">
        <v>16</v>
      </c>
      <c r="H31" s="574" t="s">
        <v>648</v>
      </c>
      <c r="I31" s="666">
        <v>155</v>
      </c>
      <c r="J31" s="666">
        <v>89</v>
      </c>
      <c r="K31" s="617">
        <v>514</v>
      </c>
      <c r="M31" s="424">
        <v>16</v>
      </c>
      <c r="N31" s="574" t="s">
        <v>648</v>
      </c>
      <c r="O31" s="666">
        <v>2364</v>
      </c>
      <c r="P31" s="666">
        <v>259</v>
      </c>
      <c r="Q31" s="617">
        <v>3104</v>
      </c>
      <c r="S31" s="424">
        <v>16</v>
      </c>
      <c r="T31" s="574" t="s">
        <v>648</v>
      </c>
      <c r="U31" s="666">
        <v>2462</v>
      </c>
      <c r="V31" s="666">
        <v>1375</v>
      </c>
      <c r="W31" s="617">
        <v>11109</v>
      </c>
      <c r="Y31" s="667">
        <v>16</v>
      </c>
      <c r="Z31" s="668" t="s">
        <v>648</v>
      </c>
      <c r="AA31" s="669">
        <v>1142</v>
      </c>
      <c r="AB31" s="669">
        <v>456</v>
      </c>
      <c r="AC31" s="670">
        <v>6157</v>
      </c>
      <c r="AE31" s="667">
        <v>16</v>
      </c>
      <c r="AF31" s="668" t="s">
        <v>648</v>
      </c>
      <c r="AG31" s="671">
        <v>52385</v>
      </c>
      <c r="AH31" s="671">
        <v>24096</v>
      </c>
      <c r="AI31" s="672">
        <v>175660</v>
      </c>
      <c r="AK31" s="424">
        <v>16</v>
      </c>
      <c r="AL31" s="574" t="s">
        <v>648</v>
      </c>
      <c r="AM31" s="666">
        <v>19608</v>
      </c>
      <c r="AN31" s="666">
        <v>6921</v>
      </c>
      <c r="AO31" s="617">
        <v>49710</v>
      </c>
      <c r="AQ31" s="424">
        <v>16</v>
      </c>
      <c r="AR31" s="574" t="s">
        <v>648</v>
      </c>
      <c r="AS31" s="666">
        <v>16406</v>
      </c>
      <c r="AT31" s="666">
        <v>6372</v>
      </c>
      <c r="AU31" s="617">
        <v>44904</v>
      </c>
      <c r="AW31" s="667">
        <v>16</v>
      </c>
      <c r="AX31" s="668" t="s">
        <v>648</v>
      </c>
      <c r="AY31" s="671">
        <v>16144</v>
      </c>
      <c r="AZ31" s="671">
        <v>7004</v>
      </c>
      <c r="BA31" s="617">
        <v>75016</v>
      </c>
      <c r="BC31" s="667">
        <v>16</v>
      </c>
      <c r="BD31" s="668" t="s">
        <v>648</v>
      </c>
      <c r="BE31" s="671">
        <v>9768</v>
      </c>
      <c r="BF31" s="671">
        <v>3295</v>
      </c>
      <c r="BG31" s="672">
        <v>31517</v>
      </c>
      <c r="BI31" s="667">
        <v>16</v>
      </c>
      <c r="BJ31" s="668" t="s">
        <v>648</v>
      </c>
      <c r="BK31" s="671">
        <v>4883</v>
      </c>
      <c r="BL31" s="671">
        <v>3245</v>
      </c>
      <c r="BM31" s="672">
        <v>31963</v>
      </c>
      <c r="BO31" s="667">
        <v>16</v>
      </c>
      <c r="BP31" s="668" t="s">
        <v>648</v>
      </c>
      <c r="BQ31" s="671">
        <v>520</v>
      </c>
      <c r="BR31" s="671">
        <v>237</v>
      </c>
      <c r="BS31" s="672">
        <v>1979</v>
      </c>
      <c r="BU31" s="424">
        <v>16</v>
      </c>
      <c r="BV31" s="574" t="s">
        <v>648</v>
      </c>
      <c r="BW31" s="666">
        <v>8200</v>
      </c>
      <c r="BX31" s="666">
        <v>2908</v>
      </c>
      <c r="BY31" s="617">
        <v>19609</v>
      </c>
      <c r="CA31" s="424">
        <v>16</v>
      </c>
      <c r="CB31" s="574" t="s">
        <v>648</v>
      </c>
      <c r="CC31" s="666">
        <v>457</v>
      </c>
      <c r="CD31" s="666">
        <v>79</v>
      </c>
      <c r="CE31" s="617">
        <v>1005</v>
      </c>
    </row>
    <row r="32" spans="1:83" ht="30" customHeight="1" thickBot="1">
      <c r="A32" s="673"/>
      <c r="B32" s="674" t="s">
        <v>649</v>
      </c>
      <c r="C32" s="620">
        <f>SUM(C16:C31)</f>
        <v>950382</v>
      </c>
      <c r="D32" s="620">
        <f>SUM(D16:D31)</f>
        <v>419958</v>
      </c>
      <c r="E32" s="620">
        <f>SUM(E16:E31)</f>
        <v>3073956</v>
      </c>
      <c r="G32" s="673"/>
      <c r="H32" s="674" t="s">
        <v>649</v>
      </c>
      <c r="I32" s="620">
        <f>SUM(I16:I31)</f>
        <v>7659</v>
      </c>
      <c r="J32" s="620">
        <f>SUM(J16:J31)</f>
        <v>2127</v>
      </c>
      <c r="K32" s="620">
        <f>SUM(K16:K31)</f>
        <v>21954</v>
      </c>
      <c r="M32" s="673"/>
      <c r="N32" s="674" t="s">
        <v>649</v>
      </c>
      <c r="O32" s="620">
        <f>SUM(O16:O31)</f>
        <v>27315</v>
      </c>
      <c r="P32" s="620">
        <f>SUM(P16:P31)</f>
        <v>3446</v>
      </c>
      <c r="Q32" s="620">
        <f>SUM(Q16:Q31)</f>
        <v>33785</v>
      </c>
      <c r="S32" s="442"/>
      <c r="T32" s="443" t="s">
        <v>649</v>
      </c>
      <c r="U32" s="620">
        <f>SUM(U16:U31)</f>
        <v>72776</v>
      </c>
      <c r="V32" s="620">
        <f>SUM(V16:V31)</f>
        <v>42207</v>
      </c>
      <c r="W32" s="620">
        <f>SUM(W16:W31)</f>
        <v>348339</v>
      </c>
      <c r="Y32" s="442"/>
      <c r="Z32" s="443" t="s">
        <v>649</v>
      </c>
      <c r="AA32" s="675">
        <f>SUM(AA16:AA31)</f>
        <v>31252</v>
      </c>
      <c r="AB32" s="675">
        <f>SUM(AB16:AB31)</f>
        <v>22258</v>
      </c>
      <c r="AC32" s="675">
        <f>SUM(AC16:AC31)</f>
        <v>195882</v>
      </c>
      <c r="AE32" s="442"/>
      <c r="AF32" s="443" t="s">
        <v>649</v>
      </c>
      <c r="AG32" s="620">
        <f>SUM(AG16:AG31)</f>
        <v>853039</v>
      </c>
      <c r="AH32" s="620">
        <f>SUM(AH16:AH31)</f>
        <v>367052</v>
      </c>
      <c r="AI32" s="620">
        <f>SUM(AI16:AI31)</f>
        <v>2839497</v>
      </c>
      <c r="AK32" s="437"/>
      <c r="AL32" s="438" t="s">
        <v>649</v>
      </c>
      <c r="AM32" s="620">
        <f>SUM(AM16:AM31)</f>
        <v>384360</v>
      </c>
      <c r="AN32" s="620">
        <f>SUM(AN16:AN31)</f>
        <v>136641</v>
      </c>
      <c r="AO32" s="620">
        <f>SUM(AO16:AO31)</f>
        <v>987650</v>
      </c>
      <c r="AQ32" s="442"/>
      <c r="AR32" s="443" t="s">
        <v>649</v>
      </c>
      <c r="AS32" s="620">
        <f>SUM(AS16:AS31)</f>
        <v>329597</v>
      </c>
      <c r="AT32" s="620">
        <f>SUM(AT16:AT31)</f>
        <v>122703</v>
      </c>
      <c r="AU32" s="620">
        <f>SUM(AU16:AU31)</f>
        <v>894763</v>
      </c>
      <c r="AW32" s="442"/>
      <c r="AX32" s="443" t="s">
        <v>649</v>
      </c>
      <c r="AY32" s="620">
        <f>SUM(AY16:AY31)</f>
        <v>346502</v>
      </c>
      <c r="AZ32" s="620">
        <f>SUM(AZ16:AZ31)</f>
        <v>158119</v>
      </c>
      <c r="BA32" s="620">
        <f>SUM(BA16:BA31)</f>
        <v>1492211</v>
      </c>
      <c r="BC32" s="442"/>
      <c r="BD32" s="443" t="s">
        <v>649</v>
      </c>
      <c r="BE32" s="620">
        <f>SUM(BE16:BE31)</f>
        <v>168872</v>
      </c>
      <c r="BF32" s="620">
        <f>SUM(BF16:BF31)</f>
        <v>56549</v>
      </c>
      <c r="BG32" s="620">
        <f>SUM(BG16:BG31)</f>
        <v>538876</v>
      </c>
      <c r="BI32" s="442"/>
      <c r="BJ32" s="443" t="s">
        <v>649</v>
      </c>
      <c r="BK32" s="620">
        <f>SUM(BK16:BK31)</f>
        <v>122514</v>
      </c>
      <c r="BL32" s="620">
        <f>SUM(BL16:BL31)</f>
        <v>82021</v>
      </c>
      <c r="BM32" s="620">
        <f>SUM(BM16:BM31)</f>
        <v>778566</v>
      </c>
      <c r="BO32" s="442"/>
      <c r="BP32" s="443" t="s">
        <v>649</v>
      </c>
      <c r="BQ32" s="620">
        <f>SUM(BQ16:BQ31)</f>
        <v>17545</v>
      </c>
      <c r="BR32" s="620">
        <f>SUM(BR16:BR31)</f>
        <v>6196</v>
      </c>
      <c r="BS32" s="620">
        <f>SUM(BS16:BS31)</f>
        <v>64710</v>
      </c>
      <c r="BU32" s="442"/>
      <c r="BV32" s="443" t="s">
        <v>649</v>
      </c>
      <c r="BW32" s="620">
        <f>SUM(BW16:BW31)</f>
        <v>110995</v>
      </c>
      <c r="BX32" s="620">
        <f>SUM(BX16:BX31)</f>
        <v>45013</v>
      </c>
      <c r="BY32" s="620">
        <f>SUM(BY16:BY31)</f>
        <v>305534</v>
      </c>
      <c r="CA32" s="442"/>
      <c r="CB32" s="443" t="s">
        <v>649</v>
      </c>
      <c r="CC32" s="620">
        <f>SUM(CC16:CC31)</f>
        <v>3922</v>
      </c>
      <c r="CD32" s="620">
        <f>SUM(CD16:CD31)</f>
        <v>545</v>
      </c>
      <c r="CE32" s="620">
        <f>SUM(CE16:CE31)</f>
        <v>7856</v>
      </c>
    </row>
    <row r="33" spans="1:32" ht="23.25">
      <c r="A33" s="676"/>
      <c r="B33" s="676"/>
      <c r="C33" s="676"/>
      <c r="D33" s="676"/>
      <c r="E33" s="676"/>
      <c r="Y33" s="625"/>
      <c r="Z33" s="625"/>
      <c r="AA33" s="625"/>
      <c r="AB33" s="625"/>
      <c r="AC33" s="625"/>
      <c r="AE33" s="378"/>
      <c r="AF33" s="378"/>
    </row>
    <row r="34" spans="31:32" ht="23.25">
      <c r="AE34" s="378"/>
      <c r="AF34" s="378"/>
    </row>
    <row r="35" spans="31:32" ht="23.25">
      <c r="AE35" s="378"/>
      <c r="AF35" s="378"/>
    </row>
    <row r="36" spans="31:32" ht="23.25">
      <c r="AE36" s="378"/>
      <c r="AF36" s="378"/>
    </row>
    <row r="37" spans="1:35" ht="30" customHeight="1">
      <c r="A37" s="635" t="s">
        <v>755</v>
      </c>
      <c r="B37" s="636"/>
      <c r="C37" s="346"/>
      <c r="D37" s="346"/>
      <c r="E37" s="394"/>
      <c r="F37" s="394"/>
      <c r="G37" s="635"/>
      <c r="H37" s="636"/>
      <c r="I37" s="346"/>
      <c r="J37" s="346"/>
      <c r="K37" s="394"/>
      <c r="L37" s="394"/>
      <c r="M37" s="635" t="s">
        <v>755</v>
      </c>
      <c r="N37" s="636"/>
      <c r="O37" s="346"/>
      <c r="P37" s="346"/>
      <c r="Q37" s="394"/>
      <c r="R37" s="394"/>
      <c r="S37" s="635"/>
      <c r="T37" s="636"/>
      <c r="U37" s="346"/>
      <c r="V37" s="346"/>
      <c r="W37" s="394"/>
      <c r="X37" s="394"/>
      <c r="Y37" s="635" t="s">
        <v>755</v>
      </c>
      <c r="Z37" s="636"/>
      <c r="AA37" s="346"/>
      <c r="AB37" s="346"/>
      <c r="AC37" s="394"/>
      <c r="AD37" s="394"/>
      <c r="AE37" s="636"/>
      <c r="AF37" s="636"/>
      <c r="AG37" s="346"/>
      <c r="AH37" s="346"/>
      <c r="AI37" s="394"/>
    </row>
    <row r="38" spans="1:35" ht="30" customHeight="1">
      <c r="A38" s="637"/>
      <c r="B38" s="638"/>
      <c r="C38" s="638"/>
      <c r="D38" s="446"/>
      <c r="E38" s="446"/>
      <c r="F38" s="446"/>
      <c r="G38" s="637"/>
      <c r="H38" s="638"/>
      <c r="I38" s="638"/>
      <c r="J38" s="446"/>
      <c r="K38" s="446"/>
      <c r="M38" s="637"/>
      <c r="N38" s="638"/>
      <c r="O38" s="638"/>
      <c r="P38" s="446"/>
      <c r="Q38" s="446"/>
      <c r="R38" s="446"/>
      <c r="S38" s="637"/>
      <c r="T38" s="638"/>
      <c r="U38" s="638"/>
      <c r="V38" s="446"/>
      <c r="W38" s="446"/>
      <c r="Y38" s="637"/>
      <c r="Z38" s="638"/>
      <c r="AA38" s="638"/>
      <c r="AB38" s="446"/>
      <c r="AC38" s="446"/>
      <c r="AE38" s="677"/>
      <c r="AF38" s="678"/>
      <c r="AG38" s="638"/>
      <c r="AH38" s="446"/>
      <c r="AI38" s="446"/>
    </row>
    <row r="39" spans="1:35" ht="30" customHeight="1">
      <c r="A39" s="346" t="s">
        <v>233</v>
      </c>
      <c r="B39" s="446"/>
      <c r="C39" s="446"/>
      <c r="D39" s="638"/>
      <c r="E39" s="638"/>
      <c r="F39" s="638"/>
      <c r="G39" s="346"/>
      <c r="H39" s="446"/>
      <c r="I39" s="446"/>
      <c r="J39" s="638"/>
      <c r="K39" s="638"/>
      <c r="M39" s="346" t="s">
        <v>233</v>
      </c>
      <c r="N39" s="446"/>
      <c r="O39" s="446"/>
      <c r="P39" s="638"/>
      <c r="Q39" s="638"/>
      <c r="R39" s="638"/>
      <c r="S39" s="346"/>
      <c r="T39" s="446"/>
      <c r="U39" s="446"/>
      <c r="V39" s="638"/>
      <c r="W39" s="638"/>
      <c r="Y39" s="346" t="s">
        <v>233</v>
      </c>
      <c r="Z39" s="446"/>
      <c r="AA39" s="446"/>
      <c r="AB39" s="638"/>
      <c r="AC39" s="638"/>
      <c r="AE39" s="346"/>
      <c r="AF39" s="346"/>
      <c r="AG39" s="446"/>
      <c r="AH39" s="638"/>
      <c r="AI39" s="638"/>
    </row>
    <row r="40" spans="1:63" ht="30" customHeight="1">
      <c r="A40" s="352" t="s">
        <v>465</v>
      </c>
      <c r="C40" s="638"/>
      <c r="D40" s="638"/>
      <c r="E40" s="638"/>
      <c r="F40" s="549"/>
      <c r="G40" s="347" t="s">
        <v>493</v>
      </c>
      <c r="K40" s="549"/>
      <c r="L40" s="549"/>
      <c r="M40" s="352" t="s">
        <v>467</v>
      </c>
      <c r="O40" s="638"/>
      <c r="P40" s="638"/>
      <c r="Q40" s="638"/>
      <c r="R40" s="549"/>
      <c r="W40" s="549"/>
      <c r="X40" s="549"/>
      <c r="Y40" s="549"/>
      <c r="AC40" s="549"/>
      <c r="AD40" s="549"/>
      <c r="AE40" s="378"/>
      <c r="AF40" s="378"/>
      <c r="AI40" s="549"/>
      <c r="BI40" s="446"/>
      <c r="BJ40" s="446"/>
      <c r="BK40" s="446"/>
    </row>
    <row r="41" spans="1:63" ht="30" customHeight="1" thickBot="1">
      <c r="A41" s="352" t="s">
        <v>466</v>
      </c>
      <c r="C41" s="639"/>
      <c r="D41" s="640"/>
      <c r="E41" s="641" t="s">
        <v>492</v>
      </c>
      <c r="F41" s="549"/>
      <c r="G41" s="352" t="s">
        <v>494</v>
      </c>
      <c r="I41" s="639"/>
      <c r="J41" s="640"/>
      <c r="K41" s="642" t="s">
        <v>495</v>
      </c>
      <c r="L41" s="549"/>
      <c r="M41" s="352" t="s">
        <v>468</v>
      </c>
      <c r="O41" s="639"/>
      <c r="P41" s="640"/>
      <c r="Q41" s="641" t="s">
        <v>496</v>
      </c>
      <c r="R41" s="549"/>
      <c r="S41" s="352" t="s">
        <v>497</v>
      </c>
      <c r="U41" s="639"/>
      <c r="V41" s="640"/>
      <c r="W41" s="642" t="s">
        <v>498</v>
      </c>
      <c r="X41" s="549"/>
      <c r="Y41" s="352" t="s">
        <v>499</v>
      </c>
      <c r="AA41" s="639"/>
      <c r="AB41" s="640"/>
      <c r="AC41" s="642" t="s">
        <v>500</v>
      </c>
      <c r="AD41" s="549"/>
      <c r="AE41" s="352" t="s">
        <v>253</v>
      </c>
      <c r="AG41" s="639"/>
      <c r="AH41" s="640"/>
      <c r="AI41" s="642" t="s">
        <v>501</v>
      </c>
      <c r="BI41" s="446"/>
      <c r="BJ41" s="446"/>
      <c r="BK41" s="446"/>
    </row>
    <row r="42" spans="1:63" ht="24.75" customHeight="1" thickBot="1">
      <c r="A42" s="646"/>
      <c r="B42" s="448"/>
      <c r="C42" s="581" t="s">
        <v>255</v>
      </c>
      <c r="D42" s="645"/>
      <c r="E42" s="646"/>
      <c r="F42" s="453"/>
      <c r="G42" s="646"/>
      <c r="H42" s="448"/>
      <c r="I42" s="581" t="s">
        <v>255</v>
      </c>
      <c r="J42" s="645"/>
      <c r="K42" s="646"/>
      <c r="L42" s="647"/>
      <c r="M42" s="646"/>
      <c r="N42" s="448"/>
      <c r="O42" s="581" t="s">
        <v>255</v>
      </c>
      <c r="P42" s="645"/>
      <c r="Q42" s="646"/>
      <c r="R42" s="453"/>
      <c r="S42" s="646"/>
      <c r="T42" s="448"/>
      <c r="U42" s="581" t="s">
        <v>255</v>
      </c>
      <c r="V42" s="645"/>
      <c r="W42" s="646"/>
      <c r="X42" s="451"/>
      <c r="Y42" s="646"/>
      <c r="Z42" s="448"/>
      <c r="AA42" s="581" t="s">
        <v>255</v>
      </c>
      <c r="AB42" s="645"/>
      <c r="AC42" s="646"/>
      <c r="AD42" s="647"/>
      <c r="AE42" s="646"/>
      <c r="AF42" s="448"/>
      <c r="AG42" s="581" t="s">
        <v>255</v>
      </c>
      <c r="AH42" s="645"/>
      <c r="AI42" s="646"/>
      <c r="BI42" s="446"/>
      <c r="BJ42" s="446"/>
      <c r="BK42" s="446"/>
    </row>
    <row r="43" spans="1:63" ht="24.75" customHeight="1">
      <c r="A43" s="650"/>
      <c r="B43" s="649"/>
      <c r="C43" s="648"/>
      <c r="D43" s="650"/>
      <c r="E43" s="650" t="s">
        <v>257</v>
      </c>
      <c r="F43" s="453"/>
      <c r="G43" s="650"/>
      <c r="H43" s="649"/>
      <c r="I43" s="648"/>
      <c r="J43" s="650"/>
      <c r="K43" s="650" t="s">
        <v>257</v>
      </c>
      <c r="L43" s="647"/>
      <c r="M43" s="650"/>
      <c r="N43" s="649"/>
      <c r="O43" s="648"/>
      <c r="P43" s="650"/>
      <c r="Q43" s="650" t="s">
        <v>257</v>
      </c>
      <c r="R43" s="453"/>
      <c r="S43" s="650"/>
      <c r="T43" s="649"/>
      <c r="U43" s="648"/>
      <c r="V43" s="650"/>
      <c r="W43" s="650" t="s">
        <v>257</v>
      </c>
      <c r="X43" s="451"/>
      <c r="Y43" s="650"/>
      <c r="Z43" s="649"/>
      <c r="AA43" s="648"/>
      <c r="AB43" s="650"/>
      <c r="AC43" s="650" t="s">
        <v>257</v>
      </c>
      <c r="AD43" s="647"/>
      <c r="AE43" s="650"/>
      <c r="AF43" s="649"/>
      <c r="AG43" s="648"/>
      <c r="AH43" s="650"/>
      <c r="AI43" s="650" t="s">
        <v>257</v>
      </c>
      <c r="BI43" s="446"/>
      <c r="BJ43" s="446"/>
      <c r="BK43" s="446"/>
    </row>
    <row r="44" spans="1:63" ht="24.75" customHeight="1">
      <c r="A44" s="650" t="s">
        <v>631</v>
      </c>
      <c r="B44" s="649" t="s">
        <v>127</v>
      </c>
      <c r="C44" s="650" t="s">
        <v>157</v>
      </c>
      <c r="D44" s="650" t="s">
        <v>554</v>
      </c>
      <c r="E44" s="650" t="s">
        <v>259</v>
      </c>
      <c r="F44" s="453"/>
      <c r="G44" s="650" t="s">
        <v>631</v>
      </c>
      <c r="H44" s="649" t="s">
        <v>127</v>
      </c>
      <c r="I44" s="650" t="s">
        <v>157</v>
      </c>
      <c r="J44" s="650" t="s">
        <v>554</v>
      </c>
      <c r="K44" s="650" t="s">
        <v>259</v>
      </c>
      <c r="L44" s="647"/>
      <c r="M44" s="650" t="s">
        <v>631</v>
      </c>
      <c r="N44" s="649" t="s">
        <v>127</v>
      </c>
      <c r="O44" s="650" t="s">
        <v>157</v>
      </c>
      <c r="P44" s="650" t="s">
        <v>554</v>
      </c>
      <c r="Q44" s="650" t="s">
        <v>259</v>
      </c>
      <c r="R44" s="453"/>
      <c r="S44" s="650" t="s">
        <v>631</v>
      </c>
      <c r="T44" s="649" t="s">
        <v>127</v>
      </c>
      <c r="U44" s="650" t="s">
        <v>157</v>
      </c>
      <c r="V44" s="650" t="s">
        <v>554</v>
      </c>
      <c r="W44" s="650" t="s">
        <v>259</v>
      </c>
      <c r="X44" s="451"/>
      <c r="Y44" s="650" t="s">
        <v>631</v>
      </c>
      <c r="Z44" s="649" t="s">
        <v>127</v>
      </c>
      <c r="AA44" s="650" t="s">
        <v>157</v>
      </c>
      <c r="AB44" s="650" t="s">
        <v>554</v>
      </c>
      <c r="AC44" s="650" t="s">
        <v>259</v>
      </c>
      <c r="AD44" s="647"/>
      <c r="AE44" s="650" t="s">
        <v>631</v>
      </c>
      <c r="AF44" s="649" t="s">
        <v>127</v>
      </c>
      <c r="AG44" s="650" t="s">
        <v>157</v>
      </c>
      <c r="AH44" s="650" t="s">
        <v>554</v>
      </c>
      <c r="AI44" s="650" t="s">
        <v>259</v>
      </c>
      <c r="BI44" s="446"/>
      <c r="BJ44" s="446"/>
      <c r="BK44" s="446"/>
    </row>
    <row r="45" spans="1:63" ht="24.75" customHeight="1">
      <c r="A45" s="650"/>
      <c r="C45" s="650"/>
      <c r="D45" s="650" t="s">
        <v>261</v>
      </c>
      <c r="E45" s="650"/>
      <c r="F45" s="453"/>
      <c r="G45" s="650"/>
      <c r="I45" s="650"/>
      <c r="J45" s="650" t="s">
        <v>261</v>
      </c>
      <c r="K45" s="650"/>
      <c r="L45" s="647"/>
      <c r="M45" s="650"/>
      <c r="O45" s="650"/>
      <c r="P45" s="650" t="s">
        <v>261</v>
      </c>
      <c r="Q45" s="650"/>
      <c r="R45" s="453"/>
      <c r="S45" s="650"/>
      <c r="U45" s="650"/>
      <c r="V45" s="650" t="s">
        <v>261</v>
      </c>
      <c r="W45" s="650"/>
      <c r="X45" s="451"/>
      <c r="Y45" s="650"/>
      <c r="AA45" s="650"/>
      <c r="AB45" s="650" t="s">
        <v>261</v>
      </c>
      <c r="AC45" s="650"/>
      <c r="AD45" s="647"/>
      <c r="AE45" s="650"/>
      <c r="AG45" s="650"/>
      <c r="AH45" s="650" t="s">
        <v>261</v>
      </c>
      <c r="AI45" s="650"/>
      <c r="BI45" s="446"/>
      <c r="BJ45" s="446"/>
      <c r="BK45" s="446"/>
    </row>
    <row r="46" spans="1:63" ht="24.75" customHeight="1" thickBot="1">
      <c r="A46" s="830"/>
      <c r="C46" s="650"/>
      <c r="D46" s="650"/>
      <c r="E46" s="650"/>
      <c r="F46" s="453"/>
      <c r="G46" s="830"/>
      <c r="I46" s="650"/>
      <c r="J46" s="650"/>
      <c r="K46" s="650"/>
      <c r="L46" s="647"/>
      <c r="M46" s="830"/>
      <c r="O46" s="650"/>
      <c r="P46" s="650"/>
      <c r="Q46" s="650"/>
      <c r="R46" s="453"/>
      <c r="S46" s="830"/>
      <c r="U46" s="650"/>
      <c r="V46" s="650"/>
      <c r="W46" s="650"/>
      <c r="X46" s="451"/>
      <c r="Y46" s="830"/>
      <c r="AA46" s="650"/>
      <c r="AB46" s="650"/>
      <c r="AC46" s="650"/>
      <c r="AD46" s="647"/>
      <c r="AE46" s="830"/>
      <c r="AG46" s="650"/>
      <c r="AH46" s="650"/>
      <c r="AI46" s="650"/>
      <c r="BI46" s="446"/>
      <c r="BJ46" s="446"/>
      <c r="BK46" s="446"/>
    </row>
    <row r="47" spans="1:63" ht="24.75" customHeight="1" thickBot="1">
      <c r="A47" s="652">
        <v>1</v>
      </c>
      <c r="B47" s="652">
        <v>2</v>
      </c>
      <c r="C47" s="652">
        <v>3</v>
      </c>
      <c r="D47" s="652">
        <v>4</v>
      </c>
      <c r="E47" s="652">
        <v>5</v>
      </c>
      <c r="F47" s="453"/>
      <c r="G47" s="652">
        <v>1</v>
      </c>
      <c r="H47" s="652">
        <v>2</v>
      </c>
      <c r="I47" s="652">
        <v>3</v>
      </c>
      <c r="J47" s="652">
        <v>4</v>
      </c>
      <c r="K47" s="652">
        <v>5</v>
      </c>
      <c r="L47" s="647"/>
      <c r="M47" s="652">
        <v>1</v>
      </c>
      <c r="N47" s="652">
        <v>2</v>
      </c>
      <c r="O47" s="652">
        <v>3</v>
      </c>
      <c r="P47" s="652">
        <v>4</v>
      </c>
      <c r="Q47" s="652">
        <v>5</v>
      </c>
      <c r="R47" s="453"/>
      <c r="S47" s="652">
        <v>1</v>
      </c>
      <c r="T47" s="652">
        <v>2</v>
      </c>
      <c r="U47" s="652">
        <v>3</v>
      </c>
      <c r="V47" s="652">
        <v>4</v>
      </c>
      <c r="W47" s="652">
        <v>5</v>
      </c>
      <c r="X47" s="451"/>
      <c r="Y47" s="652">
        <v>1</v>
      </c>
      <c r="Z47" s="652">
        <v>2</v>
      </c>
      <c r="AA47" s="652">
        <v>3</v>
      </c>
      <c r="AB47" s="652">
        <v>4</v>
      </c>
      <c r="AC47" s="652">
        <v>5</v>
      </c>
      <c r="AD47" s="647"/>
      <c r="AE47" s="679">
        <v>1</v>
      </c>
      <c r="AF47" s="679">
        <v>2</v>
      </c>
      <c r="AG47" s="652">
        <v>3</v>
      </c>
      <c r="AH47" s="652">
        <v>4</v>
      </c>
      <c r="AI47" s="652">
        <v>5</v>
      </c>
      <c r="BI47" s="446"/>
      <c r="BJ47" s="446"/>
      <c r="BK47" s="446"/>
    </row>
    <row r="48" spans="1:63" ht="30" customHeight="1">
      <c r="A48" s="407">
        <v>1</v>
      </c>
      <c r="B48" s="569" t="s">
        <v>633</v>
      </c>
      <c r="C48" s="567">
        <v>1289</v>
      </c>
      <c r="D48" s="567">
        <v>280</v>
      </c>
      <c r="E48" s="568">
        <v>2192</v>
      </c>
      <c r="F48" s="653"/>
      <c r="G48" s="407">
        <v>1</v>
      </c>
      <c r="H48" s="569" t="s">
        <v>633</v>
      </c>
      <c r="I48" s="567">
        <v>632</v>
      </c>
      <c r="J48" s="567">
        <v>76</v>
      </c>
      <c r="K48" s="568">
        <v>1212</v>
      </c>
      <c r="L48" s="654"/>
      <c r="M48" s="407">
        <v>1</v>
      </c>
      <c r="N48" s="569" t="s">
        <v>633</v>
      </c>
      <c r="O48" s="567">
        <v>6</v>
      </c>
      <c r="P48" s="567">
        <v>0</v>
      </c>
      <c r="Q48" s="568">
        <v>11</v>
      </c>
      <c r="R48" s="653"/>
      <c r="S48" s="407">
        <v>1</v>
      </c>
      <c r="T48" s="569" t="s">
        <v>633</v>
      </c>
      <c r="U48" s="567">
        <v>450</v>
      </c>
      <c r="V48" s="567">
        <v>283</v>
      </c>
      <c r="W48" s="568">
        <v>1396</v>
      </c>
      <c r="X48" s="655"/>
      <c r="Y48" s="656">
        <v>1</v>
      </c>
      <c r="Z48" s="657" t="s">
        <v>633</v>
      </c>
      <c r="AA48" s="658">
        <v>389</v>
      </c>
      <c r="AB48" s="658">
        <v>134</v>
      </c>
      <c r="AC48" s="659">
        <v>1077</v>
      </c>
      <c r="AD48" s="660"/>
      <c r="AE48" s="407">
        <v>1</v>
      </c>
      <c r="AF48" s="569" t="s">
        <v>633</v>
      </c>
      <c r="AG48" s="567">
        <v>380</v>
      </c>
      <c r="AH48" s="567">
        <v>331</v>
      </c>
      <c r="AI48" s="568">
        <v>1196</v>
      </c>
      <c r="BI48" s="446"/>
      <c r="BJ48" s="446"/>
      <c r="BK48" s="446"/>
    </row>
    <row r="49" spans="1:63" ht="30" customHeight="1">
      <c r="A49" s="389">
        <v>2</v>
      </c>
      <c r="B49" s="566" t="s">
        <v>634</v>
      </c>
      <c r="C49" s="573">
        <v>889</v>
      </c>
      <c r="D49" s="573">
        <v>218</v>
      </c>
      <c r="E49" s="610">
        <v>1628</v>
      </c>
      <c r="G49" s="389">
        <v>2</v>
      </c>
      <c r="H49" s="566" t="s">
        <v>634</v>
      </c>
      <c r="I49" s="573">
        <v>142</v>
      </c>
      <c r="J49" s="573">
        <v>22</v>
      </c>
      <c r="K49" s="610">
        <v>245</v>
      </c>
      <c r="M49" s="389">
        <v>2</v>
      </c>
      <c r="N49" s="566" t="s">
        <v>634</v>
      </c>
      <c r="O49" s="573">
        <v>2</v>
      </c>
      <c r="P49" s="573">
        <v>2</v>
      </c>
      <c r="Q49" s="610">
        <v>8</v>
      </c>
      <c r="S49" s="389">
        <v>2</v>
      </c>
      <c r="T49" s="566" t="s">
        <v>634</v>
      </c>
      <c r="U49" s="573">
        <v>336</v>
      </c>
      <c r="V49" s="573">
        <v>131</v>
      </c>
      <c r="W49" s="610">
        <v>996</v>
      </c>
      <c r="Y49" s="389">
        <v>2</v>
      </c>
      <c r="Z49" s="566" t="s">
        <v>634</v>
      </c>
      <c r="AA49" s="661">
        <v>1331</v>
      </c>
      <c r="AB49" s="661">
        <v>112</v>
      </c>
      <c r="AC49" s="662">
        <v>3824</v>
      </c>
      <c r="AE49" s="389">
        <v>2</v>
      </c>
      <c r="AF49" s="566" t="s">
        <v>634</v>
      </c>
      <c r="AG49" s="573">
        <v>21</v>
      </c>
      <c r="AH49" s="573">
        <v>21</v>
      </c>
      <c r="AI49" s="610">
        <v>98</v>
      </c>
      <c r="BI49" s="446"/>
      <c r="BJ49" s="446"/>
      <c r="BK49" s="446"/>
    </row>
    <row r="50" spans="1:63" ht="30" customHeight="1">
      <c r="A50" s="389">
        <v>3</v>
      </c>
      <c r="B50" s="566" t="s">
        <v>635</v>
      </c>
      <c r="C50" s="573">
        <v>726</v>
      </c>
      <c r="D50" s="573">
        <v>337</v>
      </c>
      <c r="E50" s="610">
        <v>1485</v>
      </c>
      <c r="G50" s="389">
        <v>3</v>
      </c>
      <c r="H50" s="566" t="s">
        <v>635</v>
      </c>
      <c r="I50" s="573">
        <v>168</v>
      </c>
      <c r="J50" s="573">
        <v>61</v>
      </c>
      <c r="K50" s="610">
        <v>298</v>
      </c>
      <c r="M50" s="389">
        <v>3</v>
      </c>
      <c r="N50" s="566" t="s">
        <v>635</v>
      </c>
      <c r="O50" s="573">
        <v>20</v>
      </c>
      <c r="P50" s="573"/>
      <c r="Q50" s="610">
        <v>55</v>
      </c>
      <c r="S50" s="389">
        <v>3</v>
      </c>
      <c r="T50" s="566" t="s">
        <v>635</v>
      </c>
      <c r="U50" s="573">
        <v>256</v>
      </c>
      <c r="V50" s="573">
        <v>163</v>
      </c>
      <c r="W50" s="610">
        <v>789</v>
      </c>
      <c r="Y50" s="389">
        <v>3</v>
      </c>
      <c r="Z50" s="566" t="s">
        <v>635</v>
      </c>
      <c r="AA50" s="661">
        <v>269</v>
      </c>
      <c r="AB50" s="661">
        <v>112</v>
      </c>
      <c r="AC50" s="662">
        <v>820</v>
      </c>
      <c r="AE50" s="389">
        <v>3</v>
      </c>
      <c r="AF50" s="566" t="s">
        <v>635</v>
      </c>
      <c r="AG50" s="573"/>
      <c r="AH50" s="573"/>
      <c r="AI50" s="610"/>
      <c r="BI50" s="446"/>
      <c r="BJ50" s="446"/>
      <c r="BK50" s="446"/>
    </row>
    <row r="51" spans="1:35" ht="30" customHeight="1">
      <c r="A51" s="407">
        <v>4</v>
      </c>
      <c r="B51" s="569" t="s">
        <v>636</v>
      </c>
      <c r="C51" s="567">
        <v>542</v>
      </c>
      <c r="D51" s="567">
        <v>202</v>
      </c>
      <c r="E51" s="568">
        <v>1003</v>
      </c>
      <c r="F51" s="653"/>
      <c r="G51" s="407">
        <v>4</v>
      </c>
      <c r="H51" s="569" t="s">
        <v>636</v>
      </c>
      <c r="I51" s="567">
        <v>99</v>
      </c>
      <c r="J51" s="567">
        <v>26</v>
      </c>
      <c r="K51" s="568">
        <v>241</v>
      </c>
      <c r="L51" s="660"/>
      <c r="M51" s="407">
        <v>4</v>
      </c>
      <c r="N51" s="569" t="s">
        <v>636</v>
      </c>
      <c r="O51" s="567">
        <v>2</v>
      </c>
      <c r="P51" s="567">
        <v>1</v>
      </c>
      <c r="Q51" s="568">
        <v>2</v>
      </c>
      <c r="R51" s="653"/>
      <c r="S51" s="407">
        <v>4</v>
      </c>
      <c r="T51" s="569" t="s">
        <v>636</v>
      </c>
      <c r="U51" s="567">
        <v>101</v>
      </c>
      <c r="V51" s="567">
        <v>66</v>
      </c>
      <c r="W51" s="568">
        <v>324</v>
      </c>
      <c r="X51" s="655"/>
      <c r="Y51" s="407">
        <v>4</v>
      </c>
      <c r="Z51" s="569" t="s">
        <v>636</v>
      </c>
      <c r="AA51" s="661">
        <v>179</v>
      </c>
      <c r="AB51" s="661">
        <v>33</v>
      </c>
      <c r="AC51" s="662">
        <v>530</v>
      </c>
      <c r="AD51" s="660"/>
      <c r="AE51" s="407">
        <v>4</v>
      </c>
      <c r="AF51" s="569" t="s">
        <v>636</v>
      </c>
      <c r="AG51" s="567"/>
      <c r="AH51" s="567"/>
      <c r="AI51" s="568"/>
    </row>
    <row r="52" spans="1:35" ht="30" customHeight="1">
      <c r="A52" s="389">
        <v>5</v>
      </c>
      <c r="B52" s="566" t="s">
        <v>637</v>
      </c>
      <c r="C52" s="573">
        <v>813</v>
      </c>
      <c r="D52" s="573">
        <v>217</v>
      </c>
      <c r="E52" s="610">
        <v>1247</v>
      </c>
      <c r="G52" s="389">
        <v>5</v>
      </c>
      <c r="H52" s="566" t="s">
        <v>637</v>
      </c>
      <c r="I52" s="573">
        <v>190</v>
      </c>
      <c r="J52" s="573">
        <v>44</v>
      </c>
      <c r="K52" s="610">
        <v>499</v>
      </c>
      <c r="M52" s="389">
        <v>5</v>
      </c>
      <c r="N52" s="566" t="s">
        <v>637</v>
      </c>
      <c r="O52" s="573">
        <v>4</v>
      </c>
      <c r="P52" s="573"/>
      <c r="Q52" s="610">
        <v>15</v>
      </c>
      <c r="S52" s="389">
        <v>5</v>
      </c>
      <c r="T52" s="566" t="s">
        <v>637</v>
      </c>
      <c r="U52" s="573">
        <v>793</v>
      </c>
      <c r="V52" s="573">
        <v>533</v>
      </c>
      <c r="W52" s="610">
        <v>2227</v>
      </c>
      <c r="Y52" s="389">
        <v>5</v>
      </c>
      <c r="Z52" s="566" t="s">
        <v>637</v>
      </c>
      <c r="AA52" s="661">
        <v>947</v>
      </c>
      <c r="AB52" s="661">
        <v>147</v>
      </c>
      <c r="AC52" s="662">
        <v>2825</v>
      </c>
      <c r="AE52" s="389">
        <v>5</v>
      </c>
      <c r="AF52" s="566" t="s">
        <v>637</v>
      </c>
      <c r="AG52" s="573">
        <v>1025</v>
      </c>
      <c r="AH52" s="573">
        <v>1013</v>
      </c>
      <c r="AI52" s="610">
        <v>3025</v>
      </c>
    </row>
    <row r="53" spans="1:35" ht="30" customHeight="1">
      <c r="A53" s="409">
        <v>6</v>
      </c>
      <c r="B53" s="570" t="s">
        <v>638</v>
      </c>
      <c r="C53" s="59">
        <v>764</v>
      </c>
      <c r="D53" s="867">
        <v>243</v>
      </c>
      <c r="E53" s="869">
        <v>1771</v>
      </c>
      <c r="F53" s="663"/>
      <c r="G53" s="409">
        <v>6</v>
      </c>
      <c r="H53" s="570" t="s">
        <v>638</v>
      </c>
      <c r="I53" s="867">
        <v>132</v>
      </c>
      <c r="J53" s="867">
        <v>19</v>
      </c>
      <c r="K53" s="869">
        <v>270</v>
      </c>
      <c r="L53" s="664"/>
      <c r="M53" s="409">
        <v>6</v>
      </c>
      <c r="N53" s="570" t="s">
        <v>638</v>
      </c>
      <c r="O53" s="567">
        <v>3</v>
      </c>
      <c r="P53" s="567">
        <v>2</v>
      </c>
      <c r="Q53" s="568">
        <v>4</v>
      </c>
      <c r="R53" s="663"/>
      <c r="S53" s="409">
        <v>6</v>
      </c>
      <c r="T53" s="570" t="s">
        <v>638</v>
      </c>
      <c r="U53" s="867">
        <v>1122</v>
      </c>
      <c r="V53" s="867">
        <v>759</v>
      </c>
      <c r="W53" s="869">
        <v>3634</v>
      </c>
      <c r="X53" s="641"/>
      <c r="Y53" s="409">
        <v>6</v>
      </c>
      <c r="Z53" s="570" t="s">
        <v>638</v>
      </c>
      <c r="AA53" s="867">
        <v>402</v>
      </c>
      <c r="AB53" s="867">
        <v>260</v>
      </c>
      <c r="AC53" s="869">
        <v>1331</v>
      </c>
      <c r="AD53" s="665"/>
      <c r="AE53" s="409">
        <v>6</v>
      </c>
      <c r="AF53" s="570" t="s">
        <v>638</v>
      </c>
      <c r="AG53" s="567"/>
      <c r="AH53" s="567"/>
      <c r="AI53" s="568"/>
    </row>
    <row r="54" spans="1:35" ht="30" customHeight="1">
      <c r="A54" s="389">
        <v>7</v>
      </c>
      <c r="B54" s="566" t="s">
        <v>639</v>
      </c>
      <c r="C54" s="573">
        <v>1801</v>
      </c>
      <c r="D54" s="573">
        <v>454</v>
      </c>
      <c r="E54" s="610">
        <v>3133</v>
      </c>
      <c r="G54" s="389">
        <v>7</v>
      </c>
      <c r="H54" s="566" t="s">
        <v>639</v>
      </c>
      <c r="I54" s="573">
        <v>473</v>
      </c>
      <c r="J54" s="573">
        <v>65</v>
      </c>
      <c r="K54" s="610">
        <v>823</v>
      </c>
      <c r="M54" s="389">
        <v>7</v>
      </c>
      <c r="N54" s="566" t="s">
        <v>639</v>
      </c>
      <c r="O54" s="573">
        <v>75</v>
      </c>
      <c r="P54" s="573">
        <v>3</v>
      </c>
      <c r="Q54" s="610">
        <v>219</v>
      </c>
      <c r="S54" s="389">
        <v>7</v>
      </c>
      <c r="T54" s="566" t="s">
        <v>639</v>
      </c>
      <c r="U54" s="573">
        <v>553</v>
      </c>
      <c r="V54" s="573">
        <v>306</v>
      </c>
      <c r="W54" s="610">
        <v>1484</v>
      </c>
      <c r="Y54" s="389">
        <v>7</v>
      </c>
      <c r="Z54" s="566" t="s">
        <v>639</v>
      </c>
      <c r="AA54" s="661">
        <v>1595</v>
      </c>
      <c r="AB54" s="661">
        <v>156</v>
      </c>
      <c r="AC54" s="662">
        <v>5159</v>
      </c>
      <c r="AE54" s="389">
        <v>7</v>
      </c>
      <c r="AF54" s="566" t="s">
        <v>639</v>
      </c>
      <c r="AG54" s="573"/>
      <c r="AH54" s="573"/>
      <c r="AI54" s="610"/>
    </row>
    <row r="55" spans="1:35" ht="30" customHeight="1">
      <c r="A55" s="407">
        <v>8</v>
      </c>
      <c r="B55" s="569" t="s">
        <v>640</v>
      </c>
      <c r="C55" s="567">
        <v>352</v>
      </c>
      <c r="D55" s="567">
        <v>92</v>
      </c>
      <c r="E55" s="568">
        <v>594</v>
      </c>
      <c r="F55" s="653"/>
      <c r="G55" s="407">
        <v>8</v>
      </c>
      <c r="H55" s="569" t="s">
        <v>640</v>
      </c>
      <c r="I55" s="567">
        <v>63</v>
      </c>
      <c r="J55" s="567">
        <v>11</v>
      </c>
      <c r="K55" s="568">
        <v>93</v>
      </c>
      <c r="L55" s="654"/>
      <c r="M55" s="407">
        <v>8</v>
      </c>
      <c r="N55" s="569" t="s">
        <v>640</v>
      </c>
      <c r="O55" s="567">
        <v>2</v>
      </c>
      <c r="P55" s="567">
        <v>1</v>
      </c>
      <c r="Q55" s="568">
        <v>5</v>
      </c>
      <c r="R55" s="653"/>
      <c r="S55" s="407">
        <v>8</v>
      </c>
      <c r="T55" s="569" t="s">
        <v>640</v>
      </c>
      <c r="U55" s="567">
        <v>173</v>
      </c>
      <c r="V55" s="567">
        <v>77</v>
      </c>
      <c r="W55" s="568">
        <v>482</v>
      </c>
      <c r="X55" s="655"/>
      <c r="Y55" s="407">
        <v>8</v>
      </c>
      <c r="Z55" s="569" t="s">
        <v>640</v>
      </c>
      <c r="AA55" s="661">
        <v>50</v>
      </c>
      <c r="AB55" s="661">
        <v>18</v>
      </c>
      <c r="AC55" s="662">
        <v>145</v>
      </c>
      <c r="AD55" s="660"/>
      <c r="AE55" s="407">
        <v>8</v>
      </c>
      <c r="AF55" s="569" t="s">
        <v>640</v>
      </c>
      <c r="AG55" s="567">
        <v>3</v>
      </c>
      <c r="AH55" s="567">
        <v>2</v>
      </c>
      <c r="AI55" s="568">
        <v>10</v>
      </c>
    </row>
    <row r="56" spans="1:35" ht="30" customHeight="1">
      <c r="A56" s="389">
        <v>9</v>
      </c>
      <c r="B56" s="566" t="s">
        <v>641</v>
      </c>
      <c r="C56" s="573">
        <v>364</v>
      </c>
      <c r="D56" s="573">
        <v>177</v>
      </c>
      <c r="E56" s="610">
        <v>759</v>
      </c>
      <c r="G56" s="389">
        <v>9</v>
      </c>
      <c r="H56" s="566" t="s">
        <v>641</v>
      </c>
      <c r="I56" s="573">
        <v>17</v>
      </c>
      <c r="J56" s="573">
        <v>2</v>
      </c>
      <c r="K56" s="610">
        <v>43</v>
      </c>
      <c r="M56" s="389">
        <v>9</v>
      </c>
      <c r="N56" s="566" t="s">
        <v>641</v>
      </c>
      <c r="O56" s="573"/>
      <c r="P56" s="573"/>
      <c r="Q56" s="610"/>
      <c r="S56" s="389">
        <v>9</v>
      </c>
      <c r="T56" s="566" t="s">
        <v>641</v>
      </c>
      <c r="U56" s="573">
        <v>545</v>
      </c>
      <c r="V56" s="573">
        <v>495</v>
      </c>
      <c r="W56" s="610">
        <v>1976</v>
      </c>
      <c r="Y56" s="389">
        <v>9</v>
      </c>
      <c r="Z56" s="566" t="s">
        <v>641</v>
      </c>
      <c r="AA56" s="661">
        <v>243</v>
      </c>
      <c r="AB56" s="661">
        <v>119</v>
      </c>
      <c r="AC56" s="662">
        <v>828</v>
      </c>
      <c r="AE56" s="389">
        <v>9</v>
      </c>
      <c r="AF56" s="566" t="s">
        <v>641</v>
      </c>
      <c r="AG56" s="573"/>
      <c r="AH56" s="573"/>
      <c r="AI56" s="610"/>
    </row>
    <row r="57" spans="1:35" ht="30" customHeight="1">
      <c r="A57" s="389">
        <v>10</v>
      </c>
      <c r="B57" s="566" t="s">
        <v>642</v>
      </c>
      <c r="C57" s="573">
        <v>382</v>
      </c>
      <c r="D57" s="573">
        <v>81</v>
      </c>
      <c r="E57" s="610">
        <v>559</v>
      </c>
      <c r="G57" s="389">
        <v>10</v>
      </c>
      <c r="H57" s="566" t="s">
        <v>642</v>
      </c>
      <c r="I57" s="573">
        <v>158</v>
      </c>
      <c r="J57" s="573">
        <v>22</v>
      </c>
      <c r="K57" s="610">
        <v>198</v>
      </c>
      <c r="M57" s="389">
        <v>10</v>
      </c>
      <c r="N57" s="566" t="s">
        <v>642</v>
      </c>
      <c r="O57" s="573">
        <v>66</v>
      </c>
      <c r="P57" s="573">
        <v>5</v>
      </c>
      <c r="Q57" s="610">
        <v>208</v>
      </c>
      <c r="S57" s="389">
        <v>10</v>
      </c>
      <c r="T57" s="566" t="s">
        <v>642</v>
      </c>
      <c r="U57" s="573">
        <v>1026</v>
      </c>
      <c r="V57" s="573">
        <v>159</v>
      </c>
      <c r="W57" s="610">
        <v>2556</v>
      </c>
      <c r="Y57" s="389">
        <v>10</v>
      </c>
      <c r="Z57" s="566" t="s">
        <v>642</v>
      </c>
      <c r="AA57" s="661">
        <v>124</v>
      </c>
      <c r="AB57" s="661">
        <v>46</v>
      </c>
      <c r="AC57" s="662">
        <v>470</v>
      </c>
      <c r="AE57" s="389">
        <v>10</v>
      </c>
      <c r="AF57" s="566" t="s">
        <v>642</v>
      </c>
      <c r="AG57" s="573">
        <v>18</v>
      </c>
      <c r="AH57" s="573">
        <v>17</v>
      </c>
      <c r="AI57" s="610">
        <v>72</v>
      </c>
    </row>
    <row r="58" spans="1:35" ht="30" customHeight="1">
      <c r="A58" s="407">
        <v>11</v>
      </c>
      <c r="B58" s="569" t="s">
        <v>643</v>
      </c>
      <c r="C58" s="567">
        <v>937</v>
      </c>
      <c r="D58" s="567">
        <v>245</v>
      </c>
      <c r="E58" s="568">
        <v>1554</v>
      </c>
      <c r="F58" s="653"/>
      <c r="G58" s="407">
        <v>11</v>
      </c>
      <c r="H58" s="569" t="s">
        <v>643</v>
      </c>
      <c r="I58" s="567">
        <v>283</v>
      </c>
      <c r="J58" s="567">
        <v>2</v>
      </c>
      <c r="K58" s="568">
        <v>376</v>
      </c>
      <c r="L58" s="654"/>
      <c r="M58" s="407">
        <v>11</v>
      </c>
      <c r="N58" s="569" t="s">
        <v>643</v>
      </c>
      <c r="O58" s="567"/>
      <c r="P58" s="567"/>
      <c r="Q58" s="568"/>
      <c r="R58" s="653"/>
      <c r="S58" s="407">
        <v>11</v>
      </c>
      <c r="T58" s="569" t="s">
        <v>643</v>
      </c>
      <c r="U58" s="567">
        <v>301</v>
      </c>
      <c r="V58" s="567">
        <v>147</v>
      </c>
      <c r="W58" s="568">
        <v>929</v>
      </c>
      <c r="X58" s="655"/>
      <c r="Y58" s="407">
        <v>11</v>
      </c>
      <c r="Z58" s="569" t="s">
        <v>643</v>
      </c>
      <c r="AA58" s="661">
        <v>947</v>
      </c>
      <c r="AB58" s="661">
        <v>96</v>
      </c>
      <c r="AC58" s="662">
        <v>2634</v>
      </c>
      <c r="AD58" s="660"/>
      <c r="AE58" s="407">
        <v>11</v>
      </c>
      <c r="AF58" s="569" t="s">
        <v>643</v>
      </c>
      <c r="AG58" s="567"/>
      <c r="AH58" s="567"/>
      <c r="AI58" s="568"/>
    </row>
    <row r="59" spans="1:35" ht="30" customHeight="1">
      <c r="A59" s="389">
        <v>12</v>
      </c>
      <c r="B59" s="566" t="s">
        <v>644</v>
      </c>
      <c r="C59" s="573">
        <v>1285</v>
      </c>
      <c r="D59" s="573">
        <v>150</v>
      </c>
      <c r="E59" s="610">
        <v>2450</v>
      </c>
      <c r="G59" s="389">
        <v>12</v>
      </c>
      <c r="H59" s="566" t="s">
        <v>644</v>
      </c>
      <c r="I59" s="573">
        <v>310</v>
      </c>
      <c r="J59" s="573">
        <v>15</v>
      </c>
      <c r="K59" s="610">
        <v>534</v>
      </c>
      <c r="M59" s="389">
        <v>12</v>
      </c>
      <c r="N59" s="566" t="s">
        <v>644</v>
      </c>
      <c r="O59" s="573">
        <v>2</v>
      </c>
      <c r="P59" s="573"/>
      <c r="Q59" s="610">
        <v>5</v>
      </c>
      <c r="S59" s="389">
        <v>12</v>
      </c>
      <c r="T59" s="566" t="s">
        <v>644</v>
      </c>
      <c r="U59" s="573">
        <v>529</v>
      </c>
      <c r="V59" s="573">
        <v>262</v>
      </c>
      <c r="W59" s="610">
        <v>1608</v>
      </c>
      <c r="Y59" s="389">
        <v>12</v>
      </c>
      <c r="Z59" s="566" t="s">
        <v>644</v>
      </c>
      <c r="AA59" s="661">
        <v>2755</v>
      </c>
      <c r="AB59" s="661">
        <v>81</v>
      </c>
      <c r="AC59" s="662">
        <v>8032</v>
      </c>
      <c r="AE59" s="389">
        <v>12</v>
      </c>
      <c r="AF59" s="566" t="s">
        <v>644</v>
      </c>
      <c r="AG59" s="573">
        <v>23</v>
      </c>
      <c r="AH59" s="573">
        <v>23</v>
      </c>
      <c r="AI59" s="610">
        <v>72</v>
      </c>
    </row>
    <row r="60" spans="1:35" ht="30" customHeight="1">
      <c r="A60" s="407">
        <v>13</v>
      </c>
      <c r="B60" s="569" t="s">
        <v>645</v>
      </c>
      <c r="C60" s="567">
        <v>507</v>
      </c>
      <c r="D60" s="567">
        <v>231</v>
      </c>
      <c r="E60" s="568">
        <v>931</v>
      </c>
      <c r="F60" s="653"/>
      <c r="G60" s="407">
        <v>13</v>
      </c>
      <c r="H60" s="569" t="s">
        <v>645</v>
      </c>
      <c r="I60" s="567">
        <v>80</v>
      </c>
      <c r="J60" s="567">
        <v>25</v>
      </c>
      <c r="K60" s="568">
        <v>99</v>
      </c>
      <c r="L60" s="654"/>
      <c r="M60" s="407">
        <v>13</v>
      </c>
      <c r="N60" s="569" t="s">
        <v>645</v>
      </c>
      <c r="O60" s="567">
        <v>1</v>
      </c>
      <c r="P60" s="567">
        <v>1</v>
      </c>
      <c r="Q60" s="568">
        <v>4</v>
      </c>
      <c r="R60" s="653"/>
      <c r="S60" s="407">
        <v>13</v>
      </c>
      <c r="T60" s="569" t="s">
        <v>645</v>
      </c>
      <c r="U60" s="567">
        <v>250</v>
      </c>
      <c r="V60" s="567">
        <v>196</v>
      </c>
      <c r="W60" s="568">
        <v>995</v>
      </c>
      <c r="X60" s="655"/>
      <c r="Y60" s="407">
        <v>13</v>
      </c>
      <c r="Z60" s="569" t="s">
        <v>645</v>
      </c>
      <c r="AA60" s="661">
        <v>264</v>
      </c>
      <c r="AB60" s="661">
        <v>90</v>
      </c>
      <c r="AC60" s="662">
        <v>805</v>
      </c>
      <c r="AD60" s="660"/>
      <c r="AE60" s="407">
        <v>13</v>
      </c>
      <c r="AF60" s="569" t="s">
        <v>645</v>
      </c>
      <c r="AG60" s="567"/>
      <c r="AH60" s="567"/>
      <c r="AI60" s="568"/>
    </row>
    <row r="61" spans="1:35" ht="30" customHeight="1">
      <c r="A61" s="389">
        <v>14</v>
      </c>
      <c r="B61" s="566" t="s">
        <v>646</v>
      </c>
      <c r="C61" s="573">
        <v>803</v>
      </c>
      <c r="D61" s="573">
        <v>237</v>
      </c>
      <c r="E61" s="610">
        <v>1351</v>
      </c>
      <c r="G61" s="389">
        <v>14</v>
      </c>
      <c r="H61" s="566" t="s">
        <v>646</v>
      </c>
      <c r="I61" s="573">
        <v>125</v>
      </c>
      <c r="J61" s="573">
        <v>22</v>
      </c>
      <c r="K61" s="610">
        <v>186</v>
      </c>
      <c r="M61" s="389">
        <v>14</v>
      </c>
      <c r="N61" s="566" t="s">
        <v>646</v>
      </c>
      <c r="O61" s="573"/>
      <c r="P61" s="573"/>
      <c r="Q61" s="610"/>
      <c r="S61" s="389">
        <v>14</v>
      </c>
      <c r="T61" s="566" t="s">
        <v>646</v>
      </c>
      <c r="U61" s="573">
        <v>344</v>
      </c>
      <c r="V61" s="573">
        <v>173</v>
      </c>
      <c r="W61" s="610">
        <v>979</v>
      </c>
      <c r="Y61" s="389">
        <v>14</v>
      </c>
      <c r="Z61" s="566" t="s">
        <v>646</v>
      </c>
      <c r="AA61" s="661">
        <v>397</v>
      </c>
      <c r="AB61" s="661">
        <v>161</v>
      </c>
      <c r="AC61" s="662">
        <v>1221</v>
      </c>
      <c r="AE61" s="389">
        <v>14</v>
      </c>
      <c r="AF61" s="566" t="s">
        <v>646</v>
      </c>
      <c r="AG61" s="573"/>
      <c r="AH61" s="573"/>
      <c r="AI61" s="610"/>
    </row>
    <row r="62" spans="1:35" ht="30" customHeight="1">
      <c r="A62" s="389">
        <v>15</v>
      </c>
      <c r="B62" s="566" t="s">
        <v>647</v>
      </c>
      <c r="C62" s="573">
        <v>1170</v>
      </c>
      <c r="D62" s="573">
        <v>358</v>
      </c>
      <c r="E62" s="610">
        <v>2148</v>
      </c>
      <c r="G62" s="389">
        <v>15</v>
      </c>
      <c r="H62" s="566" t="s">
        <v>647</v>
      </c>
      <c r="I62" s="573">
        <v>70</v>
      </c>
      <c r="J62" s="573">
        <v>22</v>
      </c>
      <c r="K62" s="610">
        <v>139</v>
      </c>
      <c r="M62" s="389">
        <v>15</v>
      </c>
      <c r="N62" s="566" t="s">
        <v>647</v>
      </c>
      <c r="O62" s="573">
        <v>2</v>
      </c>
      <c r="P62" s="573">
        <v>1</v>
      </c>
      <c r="Q62" s="610">
        <v>11</v>
      </c>
      <c r="S62" s="389">
        <v>15</v>
      </c>
      <c r="T62" s="566" t="s">
        <v>647</v>
      </c>
      <c r="U62" s="573">
        <v>384</v>
      </c>
      <c r="V62" s="573">
        <v>211</v>
      </c>
      <c r="W62" s="610">
        <v>1255</v>
      </c>
      <c r="Y62" s="389">
        <v>15</v>
      </c>
      <c r="Z62" s="566" t="s">
        <v>647</v>
      </c>
      <c r="AA62" s="661">
        <v>518</v>
      </c>
      <c r="AB62" s="661">
        <v>201</v>
      </c>
      <c r="AC62" s="662">
        <v>1566</v>
      </c>
      <c r="AE62" s="389">
        <v>15</v>
      </c>
      <c r="AF62" s="566" t="s">
        <v>647</v>
      </c>
      <c r="AG62" s="573">
        <v>11</v>
      </c>
      <c r="AH62" s="573">
        <v>10</v>
      </c>
      <c r="AI62" s="610">
        <v>58</v>
      </c>
    </row>
    <row r="63" spans="1:35" ht="30" customHeight="1" thickBot="1">
      <c r="A63" s="424">
        <v>16</v>
      </c>
      <c r="B63" s="574" t="s">
        <v>648</v>
      </c>
      <c r="C63" s="666">
        <v>974</v>
      </c>
      <c r="D63" s="666">
        <v>242</v>
      </c>
      <c r="E63" s="617">
        <v>1726</v>
      </c>
      <c r="G63" s="424">
        <v>16</v>
      </c>
      <c r="H63" s="574" t="s">
        <v>648</v>
      </c>
      <c r="I63" s="666">
        <v>102</v>
      </c>
      <c r="J63" s="666">
        <v>18</v>
      </c>
      <c r="K63" s="617">
        <v>203</v>
      </c>
      <c r="M63" s="424">
        <v>16</v>
      </c>
      <c r="N63" s="574" t="s">
        <v>648</v>
      </c>
      <c r="O63" s="666">
        <v>12</v>
      </c>
      <c r="P63" s="666">
        <v>6</v>
      </c>
      <c r="Q63" s="617">
        <v>24</v>
      </c>
      <c r="S63" s="424">
        <v>16</v>
      </c>
      <c r="T63" s="574" t="s">
        <v>648</v>
      </c>
      <c r="U63" s="666">
        <v>182</v>
      </c>
      <c r="V63" s="666">
        <v>75</v>
      </c>
      <c r="W63" s="617">
        <v>538</v>
      </c>
      <c r="Y63" s="667">
        <v>16</v>
      </c>
      <c r="Z63" s="668" t="s">
        <v>648</v>
      </c>
      <c r="AA63" s="669">
        <v>264</v>
      </c>
      <c r="AB63" s="669">
        <v>116</v>
      </c>
      <c r="AC63" s="670">
        <v>1418</v>
      </c>
      <c r="AE63" s="667">
        <v>16</v>
      </c>
      <c r="AF63" s="668" t="s">
        <v>648</v>
      </c>
      <c r="AG63" s="671"/>
      <c r="AH63" s="671"/>
      <c r="AI63" s="672"/>
    </row>
    <row r="64" spans="1:35" ht="30" customHeight="1" thickBot="1">
      <c r="A64" s="673"/>
      <c r="B64" s="674" t="s">
        <v>649</v>
      </c>
      <c r="C64" s="620">
        <f>SUM(C48:C63)</f>
        <v>13598</v>
      </c>
      <c r="D64" s="620">
        <f>SUM(D48:D63)</f>
        <v>3764</v>
      </c>
      <c r="E64" s="620">
        <f>SUM(E48:E63)</f>
        <v>24531</v>
      </c>
      <c r="G64" s="673"/>
      <c r="H64" s="674" t="s">
        <v>649</v>
      </c>
      <c r="I64" s="620">
        <f>SUM(I48:I63)</f>
        <v>3044</v>
      </c>
      <c r="J64" s="620">
        <f>SUM(J48:J63)</f>
        <v>452</v>
      </c>
      <c r="K64" s="620">
        <f>SUM(K48:K63)</f>
        <v>5459</v>
      </c>
      <c r="M64" s="673"/>
      <c r="N64" s="674" t="s">
        <v>649</v>
      </c>
      <c r="O64" s="620">
        <f>SUM(O48:O63)</f>
        <v>197</v>
      </c>
      <c r="P64" s="620">
        <f>SUM(P48:P63)</f>
        <v>22</v>
      </c>
      <c r="Q64" s="620">
        <f>SUM(Q48:Q63)</f>
        <v>571</v>
      </c>
      <c r="S64" s="442"/>
      <c r="T64" s="443" t="s">
        <v>649</v>
      </c>
      <c r="U64" s="620">
        <f>SUM(U48:U63)</f>
        <v>7345</v>
      </c>
      <c r="V64" s="620">
        <f>SUM(V48:V63)</f>
        <v>4036</v>
      </c>
      <c r="W64" s="620">
        <f>SUM(W48:W63)</f>
        <v>22168</v>
      </c>
      <c r="Y64" s="442"/>
      <c r="Z64" s="443" t="s">
        <v>649</v>
      </c>
      <c r="AA64" s="675">
        <f>SUM(AA48:AA63)</f>
        <v>10674</v>
      </c>
      <c r="AB64" s="675">
        <f>SUM(AB48:AB63)</f>
        <v>1882</v>
      </c>
      <c r="AC64" s="675">
        <f>SUM(AC48:AC63)</f>
        <v>32685</v>
      </c>
      <c r="AE64" s="442"/>
      <c r="AF64" s="443" t="s">
        <v>649</v>
      </c>
      <c r="AG64" s="620">
        <f>SUM(AG48:AG63)</f>
        <v>1481</v>
      </c>
      <c r="AH64" s="620">
        <f>SUM(AH48:AH63)</f>
        <v>1417</v>
      </c>
      <c r="AI64" s="620">
        <f>SUM(AI48:AI63)</f>
        <v>4531</v>
      </c>
    </row>
    <row r="65" spans="1:29" ht="18">
      <c r="A65" s="676"/>
      <c r="B65" s="676"/>
      <c r="C65" s="676"/>
      <c r="D65" s="676"/>
      <c r="E65" s="676"/>
      <c r="Y65" s="625"/>
      <c r="Z65" s="625"/>
      <c r="AA65" s="625"/>
      <c r="AB65" s="625"/>
      <c r="AC65" s="625"/>
    </row>
    <row r="66" ht="20.25">
      <c r="CG66" s="590" t="s">
        <v>750</v>
      </c>
    </row>
    <row r="68" spans="85:89" ht="15.75">
      <c r="CG68" s="446" t="s">
        <v>233</v>
      </c>
      <c r="CH68" s="446"/>
      <c r="CI68" s="638"/>
      <c r="CJ68" s="638"/>
      <c r="CK68" s="638"/>
    </row>
    <row r="69" spans="85:89" ht="16.5" thickBot="1">
      <c r="CG69" s="638"/>
      <c r="CH69" s="638"/>
      <c r="CI69" s="599"/>
      <c r="CJ69" s="551"/>
      <c r="CK69" s="551"/>
    </row>
    <row r="70" spans="85:89" ht="16.5" thickBot="1">
      <c r="CG70" s="644"/>
      <c r="CH70" s="448"/>
      <c r="CI70" s="581" t="s">
        <v>254</v>
      </c>
      <c r="CJ70" s="556"/>
      <c r="CK70" s="449"/>
    </row>
    <row r="71" spans="85:89" ht="15.75">
      <c r="CG71" s="648" t="s">
        <v>256</v>
      </c>
      <c r="CH71" s="680"/>
      <c r="CI71" s="450"/>
      <c r="CJ71" s="452"/>
      <c r="CK71" s="452" t="s">
        <v>536</v>
      </c>
    </row>
    <row r="72" spans="85:89" ht="15.75">
      <c r="CG72" s="648" t="s">
        <v>258</v>
      </c>
      <c r="CH72" s="680"/>
      <c r="CI72" s="452" t="s">
        <v>161</v>
      </c>
      <c r="CJ72" s="452" t="s">
        <v>554</v>
      </c>
      <c r="CK72" s="452" t="s">
        <v>541</v>
      </c>
    </row>
    <row r="73" spans="85:89" ht="16.5" thickBot="1">
      <c r="CG73" s="651"/>
      <c r="CH73" s="681"/>
      <c r="CI73" s="647"/>
      <c r="CJ73" s="452" t="s">
        <v>260</v>
      </c>
      <c r="CK73" s="458"/>
    </row>
    <row r="74" spans="85:89" ht="16.5" thickBot="1">
      <c r="CG74" s="682">
        <v>0</v>
      </c>
      <c r="CH74" s="683"/>
      <c r="CI74" s="461">
        <v>1</v>
      </c>
      <c r="CJ74" s="461">
        <v>2</v>
      </c>
      <c r="CK74" s="461">
        <v>3</v>
      </c>
    </row>
    <row r="75" spans="85:89" ht="15.75">
      <c r="CG75" s="684"/>
      <c r="CH75" s="685"/>
      <c r="CI75" s="463"/>
      <c r="CJ75" s="463"/>
      <c r="CK75" s="464"/>
    </row>
    <row r="76" spans="85:89" ht="18">
      <c r="CG76" s="523" t="s">
        <v>234</v>
      </c>
      <c r="CH76" s="469">
        <v>1</v>
      </c>
      <c r="CI76" s="496">
        <f>C32</f>
        <v>950382</v>
      </c>
      <c r="CJ76" s="496">
        <f>D32</f>
        <v>419958</v>
      </c>
      <c r="CK76" s="498">
        <f>E32</f>
        <v>3073956</v>
      </c>
    </row>
    <row r="77" spans="85:89" ht="18">
      <c r="CG77" s="508"/>
      <c r="CH77" s="474"/>
      <c r="CI77" s="686"/>
      <c r="CJ77" s="686"/>
      <c r="CK77" s="687"/>
    </row>
    <row r="78" spans="85:89" ht="18">
      <c r="CG78" s="523" t="s">
        <v>235</v>
      </c>
      <c r="CH78" s="469">
        <v>2</v>
      </c>
      <c r="CI78" s="526">
        <f>I32</f>
        <v>7659</v>
      </c>
      <c r="CJ78" s="526">
        <f>J32</f>
        <v>2127</v>
      </c>
      <c r="CK78" s="527">
        <f>K32</f>
        <v>21954</v>
      </c>
    </row>
    <row r="79" spans="85:89" ht="18">
      <c r="CG79" s="508"/>
      <c r="CH79" s="474"/>
      <c r="CI79" s="535"/>
      <c r="CJ79" s="535"/>
      <c r="CK79" s="537"/>
    </row>
    <row r="80" spans="85:89" ht="18">
      <c r="CG80" s="523" t="s">
        <v>237</v>
      </c>
      <c r="CH80" s="469">
        <v>3</v>
      </c>
      <c r="CI80" s="526">
        <f>O32</f>
        <v>27315</v>
      </c>
      <c r="CJ80" s="526">
        <f>P32</f>
        <v>3446</v>
      </c>
      <c r="CK80" s="527">
        <f>Q32</f>
        <v>33785</v>
      </c>
    </row>
    <row r="81" spans="85:89" ht="18">
      <c r="CG81" s="508"/>
      <c r="CH81" s="474"/>
      <c r="CI81" s="535"/>
      <c r="CJ81" s="535"/>
      <c r="CK81" s="537"/>
    </row>
    <row r="82" spans="85:89" ht="18">
      <c r="CG82" s="465" t="s">
        <v>452</v>
      </c>
      <c r="CH82" s="492"/>
      <c r="CI82" s="532"/>
      <c r="CJ82" s="532"/>
      <c r="CK82" s="533"/>
    </row>
    <row r="83" spans="85:89" ht="18">
      <c r="CG83" s="523" t="s">
        <v>262</v>
      </c>
      <c r="CH83" s="469">
        <v>4</v>
      </c>
      <c r="CI83" s="526">
        <f>U32</f>
        <v>72776</v>
      </c>
      <c r="CJ83" s="526">
        <f>V32</f>
        <v>42207</v>
      </c>
      <c r="CK83" s="527">
        <f>W32</f>
        <v>348339</v>
      </c>
    </row>
    <row r="84" spans="85:89" ht="18">
      <c r="CG84" s="688" t="s">
        <v>671</v>
      </c>
      <c r="CH84" s="474"/>
      <c r="CI84" s="535"/>
      <c r="CJ84" s="535"/>
      <c r="CK84" s="537"/>
    </row>
    <row r="85" spans="85:89" ht="18">
      <c r="CG85" s="689" t="s">
        <v>453</v>
      </c>
      <c r="CH85" s="469">
        <v>5</v>
      </c>
      <c r="CI85" s="526">
        <f>AA32</f>
        <v>31252</v>
      </c>
      <c r="CJ85" s="526">
        <f>AB32</f>
        <v>22258</v>
      </c>
      <c r="CK85" s="527">
        <f>AC32</f>
        <v>195882</v>
      </c>
    </row>
    <row r="86" spans="85:89" ht="18">
      <c r="CG86" s="508"/>
      <c r="CH86" s="474"/>
      <c r="CI86" s="535"/>
      <c r="CJ86" s="535"/>
      <c r="CK86" s="537"/>
    </row>
    <row r="87" spans="85:89" ht="18">
      <c r="CG87" s="523" t="s">
        <v>241</v>
      </c>
      <c r="CH87" s="469">
        <v>6</v>
      </c>
      <c r="CI87" s="526">
        <f>AG32</f>
        <v>853039</v>
      </c>
      <c r="CJ87" s="526">
        <f>AH32</f>
        <v>367052</v>
      </c>
      <c r="CK87" s="527">
        <f>AI32</f>
        <v>2839497</v>
      </c>
    </row>
    <row r="88" spans="85:89" ht="18">
      <c r="CG88" s="508"/>
      <c r="CH88" s="474"/>
      <c r="CI88" s="535"/>
      <c r="CJ88" s="535"/>
      <c r="CK88" s="537"/>
    </row>
    <row r="89" spans="85:89" ht="18">
      <c r="CG89" s="523" t="s">
        <v>243</v>
      </c>
      <c r="CH89" s="469">
        <v>7</v>
      </c>
      <c r="CI89" s="526">
        <f>AM32</f>
        <v>384360</v>
      </c>
      <c r="CJ89" s="526">
        <f>AN32</f>
        <v>136641</v>
      </c>
      <c r="CK89" s="527">
        <f>AO32</f>
        <v>987650</v>
      </c>
    </row>
    <row r="90" spans="85:89" ht="18">
      <c r="CG90" s="508"/>
      <c r="CH90" s="474"/>
      <c r="CI90" s="535"/>
      <c r="CJ90" s="535"/>
      <c r="CK90" s="537"/>
    </row>
    <row r="91" spans="85:89" ht="18">
      <c r="CG91" s="465" t="s">
        <v>454</v>
      </c>
      <c r="CH91" s="492"/>
      <c r="CI91" s="532"/>
      <c r="CJ91" s="532"/>
      <c r="CK91" s="533"/>
    </row>
    <row r="92" spans="85:89" ht="18">
      <c r="CG92" s="523" t="s">
        <v>455</v>
      </c>
      <c r="CH92" s="469">
        <v>8</v>
      </c>
      <c r="CI92" s="526">
        <f>AS32</f>
        <v>329597</v>
      </c>
      <c r="CJ92" s="526">
        <f>AT32</f>
        <v>122703</v>
      </c>
      <c r="CK92" s="527">
        <f>AU32</f>
        <v>894763</v>
      </c>
    </row>
    <row r="93" spans="85:89" ht="18">
      <c r="CG93" s="465"/>
      <c r="CH93" s="492"/>
      <c r="CI93" s="532"/>
      <c r="CJ93" s="532"/>
      <c r="CK93" s="533"/>
    </row>
    <row r="94" spans="85:89" ht="18">
      <c r="CG94" s="465" t="s">
        <v>469</v>
      </c>
      <c r="CH94" s="492"/>
      <c r="CI94" s="532"/>
      <c r="CJ94" s="532"/>
      <c r="CK94" s="533"/>
    </row>
    <row r="95" spans="85:89" ht="18">
      <c r="CG95" s="465" t="s">
        <v>470</v>
      </c>
      <c r="CH95" s="690"/>
      <c r="CI95" s="532"/>
      <c r="CJ95" s="532"/>
      <c r="CK95" s="533"/>
    </row>
    <row r="96" spans="85:89" ht="18">
      <c r="CG96" s="523" t="s">
        <v>471</v>
      </c>
      <c r="CH96" s="469">
        <v>9</v>
      </c>
      <c r="CI96" s="526">
        <f>AY32</f>
        <v>346502</v>
      </c>
      <c r="CJ96" s="526">
        <f>AZ32</f>
        <v>158119</v>
      </c>
      <c r="CK96" s="527">
        <f>BA32</f>
        <v>1492211</v>
      </c>
    </row>
    <row r="97" spans="85:89" ht="18">
      <c r="CG97" s="473"/>
      <c r="CH97" s="474"/>
      <c r="CI97" s="535"/>
      <c r="CJ97" s="535"/>
      <c r="CK97" s="537"/>
    </row>
    <row r="98" spans="85:89" ht="18">
      <c r="CG98" s="691" t="s">
        <v>671</v>
      </c>
      <c r="CH98" s="492"/>
      <c r="CI98" s="532"/>
      <c r="CJ98" s="532"/>
      <c r="CK98" s="533"/>
    </row>
    <row r="99" spans="85:89" ht="18">
      <c r="CG99" s="689" t="s">
        <v>263</v>
      </c>
      <c r="CH99" s="469">
        <v>10</v>
      </c>
      <c r="CI99" s="526">
        <f>BE32</f>
        <v>168872</v>
      </c>
      <c r="CJ99" s="526">
        <f>BF32</f>
        <v>56549</v>
      </c>
      <c r="CK99" s="527">
        <f>BG32</f>
        <v>538876</v>
      </c>
    </row>
    <row r="100" spans="85:89" ht="18">
      <c r="CG100" s="692"/>
      <c r="CH100" s="474"/>
      <c r="CI100" s="535"/>
      <c r="CJ100" s="535"/>
      <c r="CK100" s="537"/>
    </row>
    <row r="101" spans="85:89" ht="18">
      <c r="CG101" s="689" t="s">
        <v>264</v>
      </c>
      <c r="CH101" s="469">
        <v>11</v>
      </c>
      <c r="CI101" s="526">
        <f>BK32</f>
        <v>122514</v>
      </c>
      <c r="CJ101" s="526">
        <f>BL32</f>
        <v>82021</v>
      </c>
      <c r="CK101" s="527">
        <f>BM32</f>
        <v>778566</v>
      </c>
    </row>
    <row r="102" spans="85:89" ht="18">
      <c r="CG102" s="473"/>
      <c r="CH102" s="474"/>
      <c r="CI102" s="535"/>
      <c r="CJ102" s="535"/>
      <c r="CK102" s="537"/>
    </row>
    <row r="103" spans="85:89" ht="18">
      <c r="CG103" s="523" t="s">
        <v>27</v>
      </c>
      <c r="CH103" s="469">
        <v>12</v>
      </c>
      <c r="CI103" s="526">
        <f>BQ32</f>
        <v>17545</v>
      </c>
      <c r="CJ103" s="526">
        <f>BR32</f>
        <v>6196</v>
      </c>
      <c r="CK103" s="527">
        <f>BS32</f>
        <v>64710</v>
      </c>
    </row>
    <row r="104" spans="85:89" ht="18">
      <c r="CG104" s="508"/>
      <c r="CH104" s="474"/>
      <c r="CI104" s="535"/>
      <c r="CJ104" s="535"/>
      <c r="CK104" s="537"/>
    </row>
    <row r="105" spans="85:89" ht="18">
      <c r="CG105" s="523" t="s">
        <v>248</v>
      </c>
      <c r="CH105" s="469">
        <v>13</v>
      </c>
      <c r="CI105" s="526">
        <f>BW32</f>
        <v>110995</v>
      </c>
      <c r="CJ105" s="526">
        <f>BX32</f>
        <v>45013</v>
      </c>
      <c r="CK105" s="527">
        <f>BY32</f>
        <v>305534</v>
      </c>
    </row>
    <row r="106" spans="85:89" ht="18">
      <c r="CG106" s="508"/>
      <c r="CH106" s="474"/>
      <c r="CI106" s="535"/>
      <c r="CJ106" s="535"/>
      <c r="CK106" s="537"/>
    </row>
    <row r="107" spans="85:89" ht="18">
      <c r="CG107" s="523" t="s">
        <v>250</v>
      </c>
      <c r="CH107" s="469">
        <v>14</v>
      </c>
      <c r="CI107" s="526">
        <f>CC32</f>
        <v>3922</v>
      </c>
      <c r="CJ107" s="526">
        <f>CD32</f>
        <v>545</v>
      </c>
      <c r="CK107" s="527">
        <f>CE32</f>
        <v>7856</v>
      </c>
    </row>
    <row r="108" spans="85:89" ht="18">
      <c r="CG108" s="508"/>
      <c r="CH108" s="474"/>
      <c r="CI108" s="535"/>
      <c r="CJ108" s="535"/>
      <c r="CK108" s="537"/>
    </row>
    <row r="109" spans="85:89" ht="18">
      <c r="CG109" s="465" t="s">
        <v>271</v>
      </c>
      <c r="CH109" s="492"/>
      <c r="CI109" s="532"/>
      <c r="CJ109" s="532"/>
      <c r="CK109" s="533"/>
    </row>
    <row r="110" spans="85:89" ht="18">
      <c r="CG110" s="465" t="s">
        <v>472</v>
      </c>
      <c r="CH110" s="492"/>
      <c r="CI110" s="532"/>
      <c r="CJ110" s="532"/>
      <c r="CK110" s="533"/>
    </row>
    <row r="111" spans="85:89" ht="18">
      <c r="CG111" s="523" t="s">
        <v>473</v>
      </c>
      <c r="CH111" s="469">
        <v>15</v>
      </c>
      <c r="CI111" s="526">
        <f>C64</f>
        <v>13598</v>
      </c>
      <c r="CJ111" s="526">
        <f>D64</f>
        <v>3764</v>
      </c>
      <c r="CK111" s="527">
        <f>E64</f>
        <v>24531</v>
      </c>
    </row>
    <row r="112" spans="85:89" ht="18">
      <c r="CG112" s="693"/>
      <c r="CH112" s="474"/>
      <c r="CI112" s="535"/>
      <c r="CJ112" s="535"/>
      <c r="CK112" s="537"/>
    </row>
    <row r="113" spans="85:89" ht="18">
      <c r="CG113" s="631" t="s">
        <v>456</v>
      </c>
      <c r="CH113" s="492"/>
      <c r="CI113" s="532"/>
      <c r="CJ113" s="532"/>
      <c r="CK113" s="533"/>
    </row>
    <row r="114" spans="85:89" ht="18">
      <c r="CG114" s="631" t="s">
        <v>457</v>
      </c>
      <c r="CH114" s="492"/>
      <c r="CI114" s="532"/>
      <c r="CJ114" s="532"/>
      <c r="CK114" s="533"/>
    </row>
    <row r="115" spans="85:89" ht="15.75">
      <c r="CG115" s="631" t="s">
        <v>458</v>
      </c>
      <c r="CH115" s="492"/>
      <c r="CI115" s="466"/>
      <c r="CJ115" s="466"/>
      <c r="CK115" s="467"/>
    </row>
    <row r="116" spans="85:89" ht="18">
      <c r="CG116" s="694" t="s">
        <v>459</v>
      </c>
      <c r="CH116" s="469">
        <v>16</v>
      </c>
      <c r="CI116" s="526">
        <f>I64</f>
        <v>3044</v>
      </c>
      <c r="CJ116" s="526">
        <f>J64</f>
        <v>452</v>
      </c>
      <c r="CK116" s="527">
        <f>K64</f>
        <v>5459</v>
      </c>
    </row>
    <row r="117" spans="85:89" ht="15.75">
      <c r="CG117" s="632"/>
      <c r="CH117" s="492"/>
      <c r="CI117" s="633"/>
      <c r="CJ117" s="633"/>
      <c r="CK117" s="695"/>
    </row>
    <row r="118" spans="85:89" ht="15.75">
      <c r="CG118" s="631" t="s">
        <v>460</v>
      </c>
      <c r="CH118" s="492"/>
      <c r="CI118" s="466"/>
      <c r="CJ118" s="466"/>
      <c r="CK118" s="467"/>
    </row>
    <row r="119" spans="85:89" ht="15.75">
      <c r="CG119" s="631" t="s">
        <v>461</v>
      </c>
      <c r="CH119" s="492"/>
      <c r="CI119" s="466"/>
      <c r="CJ119" s="466"/>
      <c r="CK119" s="467"/>
    </row>
    <row r="120" spans="85:89" ht="18">
      <c r="CG120" s="694" t="s">
        <v>462</v>
      </c>
      <c r="CH120" s="469">
        <v>17</v>
      </c>
      <c r="CI120" s="526">
        <f>O64</f>
        <v>197</v>
      </c>
      <c r="CJ120" s="526">
        <f>P64</f>
        <v>22</v>
      </c>
      <c r="CK120" s="527">
        <f>Q64</f>
        <v>571</v>
      </c>
    </row>
    <row r="121" spans="85:89" ht="18">
      <c r="CG121" s="631"/>
      <c r="CH121" s="492"/>
      <c r="CI121" s="532"/>
      <c r="CJ121" s="532"/>
      <c r="CK121" s="533"/>
    </row>
    <row r="122" spans="85:89" ht="18">
      <c r="CG122" s="694" t="s">
        <v>497</v>
      </c>
      <c r="CH122" s="469">
        <v>18</v>
      </c>
      <c r="CI122" s="526">
        <f>U64</f>
        <v>7345</v>
      </c>
      <c r="CJ122" s="526">
        <f>V64</f>
        <v>4036</v>
      </c>
      <c r="CK122" s="527">
        <f>W64</f>
        <v>22168</v>
      </c>
    </row>
    <row r="123" spans="85:89" ht="18">
      <c r="CG123" s="631"/>
      <c r="CH123" s="492"/>
      <c r="CI123" s="532"/>
      <c r="CJ123" s="532"/>
      <c r="CK123" s="533"/>
    </row>
    <row r="124" spans="85:89" ht="18">
      <c r="CG124" s="694" t="s">
        <v>499</v>
      </c>
      <c r="CH124" s="469">
        <v>19</v>
      </c>
      <c r="CI124" s="526">
        <f>AA64</f>
        <v>10674</v>
      </c>
      <c r="CJ124" s="526">
        <f>AB64</f>
        <v>1882</v>
      </c>
      <c r="CK124" s="527">
        <f>AC64</f>
        <v>32685</v>
      </c>
    </row>
    <row r="125" spans="85:89" ht="12.75">
      <c r="CG125" s="453"/>
      <c r="CH125" s="690"/>
      <c r="CI125" s="466"/>
      <c r="CJ125" s="466"/>
      <c r="CK125" s="467"/>
    </row>
    <row r="126" spans="85:89" ht="18">
      <c r="CG126" s="631" t="s">
        <v>272</v>
      </c>
      <c r="CH126" s="492"/>
      <c r="CI126" s="532"/>
      <c r="CJ126" s="532"/>
      <c r="CK126" s="533"/>
    </row>
    <row r="127" spans="85:89" ht="18.75" thickBot="1">
      <c r="CG127" s="696" t="s">
        <v>463</v>
      </c>
      <c r="CH127" s="542">
        <v>20</v>
      </c>
      <c r="CI127" s="697">
        <f>AG64</f>
        <v>1481</v>
      </c>
      <c r="CJ127" s="697">
        <f>AH64</f>
        <v>1417</v>
      </c>
      <c r="CK127" s="698">
        <f>AI64</f>
        <v>4531</v>
      </c>
    </row>
    <row r="128" spans="85:89" ht="15.75">
      <c r="CG128" s="546" t="s">
        <v>273</v>
      </c>
      <c r="CH128" s="494"/>
      <c r="CI128" s="549"/>
      <c r="CJ128" s="549"/>
      <c r="CK128" s="549"/>
    </row>
  </sheetData>
  <printOptions/>
  <pageMargins left="0.43" right="0.31" top="0.53" bottom="0.3" header="0.44" footer="0.25"/>
  <pageSetup fitToHeight="1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53"/>
  <sheetViews>
    <sheetView zoomScale="60" zoomScaleNormal="60" workbookViewId="0" topLeftCell="A1">
      <selection activeCell="I30" sqref="I30"/>
    </sheetView>
  </sheetViews>
  <sheetFormatPr defaultColWidth="9.00390625" defaultRowHeight="12.75"/>
  <cols>
    <col min="2" max="2" width="53.625" style="0" customWidth="1"/>
    <col min="3" max="3" width="7.375" style="0" customWidth="1"/>
    <col min="4" max="4" width="25.625" style="0" customWidth="1"/>
    <col min="5" max="5" width="27.25390625" style="0" customWidth="1"/>
    <col min="6" max="6" width="25.375" style="0" customWidth="1"/>
    <col min="8" max="8" width="9.25390625" style="0" bestFit="1" customWidth="1"/>
    <col min="9" max="9" width="42.625" style="0" customWidth="1"/>
    <col min="10" max="10" width="23.75390625" style="0" customWidth="1"/>
    <col min="11" max="11" width="25.375" style="0" customWidth="1"/>
    <col min="12" max="12" width="27.00390625" style="0" customWidth="1"/>
    <col min="13" max="13" width="10.875" style="0" bestFit="1" customWidth="1"/>
    <col min="14" max="14" width="9.25390625" style="0" bestFit="1" customWidth="1"/>
    <col min="15" max="15" width="38.00390625" style="0" customWidth="1"/>
    <col min="16" max="16" width="24.625" style="0" customWidth="1"/>
    <col min="17" max="17" width="23.75390625" style="0" customWidth="1"/>
    <col min="18" max="18" width="24.875" style="0" customWidth="1"/>
    <col min="19" max="19" width="25.25390625" style="0" customWidth="1"/>
    <col min="20" max="20" width="26.25390625" style="0" customWidth="1"/>
    <col min="21" max="21" width="24.125" style="0" customWidth="1"/>
    <col min="22" max="22" width="22.875" style="0" customWidth="1"/>
    <col min="23" max="23" width="23.00390625" style="0" customWidth="1"/>
    <col min="24" max="24" width="25.375" style="0" customWidth="1"/>
    <col min="27" max="27" width="42.375" style="0" customWidth="1"/>
    <col min="28" max="28" width="23.875" style="0" customWidth="1"/>
    <col min="29" max="29" width="24.125" style="0" customWidth="1"/>
    <col min="30" max="30" width="25.625" style="0" customWidth="1"/>
    <col min="31" max="31" width="24.00390625" style="0" customWidth="1"/>
    <col min="32" max="32" width="25.125" style="0" customWidth="1"/>
    <col min="33" max="33" width="23.125" style="0" customWidth="1"/>
    <col min="34" max="34" width="26.00390625" style="0" customWidth="1"/>
    <col min="35" max="35" width="24.375" style="0" customWidth="1"/>
    <col min="36" max="36" width="26.00390625" style="0" customWidth="1"/>
    <col min="39" max="39" width="37.125" style="0" customWidth="1"/>
    <col min="40" max="40" width="26.00390625" style="0" customWidth="1"/>
    <col min="41" max="41" width="25.375" style="0" customWidth="1"/>
    <col min="42" max="42" width="25.25390625" style="0" customWidth="1"/>
    <col min="45" max="45" width="38.625" style="0" customWidth="1"/>
    <col min="46" max="46" width="25.625" style="0" customWidth="1"/>
    <col min="47" max="47" width="22.875" style="0" customWidth="1"/>
    <col min="48" max="48" width="25.875" style="0" customWidth="1"/>
    <col min="49" max="49" width="23.625" style="0" customWidth="1"/>
    <col min="50" max="50" width="24.75390625" style="0" customWidth="1"/>
    <col min="51" max="51" width="27.125" style="0" customWidth="1"/>
    <col min="52" max="52" width="25.875" style="0" customWidth="1"/>
    <col min="53" max="53" width="25.00390625" style="0" customWidth="1"/>
    <col min="54" max="54" width="23.00390625" style="0" customWidth="1"/>
    <col min="57" max="57" width="39.125" style="0" customWidth="1"/>
    <col min="58" max="58" width="23.75390625" style="0" customWidth="1"/>
    <col min="59" max="59" width="23.25390625" style="0" customWidth="1"/>
    <col min="60" max="60" width="23.125" style="0" customWidth="1"/>
    <col min="61" max="61" width="23.25390625" style="0" customWidth="1"/>
    <col min="62" max="62" width="22.625" style="0" customWidth="1"/>
    <col min="63" max="63" width="22.875" style="0" customWidth="1"/>
    <col min="64" max="64" width="24.625" style="0" customWidth="1"/>
    <col min="65" max="65" width="23.875" style="0" customWidth="1"/>
    <col min="66" max="66" width="24.00390625" style="0" customWidth="1"/>
    <col min="69" max="69" width="40.25390625" style="0" customWidth="1"/>
    <col min="70" max="70" width="24.25390625" style="0" customWidth="1"/>
    <col min="71" max="71" width="25.625" style="0" customWidth="1"/>
    <col min="72" max="72" width="26.625" style="0" customWidth="1"/>
    <col min="75" max="75" width="41.125" style="0" customWidth="1"/>
    <col min="76" max="76" width="24.625" style="0" customWidth="1"/>
    <col min="77" max="77" width="24.375" style="0" customWidth="1"/>
    <col min="78" max="78" width="25.25390625" style="0" customWidth="1"/>
    <col min="79" max="79" width="23.625" style="0" customWidth="1"/>
    <col min="80" max="80" width="23.00390625" style="0" customWidth="1"/>
    <col min="81" max="81" width="26.00390625" style="0" customWidth="1"/>
    <col min="84" max="84" width="43.25390625" style="0" customWidth="1"/>
    <col min="85" max="86" width="26.25390625" style="0" customWidth="1"/>
    <col min="87" max="87" width="24.25390625" style="0" customWidth="1"/>
    <col min="88" max="88" width="22.875" style="0" customWidth="1"/>
    <col min="89" max="89" width="25.375" style="0" customWidth="1"/>
    <col min="90" max="90" width="25.00390625" style="0" customWidth="1"/>
    <col min="91" max="91" width="27.125" style="0" customWidth="1"/>
    <col min="92" max="92" width="23.75390625" style="0" customWidth="1"/>
    <col min="93" max="93" width="24.375" style="0" customWidth="1"/>
    <col min="96" max="96" width="38.00390625" style="0" customWidth="1"/>
    <col min="97" max="97" width="26.625" style="0" customWidth="1"/>
    <col min="98" max="98" width="24.75390625" style="0" customWidth="1"/>
    <col min="99" max="99" width="23.125" style="0" customWidth="1"/>
    <col min="100" max="100" width="22.25390625" style="0" customWidth="1"/>
    <col min="101" max="101" width="24.25390625" style="0" customWidth="1"/>
    <col min="102" max="102" width="24.625" style="0" customWidth="1"/>
    <col min="105" max="105" width="37.375" style="0" customWidth="1"/>
    <col min="106" max="106" width="27.625" style="0" customWidth="1"/>
    <col min="107" max="107" width="24.125" style="0" customWidth="1"/>
    <col min="108" max="108" width="25.375" style="0" customWidth="1"/>
    <col min="109" max="109" width="24.375" style="0" customWidth="1"/>
    <col min="110" max="110" width="26.125" style="0" customWidth="1"/>
    <col min="111" max="111" width="23.875" style="0" customWidth="1"/>
    <col min="112" max="112" width="24.625" style="0" customWidth="1"/>
    <col min="113" max="114" width="23.75390625" style="0" customWidth="1"/>
    <col min="116" max="116" width="4.375" style="1052" customWidth="1"/>
    <col min="117" max="117" width="26.625" style="1052" customWidth="1"/>
    <col min="118" max="118" width="11.25390625" style="0" customWidth="1"/>
    <col min="119" max="119" width="12.00390625" style="0" customWidth="1"/>
    <col min="120" max="120" width="14.125" style="0" customWidth="1"/>
    <col min="121" max="121" width="11.875" style="0" customWidth="1"/>
    <col min="122" max="122" width="12.75390625" style="0" customWidth="1"/>
    <col min="123" max="123" width="15.375" style="38" customWidth="1"/>
    <col min="124" max="124" width="11.875" style="38" customWidth="1"/>
    <col min="125" max="125" width="12.75390625" style="38" customWidth="1"/>
    <col min="126" max="126" width="15.375" style="38" customWidth="1"/>
    <col min="127" max="127" width="11.875" style="38" customWidth="1"/>
    <col min="128" max="128" width="12.75390625" style="38" customWidth="1"/>
    <col min="129" max="130" width="15.375" style="38" customWidth="1"/>
    <col min="131" max="131" width="4.375" style="38" customWidth="1"/>
    <col min="132" max="132" width="26.625" style="38" customWidth="1"/>
    <col min="133" max="138" width="15.625" style="0" customWidth="1"/>
    <col min="139" max="144" width="15.375" style="0" customWidth="1"/>
    <col min="145" max="146" width="13.125" style="0" customWidth="1"/>
    <col min="147" max="147" width="4.375" style="0" customWidth="1"/>
    <col min="148" max="148" width="26.625" style="0" customWidth="1"/>
    <col min="149" max="156" width="15.375" style="0" customWidth="1"/>
    <col min="157" max="157" width="13.125" style="0" customWidth="1"/>
  </cols>
  <sheetData>
    <row r="1" spans="1:157" ht="24.75" customHeight="1">
      <c r="A1" s="96" t="s">
        <v>828</v>
      </c>
      <c r="B1" s="37"/>
      <c r="H1" s="96" t="s">
        <v>828</v>
      </c>
      <c r="I1" s="1"/>
      <c r="J1" s="1"/>
      <c r="K1" s="1"/>
      <c r="L1" s="1"/>
      <c r="M1" s="1"/>
      <c r="N1" s="96" t="s">
        <v>828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96" t="s">
        <v>828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96" t="s">
        <v>828</v>
      </c>
      <c r="AM1" s="1"/>
      <c r="AN1" s="1"/>
      <c r="AO1" s="1"/>
      <c r="AP1" s="1"/>
      <c r="AQ1" s="1"/>
      <c r="AR1" s="96" t="s">
        <v>828</v>
      </c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96" t="s">
        <v>828</v>
      </c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96" t="s">
        <v>828</v>
      </c>
      <c r="BQ1" s="1"/>
      <c r="BR1" s="1"/>
      <c r="BS1" s="1"/>
      <c r="BT1" s="1"/>
      <c r="BU1" s="1"/>
      <c r="BV1" s="96" t="s">
        <v>828</v>
      </c>
      <c r="BW1" s="1"/>
      <c r="BX1" s="1"/>
      <c r="BY1" s="1"/>
      <c r="BZ1" s="1"/>
      <c r="CA1" s="1"/>
      <c r="CB1" s="1"/>
      <c r="CC1" s="1"/>
      <c r="CD1" s="1"/>
      <c r="CE1" s="96" t="s">
        <v>828</v>
      </c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96" t="s">
        <v>828</v>
      </c>
      <c r="CR1" s="1"/>
      <c r="CS1" s="1"/>
      <c r="CT1" s="1"/>
      <c r="CU1" s="1"/>
      <c r="CV1" s="1"/>
      <c r="CW1" s="1"/>
      <c r="CX1" s="1"/>
      <c r="CY1" s="1"/>
      <c r="CZ1" s="96" t="s">
        <v>828</v>
      </c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959"/>
      <c r="DM1" s="959"/>
      <c r="DN1" s="1"/>
      <c r="DO1" s="1"/>
      <c r="DP1" s="1"/>
      <c r="DQ1" s="1"/>
      <c r="DR1" s="1"/>
      <c r="DS1" s="3"/>
      <c r="DT1" s="3"/>
      <c r="DU1" s="3"/>
      <c r="DV1" s="3"/>
      <c r="DW1" s="3"/>
      <c r="DX1" s="3"/>
      <c r="DY1" s="3"/>
      <c r="DZ1" s="3"/>
      <c r="EA1" s="3"/>
      <c r="EB1" s="3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spans="8:157" ht="18">
      <c r="H2" s="3"/>
      <c r="I2" s="3"/>
      <c r="J2" s="3"/>
      <c r="K2" s="3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959"/>
      <c r="DM2" s="959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</row>
    <row r="3" spans="8:157" ht="18">
      <c r="H3" s="3" t="s">
        <v>758</v>
      </c>
      <c r="I3" s="3"/>
      <c r="J3" s="3"/>
      <c r="K3" s="3"/>
      <c r="L3" s="3"/>
      <c r="M3" s="3"/>
      <c r="N3" s="1" t="s">
        <v>759</v>
      </c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760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 t="s">
        <v>759</v>
      </c>
      <c r="AM3" s="3"/>
      <c r="AN3" s="3"/>
      <c r="AO3" s="3"/>
      <c r="AP3" s="3"/>
      <c r="AQ3" s="3"/>
      <c r="AR3" s="3" t="s">
        <v>759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 t="s">
        <v>759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 t="s">
        <v>759</v>
      </c>
      <c r="BQ3" s="3"/>
      <c r="BR3" s="3"/>
      <c r="BS3" s="3"/>
      <c r="BT3" s="3"/>
      <c r="BU3" s="3"/>
      <c r="BV3" s="3" t="s">
        <v>759</v>
      </c>
      <c r="BW3" s="3"/>
      <c r="BX3" s="3"/>
      <c r="BY3" s="3"/>
      <c r="BZ3" s="3"/>
      <c r="CA3" s="3"/>
      <c r="CB3" s="3"/>
      <c r="CC3" s="3"/>
      <c r="CD3" s="3"/>
      <c r="CE3" s="3" t="s">
        <v>759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 t="s">
        <v>759</v>
      </c>
      <c r="CR3" s="3"/>
      <c r="CS3" s="3"/>
      <c r="CT3" s="3"/>
      <c r="CU3" s="3"/>
      <c r="CV3" s="3"/>
      <c r="CW3" s="3"/>
      <c r="CX3" s="3"/>
      <c r="CY3" s="3"/>
      <c r="CZ3" s="3" t="s">
        <v>759</v>
      </c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959"/>
      <c r="DM3" s="959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</row>
    <row r="4" spans="1:157" ht="18">
      <c r="A4" s="1" t="s">
        <v>761</v>
      </c>
      <c r="H4" s="3" t="s">
        <v>762</v>
      </c>
      <c r="I4" s="3" t="s">
        <v>763</v>
      </c>
      <c r="J4" s="3"/>
      <c r="K4" s="3"/>
      <c r="L4" s="3"/>
      <c r="M4" s="3"/>
      <c r="N4" s="1" t="s">
        <v>762</v>
      </c>
      <c r="O4" s="1" t="s">
        <v>763</v>
      </c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762</v>
      </c>
      <c r="AA4" s="3" t="s">
        <v>764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 t="s">
        <v>762</v>
      </c>
      <c r="AM4" s="3" t="s">
        <v>765</v>
      </c>
      <c r="AN4" s="3"/>
      <c r="AO4" s="3"/>
      <c r="AP4" s="3"/>
      <c r="AQ4" s="3"/>
      <c r="AR4" s="3" t="s">
        <v>762</v>
      </c>
      <c r="AS4" s="3" t="s">
        <v>766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 t="s">
        <v>762</v>
      </c>
      <c r="BE4" s="3" t="s">
        <v>766</v>
      </c>
      <c r="BF4" s="3"/>
      <c r="BG4" s="3"/>
      <c r="BH4" s="3"/>
      <c r="BI4" s="3"/>
      <c r="BJ4" s="3"/>
      <c r="BK4" s="3"/>
      <c r="BL4" s="3"/>
      <c r="BM4" s="3"/>
      <c r="BN4" s="3"/>
      <c r="BO4" s="3"/>
      <c r="BP4" s="3" t="s">
        <v>762</v>
      </c>
      <c r="BQ4" s="3" t="s">
        <v>766</v>
      </c>
      <c r="BR4" s="3"/>
      <c r="BS4" s="3"/>
      <c r="BT4" s="3"/>
      <c r="BU4" s="3"/>
      <c r="BV4" s="3" t="s">
        <v>762</v>
      </c>
      <c r="BW4" s="3" t="s">
        <v>766</v>
      </c>
      <c r="BX4" s="3"/>
      <c r="BY4" s="3"/>
      <c r="BZ4" s="3"/>
      <c r="CA4" s="3"/>
      <c r="CB4" s="3"/>
      <c r="CC4" s="3"/>
      <c r="CD4" s="3"/>
      <c r="CE4" s="3" t="s">
        <v>762</v>
      </c>
      <c r="CF4" s="3" t="s">
        <v>766</v>
      </c>
      <c r="CG4" s="3"/>
      <c r="CH4" s="3"/>
      <c r="CI4" s="3"/>
      <c r="CJ4" s="3"/>
      <c r="CK4" s="3"/>
      <c r="CL4" s="3"/>
      <c r="CM4" s="3"/>
      <c r="CN4" s="3"/>
      <c r="CO4" s="3"/>
      <c r="CP4" s="3"/>
      <c r="CQ4" s="3" t="s">
        <v>762</v>
      </c>
      <c r="CR4" s="3" t="s">
        <v>766</v>
      </c>
      <c r="CS4" s="3"/>
      <c r="CT4" s="3"/>
      <c r="CU4" s="3"/>
      <c r="CV4" s="3"/>
      <c r="CW4" s="3"/>
      <c r="CX4" s="3"/>
      <c r="CY4" s="3"/>
      <c r="CZ4" s="3" t="s">
        <v>762</v>
      </c>
      <c r="DA4" s="3" t="s">
        <v>767</v>
      </c>
      <c r="DB4" s="3"/>
      <c r="DC4" s="3"/>
      <c r="DD4" s="3"/>
      <c r="DE4" s="3"/>
      <c r="DF4" s="3"/>
      <c r="DG4" s="3"/>
      <c r="DH4" s="3"/>
      <c r="DI4" s="3"/>
      <c r="DJ4" s="3"/>
      <c r="DK4" s="3"/>
      <c r="DL4" s="1120"/>
      <c r="DM4" s="1120"/>
      <c r="DN4" s="1121"/>
      <c r="DO4" s="1121"/>
      <c r="DP4" s="1121"/>
      <c r="DQ4" s="1121"/>
      <c r="DR4" s="1121"/>
      <c r="DS4" s="1121"/>
      <c r="DT4" s="1121"/>
      <c r="DU4" s="1121"/>
      <c r="DV4" s="1121"/>
      <c r="DW4" s="1121"/>
      <c r="DX4" s="1121"/>
      <c r="DY4" s="1121"/>
      <c r="DZ4" s="1121"/>
      <c r="EA4" s="1122"/>
      <c r="EB4" s="1122"/>
      <c r="EC4" s="1122"/>
      <c r="ED4" s="1122"/>
      <c r="EE4" s="1122"/>
      <c r="EF4" s="1122"/>
      <c r="EG4" s="1122"/>
      <c r="EH4" s="1122"/>
      <c r="EI4" s="1122"/>
      <c r="EJ4" s="1122"/>
      <c r="EK4" s="1122"/>
      <c r="EL4" s="1122"/>
      <c r="EM4" s="1122"/>
      <c r="EN4" s="1122"/>
      <c r="EO4" s="1122"/>
      <c r="EP4" s="1122"/>
      <c r="EQ4" s="1122"/>
      <c r="ER4" s="1122"/>
      <c r="ES4" s="1122"/>
      <c r="ET4" s="1122"/>
      <c r="EU4" s="1122"/>
      <c r="EV4" s="1122"/>
      <c r="EW4" s="1122"/>
      <c r="EX4" s="1122"/>
      <c r="EY4" s="1122"/>
      <c r="EZ4" s="1122"/>
      <c r="FA4" s="1122"/>
    </row>
    <row r="5" spans="8:157" ht="18.75" thickBot="1">
      <c r="H5" s="3"/>
      <c r="I5" s="1" t="s">
        <v>768</v>
      </c>
      <c r="J5" s="3"/>
      <c r="K5" s="3"/>
      <c r="L5" s="98" t="s">
        <v>344</v>
      </c>
      <c r="M5" s="3"/>
      <c r="N5" s="1"/>
      <c r="O5" s="1" t="s">
        <v>769</v>
      </c>
      <c r="P5" s="3"/>
      <c r="Q5" s="3"/>
      <c r="R5" s="3"/>
      <c r="S5" s="3"/>
      <c r="T5" s="3"/>
      <c r="U5" s="3"/>
      <c r="V5" s="3"/>
      <c r="W5" s="3"/>
      <c r="X5" s="98" t="s">
        <v>770</v>
      </c>
      <c r="Y5" s="3"/>
      <c r="Z5" s="3"/>
      <c r="AA5" s="1" t="s">
        <v>771</v>
      </c>
      <c r="AB5" s="3"/>
      <c r="AC5" s="3"/>
      <c r="AD5" s="3"/>
      <c r="AE5" s="3"/>
      <c r="AF5" s="3"/>
      <c r="AG5" s="3"/>
      <c r="AH5" s="3"/>
      <c r="AI5" s="3"/>
      <c r="AJ5" s="98" t="s">
        <v>772</v>
      </c>
      <c r="AK5" s="3"/>
      <c r="AL5" s="3"/>
      <c r="AM5" s="3" t="s">
        <v>773</v>
      </c>
      <c r="AN5" s="3"/>
      <c r="AO5" s="3"/>
      <c r="AP5" s="98" t="s">
        <v>683</v>
      </c>
      <c r="AQ5" s="3"/>
      <c r="AR5" s="3"/>
      <c r="AS5" s="3" t="s">
        <v>774</v>
      </c>
      <c r="AT5" s="3"/>
      <c r="AU5" s="3"/>
      <c r="AV5" s="3"/>
      <c r="AW5" s="3"/>
      <c r="AX5" s="3"/>
      <c r="AY5" s="3"/>
      <c r="AZ5" s="3"/>
      <c r="BA5" s="3"/>
      <c r="BB5" s="3" t="s">
        <v>775</v>
      </c>
      <c r="BC5" s="3"/>
      <c r="BD5" s="3"/>
      <c r="BE5" s="3" t="s">
        <v>774</v>
      </c>
      <c r="BF5" s="3"/>
      <c r="BG5" s="3"/>
      <c r="BH5" s="3"/>
      <c r="BI5" s="3"/>
      <c r="BJ5" s="3"/>
      <c r="BK5" s="3"/>
      <c r="BL5" s="3"/>
      <c r="BM5" s="3"/>
      <c r="BN5" s="3" t="s">
        <v>776</v>
      </c>
      <c r="BO5" s="3"/>
      <c r="BP5" s="3"/>
      <c r="BQ5" s="3" t="s">
        <v>774</v>
      </c>
      <c r="BR5" s="3"/>
      <c r="BS5" s="3"/>
      <c r="BT5" s="98" t="s">
        <v>740</v>
      </c>
      <c r="BU5" s="3"/>
      <c r="BV5" s="3"/>
      <c r="BW5" s="3" t="s">
        <v>777</v>
      </c>
      <c r="BX5" s="3"/>
      <c r="BY5" s="3"/>
      <c r="BZ5" s="3"/>
      <c r="CA5" s="3"/>
      <c r="CB5" s="3"/>
      <c r="CC5" s="98" t="s">
        <v>778</v>
      </c>
      <c r="CD5" s="3"/>
      <c r="CE5" s="3"/>
      <c r="CF5" s="3" t="s">
        <v>777</v>
      </c>
      <c r="CG5" s="3"/>
      <c r="CH5" s="3"/>
      <c r="CI5" s="3"/>
      <c r="CJ5" s="3"/>
      <c r="CK5" s="3"/>
      <c r="CL5" s="3"/>
      <c r="CM5" s="3"/>
      <c r="CN5" s="3"/>
      <c r="CO5" s="3" t="s">
        <v>779</v>
      </c>
      <c r="CP5" s="3"/>
      <c r="CQ5" s="3"/>
      <c r="CR5" s="3" t="s">
        <v>780</v>
      </c>
      <c r="CS5" s="3"/>
      <c r="CT5" s="3"/>
      <c r="CU5" s="3"/>
      <c r="CV5" s="3"/>
      <c r="CW5" s="3"/>
      <c r="CX5" s="98" t="s">
        <v>781</v>
      </c>
      <c r="CY5" s="3"/>
      <c r="CZ5" s="3"/>
      <c r="DA5" s="3" t="s">
        <v>780</v>
      </c>
      <c r="DB5" s="3"/>
      <c r="DC5" s="3"/>
      <c r="DD5" s="3"/>
      <c r="DE5" s="3"/>
      <c r="DF5" s="3"/>
      <c r="DG5" s="3"/>
      <c r="DH5" s="3"/>
      <c r="DI5" s="3"/>
      <c r="DJ5" s="3" t="s">
        <v>782</v>
      </c>
      <c r="DK5" s="3"/>
      <c r="DL5" s="1120"/>
      <c r="DM5" s="1120"/>
      <c r="DN5" s="1121"/>
      <c r="DO5" s="1121"/>
      <c r="DP5" s="1121"/>
      <c r="DQ5" s="1121"/>
      <c r="DR5" s="1121"/>
      <c r="DS5" s="1121"/>
      <c r="DT5" s="1121"/>
      <c r="DU5" s="1121"/>
      <c r="DV5" s="1121"/>
      <c r="DW5" s="1121"/>
      <c r="DX5" s="1121"/>
      <c r="DY5" s="1121"/>
      <c r="DZ5" s="1121"/>
      <c r="EA5" s="1122"/>
      <c r="EB5" s="1122"/>
      <c r="EC5" s="1122"/>
      <c r="ED5" s="1122"/>
      <c r="EE5" s="1122"/>
      <c r="EF5" s="1122"/>
      <c r="EG5" s="1122"/>
      <c r="EH5" s="1122"/>
      <c r="EI5" s="1122"/>
      <c r="EJ5" s="1122"/>
      <c r="EK5" s="1122"/>
      <c r="EL5" s="1122"/>
      <c r="EM5" s="1122"/>
      <c r="EN5" s="1122"/>
      <c r="EO5" s="1122"/>
      <c r="EP5" s="1122"/>
      <c r="EQ5" s="1122"/>
      <c r="ER5" s="1122"/>
      <c r="ES5" s="1122"/>
      <c r="ET5" s="1122"/>
      <c r="EU5" s="1122"/>
      <c r="EV5" s="1122"/>
      <c r="EW5" s="1122"/>
      <c r="EX5" s="1122"/>
      <c r="EY5" s="1122"/>
      <c r="EZ5" s="1122"/>
      <c r="FA5" s="1122"/>
    </row>
    <row r="6" spans="1:157" ht="16.5" thickBot="1">
      <c r="A6" s="960"/>
      <c r="B6" s="8"/>
      <c r="C6" s="9"/>
      <c r="D6" s="961" t="s">
        <v>254</v>
      </c>
      <c r="E6" s="77"/>
      <c r="F6" s="19" t="s">
        <v>536</v>
      </c>
      <c r="H6" s="962"/>
      <c r="I6" s="962"/>
      <c r="J6" s="961" t="s">
        <v>783</v>
      </c>
      <c r="K6" s="963"/>
      <c r="L6" s="962"/>
      <c r="M6" s="3"/>
      <c r="N6" s="962"/>
      <c r="O6" s="962"/>
      <c r="P6" s="961" t="s">
        <v>784</v>
      </c>
      <c r="Q6" s="963"/>
      <c r="R6" s="964"/>
      <c r="S6" s="961"/>
      <c r="T6" s="963" t="s">
        <v>785</v>
      </c>
      <c r="U6" s="964"/>
      <c r="V6" s="961"/>
      <c r="W6" s="963" t="s">
        <v>786</v>
      </c>
      <c r="X6" s="964"/>
      <c r="Y6" s="3"/>
      <c r="Z6" s="962"/>
      <c r="AA6" s="962"/>
      <c r="AB6" s="961"/>
      <c r="AC6" s="964" t="s">
        <v>787</v>
      </c>
      <c r="AD6" s="964"/>
      <c r="AE6" s="961"/>
      <c r="AF6" s="963" t="s">
        <v>788</v>
      </c>
      <c r="AG6" s="964"/>
      <c r="AH6" s="961"/>
      <c r="AI6" s="963" t="s">
        <v>789</v>
      </c>
      <c r="AJ6" s="964"/>
      <c r="AK6" s="3"/>
      <c r="AL6" s="962"/>
      <c r="AM6" s="962"/>
      <c r="AN6" s="961" t="s">
        <v>790</v>
      </c>
      <c r="AO6" s="963"/>
      <c r="AP6" s="964"/>
      <c r="AQ6" s="3"/>
      <c r="AR6" s="962"/>
      <c r="AS6" s="962"/>
      <c r="AT6" s="961" t="s">
        <v>791</v>
      </c>
      <c r="AU6" s="963"/>
      <c r="AV6" s="964"/>
      <c r="AW6" s="961" t="s">
        <v>792</v>
      </c>
      <c r="AX6" s="963"/>
      <c r="AY6" s="964"/>
      <c r="AZ6" s="961" t="s">
        <v>793</v>
      </c>
      <c r="BA6" s="963"/>
      <c r="BB6" s="964"/>
      <c r="BC6" s="3"/>
      <c r="BD6" s="962"/>
      <c r="BE6" s="962"/>
      <c r="BF6" s="961" t="s">
        <v>794</v>
      </c>
      <c r="BG6" s="963"/>
      <c r="BH6" s="964"/>
      <c r="BI6" s="961" t="s">
        <v>795</v>
      </c>
      <c r="BJ6" s="963"/>
      <c r="BK6" s="964"/>
      <c r="BL6" s="961" t="s">
        <v>796</v>
      </c>
      <c r="BM6" s="963"/>
      <c r="BN6" s="964"/>
      <c r="BO6" s="3"/>
      <c r="BP6" s="962"/>
      <c r="BQ6" s="962"/>
      <c r="BR6" s="961" t="s">
        <v>797</v>
      </c>
      <c r="BS6" s="963"/>
      <c r="BT6" s="964"/>
      <c r="BU6" s="3"/>
      <c r="BV6" s="962"/>
      <c r="BW6" s="962"/>
      <c r="BX6" s="961" t="s">
        <v>798</v>
      </c>
      <c r="BY6" s="963"/>
      <c r="BZ6" s="964"/>
      <c r="CA6" s="961" t="s">
        <v>799</v>
      </c>
      <c r="CB6" s="963"/>
      <c r="CC6" s="964"/>
      <c r="CD6" s="3"/>
      <c r="CE6" s="962"/>
      <c r="CF6" s="962"/>
      <c r="CG6" s="961" t="s">
        <v>800</v>
      </c>
      <c r="CH6" s="963"/>
      <c r="CI6" s="964"/>
      <c r="CJ6" s="961" t="s">
        <v>801</v>
      </c>
      <c r="CK6" s="963"/>
      <c r="CL6" s="964"/>
      <c r="CM6" s="961" t="s">
        <v>802</v>
      </c>
      <c r="CN6" s="963"/>
      <c r="CO6" s="964"/>
      <c r="CP6" s="3"/>
      <c r="CQ6" s="962"/>
      <c r="CR6" s="962"/>
      <c r="CS6" s="961" t="s">
        <v>803</v>
      </c>
      <c r="CT6" s="963"/>
      <c r="CU6" s="964"/>
      <c r="CV6" s="961"/>
      <c r="CW6" s="963" t="s">
        <v>804</v>
      </c>
      <c r="CX6" s="964"/>
      <c r="CY6" s="3"/>
      <c r="CZ6" s="962"/>
      <c r="DA6" s="962"/>
      <c r="DB6" s="961"/>
      <c r="DC6" s="963" t="s">
        <v>805</v>
      </c>
      <c r="DD6" s="964"/>
      <c r="DE6" s="961"/>
      <c r="DF6" s="963" t="s">
        <v>806</v>
      </c>
      <c r="DG6" s="964"/>
      <c r="DH6" s="961"/>
      <c r="DI6" s="963" t="s">
        <v>807</v>
      </c>
      <c r="DJ6" s="964"/>
      <c r="DK6" s="3"/>
      <c r="DL6" s="1120"/>
      <c r="DM6" s="1120"/>
      <c r="DN6" s="1123"/>
      <c r="DO6" s="1122"/>
      <c r="DP6" s="1123"/>
      <c r="DQ6" s="1122"/>
      <c r="DR6" s="1123"/>
      <c r="DS6" s="1122"/>
      <c r="DT6" s="1123"/>
      <c r="DU6" s="1122"/>
      <c r="DV6" s="1123"/>
      <c r="DW6" s="1122"/>
      <c r="DX6" s="1123"/>
      <c r="DY6" s="1122"/>
      <c r="DZ6" s="1122"/>
      <c r="EA6" s="1122"/>
      <c r="EB6" s="1122"/>
      <c r="EC6" s="1123"/>
      <c r="ED6" s="1122"/>
      <c r="EE6" s="1123"/>
      <c r="EF6" s="1122"/>
      <c r="EG6" s="1123"/>
      <c r="EH6" s="1122"/>
      <c r="EI6" s="1123"/>
      <c r="EJ6" s="1122"/>
      <c r="EK6" s="1123"/>
      <c r="EL6" s="1122"/>
      <c r="EM6" s="1123"/>
      <c r="EN6" s="1122"/>
      <c r="EO6" s="1123"/>
      <c r="EP6" s="1123"/>
      <c r="EQ6" s="1122"/>
      <c r="ER6" s="1122"/>
      <c r="ES6" s="1123"/>
      <c r="ET6" s="1122"/>
      <c r="EU6" s="1123"/>
      <c r="EV6" s="1122"/>
      <c r="EW6" s="1123"/>
      <c r="EX6" s="1122"/>
      <c r="EY6" s="1123"/>
      <c r="EZ6" s="1122"/>
      <c r="FA6" s="1122"/>
    </row>
    <row r="7" spans="1:157" ht="16.5" thickBot="1">
      <c r="A7" s="966"/>
      <c r="B7" s="967" t="s">
        <v>546</v>
      </c>
      <c r="C7" s="968"/>
      <c r="D7" s="11"/>
      <c r="E7" s="13"/>
      <c r="F7" s="13" t="s">
        <v>541</v>
      </c>
      <c r="H7" s="18"/>
      <c r="I7" s="18"/>
      <c r="J7" s="19"/>
      <c r="K7" s="23" t="s">
        <v>554</v>
      </c>
      <c r="L7" s="13" t="s">
        <v>534</v>
      </c>
      <c r="M7" s="3"/>
      <c r="N7" s="18"/>
      <c r="O7" s="18"/>
      <c r="P7" s="961" t="s">
        <v>783</v>
      </c>
      <c r="Q7" s="963"/>
      <c r="R7" s="962"/>
      <c r="S7" s="961" t="s">
        <v>783</v>
      </c>
      <c r="T7" s="963"/>
      <c r="U7" s="962"/>
      <c r="V7" s="961" t="s">
        <v>783</v>
      </c>
      <c r="W7" s="963"/>
      <c r="X7" s="962"/>
      <c r="Y7" s="3"/>
      <c r="Z7" s="18"/>
      <c r="AA7" s="18"/>
      <c r="AB7" s="961" t="s">
        <v>783</v>
      </c>
      <c r="AC7" s="963"/>
      <c r="AD7" s="962"/>
      <c r="AE7" s="961" t="s">
        <v>783</v>
      </c>
      <c r="AF7" s="963"/>
      <c r="AG7" s="962"/>
      <c r="AH7" s="961" t="s">
        <v>783</v>
      </c>
      <c r="AI7" s="963"/>
      <c r="AJ7" s="962"/>
      <c r="AK7" s="3"/>
      <c r="AL7" s="18"/>
      <c r="AM7" s="18"/>
      <c r="AN7" s="961" t="s">
        <v>783</v>
      </c>
      <c r="AO7" s="963"/>
      <c r="AP7" s="962"/>
      <c r="AQ7" s="3"/>
      <c r="AR7" s="18"/>
      <c r="AS7" s="18"/>
      <c r="AT7" s="961" t="s">
        <v>783</v>
      </c>
      <c r="AU7" s="963"/>
      <c r="AV7" s="962"/>
      <c r="AW7" s="961" t="s">
        <v>783</v>
      </c>
      <c r="AX7" s="963"/>
      <c r="AY7" s="962"/>
      <c r="AZ7" s="961" t="s">
        <v>783</v>
      </c>
      <c r="BA7" s="963"/>
      <c r="BB7" s="962"/>
      <c r="BC7" s="3"/>
      <c r="BD7" s="18"/>
      <c r="BE7" s="18"/>
      <c r="BF7" s="961" t="s">
        <v>783</v>
      </c>
      <c r="BG7" s="963"/>
      <c r="BH7" s="962"/>
      <c r="BI7" s="961" t="s">
        <v>783</v>
      </c>
      <c r="BJ7" s="963"/>
      <c r="BK7" s="962"/>
      <c r="BL7" s="961" t="s">
        <v>783</v>
      </c>
      <c r="BM7" s="963"/>
      <c r="BN7" s="962"/>
      <c r="BO7" s="3"/>
      <c r="BP7" s="18"/>
      <c r="BQ7" s="18"/>
      <c r="BR7" s="961" t="s">
        <v>783</v>
      </c>
      <c r="BS7" s="963"/>
      <c r="BT7" s="962"/>
      <c r="BU7" s="3"/>
      <c r="BV7" s="18"/>
      <c r="BW7" s="18"/>
      <c r="BX7" s="961" t="s">
        <v>783</v>
      </c>
      <c r="BY7" s="963"/>
      <c r="BZ7" s="962"/>
      <c r="CA7" s="961" t="s">
        <v>783</v>
      </c>
      <c r="CB7" s="963"/>
      <c r="CC7" s="962"/>
      <c r="CD7" s="3"/>
      <c r="CE7" s="18"/>
      <c r="CF7" s="18"/>
      <c r="CG7" s="961" t="s">
        <v>783</v>
      </c>
      <c r="CH7" s="963"/>
      <c r="CI7" s="962"/>
      <c r="CJ7" s="961" t="s">
        <v>783</v>
      </c>
      <c r="CK7" s="963"/>
      <c r="CL7" s="962"/>
      <c r="CM7" s="961" t="s">
        <v>783</v>
      </c>
      <c r="CN7" s="963"/>
      <c r="CO7" s="962"/>
      <c r="CP7" s="3"/>
      <c r="CQ7" s="18"/>
      <c r="CR7" s="18"/>
      <c r="CS7" s="961" t="s">
        <v>783</v>
      </c>
      <c r="CT7" s="963"/>
      <c r="CU7" s="962"/>
      <c r="CV7" s="961" t="s">
        <v>783</v>
      </c>
      <c r="CW7" s="963"/>
      <c r="CX7" s="962"/>
      <c r="CY7" s="3"/>
      <c r="CZ7" s="18"/>
      <c r="DA7" s="18"/>
      <c r="DB7" s="961" t="s">
        <v>783</v>
      </c>
      <c r="DC7" s="963"/>
      <c r="DD7" s="962"/>
      <c r="DE7" s="961" t="s">
        <v>783</v>
      </c>
      <c r="DF7" s="963"/>
      <c r="DG7" s="962"/>
      <c r="DH7" s="961" t="s">
        <v>783</v>
      </c>
      <c r="DI7" s="963"/>
      <c r="DJ7" s="962"/>
      <c r="DK7" s="3"/>
      <c r="DL7" s="1120"/>
      <c r="DM7" s="1120"/>
      <c r="DN7" s="1123"/>
      <c r="DO7" s="1122"/>
      <c r="DP7" s="1123"/>
      <c r="DQ7" s="1122"/>
      <c r="DR7" s="1123"/>
      <c r="DS7" s="1122"/>
      <c r="DT7" s="1123"/>
      <c r="DU7" s="1122"/>
      <c r="DV7" s="1123"/>
      <c r="DW7" s="1122"/>
      <c r="DX7" s="1123"/>
      <c r="DY7" s="1122"/>
      <c r="DZ7" s="1122"/>
      <c r="EA7" s="1122"/>
      <c r="EB7" s="1122"/>
      <c r="EC7" s="1123"/>
      <c r="ED7" s="1122"/>
      <c r="EE7" s="1123"/>
      <c r="EF7" s="1122"/>
      <c r="EG7" s="1123"/>
      <c r="EH7" s="1122"/>
      <c r="EI7" s="1123"/>
      <c r="EJ7" s="1122"/>
      <c r="EK7" s="1123"/>
      <c r="EL7" s="1122"/>
      <c r="EM7" s="1123"/>
      <c r="EN7" s="1122"/>
      <c r="EO7" s="1123"/>
      <c r="EP7" s="1123"/>
      <c r="EQ7" s="1122"/>
      <c r="ER7" s="1122"/>
      <c r="ES7" s="1123"/>
      <c r="ET7" s="1122"/>
      <c r="EU7" s="1123"/>
      <c r="EV7" s="1122"/>
      <c r="EW7" s="1123"/>
      <c r="EX7" s="1122"/>
      <c r="EY7" s="1123"/>
      <c r="EZ7" s="1122"/>
      <c r="FA7" s="1122"/>
    </row>
    <row r="8" spans="1:157" ht="16.5" thickBot="1">
      <c r="A8" s="966"/>
      <c r="B8" s="967"/>
      <c r="C8" s="968"/>
      <c r="D8" s="13" t="s">
        <v>161</v>
      </c>
      <c r="E8" s="13" t="s">
        <v>554</v>
      </c>
      <c r="F8" s="13"/>
      <c r="H8" s="13" t="s">
        <v>631</v>
      </c>
      <c r="I8" s="13" t="s">
        <v>127</v>
      </c>
      <c r="J8" s="13" t="s">
        <v>161</v>
      </c>
      <c r="K8" s="969"/>
      <c r="L8" s="13" t="s">
        <v>808</v>
      </c>
      <c r="M8" s="3"/>
      <c r="N8" s="13" t="s">
        <v>631</v>
      </c>
      <c r="O8" s="13" t="s">
        <v>127</v>
      </c>
      <c r="P8" s="19"/>
      <c r="Q8" s="23" t="s">
        <v>554</v>
      </c>
      <c r="R8" s="13" t="s">
        <v>534</v>
      </c>
      <c r="S8" s="19"/>
      <c r="T8" s="23" t="s">
        <v>554</v>
      </c>
      <c r="U8" s="13" t="s">
        <v>534</v>
      </c>
      <c r="V8" s="19"/>
      <c r="W8" s="23" t="s">
        <v>554</v>
      </c>
      <c r="X8" s="13" t="s">
        <v>534</v>
      </c>
      <c r="Y8" s="3"/>
      <c r="Z8" s="18" t="s">
        <v>631</v>
      </c>
      <c r="AA8" s="13" t="s">
        <v>127</v>
      </c>
      <c r="AB8" s="19"/>
      <c r="AC8" s="23" t="s">
        <v>554</v>
      </c>
      <c r="AD8" s="13" t="s">
        <v>534</v>
      </c>
      <c r="AE8" s="19"/>
      <c r="AF8" s="23" t="s">
        <v>554</v>
      </c>
      <c r="AG8" s="13" t="s">
        <v>534</v>
      </c>
      <c r="AH8" s="19"/>
      <c r="AI8" s="23" t="s">
        <v>554</v>
      </c>
      <c r="AJ8" s="13" t="s">
        <v>534</v>
      </c>
      <c r="AK8" s="3"/>
      <c r="AL8" s="13" t="s">
        <v>631</v>
      </c>
      <c r="AM8" s="13" t="s">
        <v>127</v>
      </c>
      <c r="AN8" s="19"/>
      <c r="AO8" s="23" t="s">
        <v>554</v>
      </c>
      <c r="AP8" s="13" t="s">
        <v>534</v>
      </c>
      <c r="AQ8" s="3"/>
      <c r="AR8" s="13" t="s">
        <v>631</v>
      </c>
      <c r="AS8" s="13" t="s">
        <v>127</v>
      </c>
      <c r="AT8" s="19"/>
      <c r="AU8" s="23" t="s">
        <v>554</v>
      </c>
      <c r="AV8" s="13" t="s">
        <v>534</v>
      </c>
      <c r="AW8" s="19"/>
      <c r="AX8" s="23" t="s">
        <v>554</v>
      </c>
      <c r="AY8" s="13" t="s">
        <v>534</v>
      </c>
      <c r="AZ8" s="19"/>
      <c r="BA8" s="23" t="s">
        <v>554</v>
      </c>
      <c r="BB8" s="13" t="s">
        <v>534</v>
      </c>
      <c r="BC8" s="3"/>
      <c r="BD8" s="13" t="s">
        <v>631</v>
      </c>
      <c r="BE8" s="13" t="s">
        <v>127</v>
      </c>
      <c r="BF8" s="19"/>
      <c r="BG8" s="23" t="s">
        <v>554</v>
      </c>
      <c r="BH8" s="13" t="s">
        <v>534</v>
      </c>
      <c r="BI8" s="19"/>
      <c r="BJ8" s="23" t="s">
        <v>554</v>
      </c>
      <c r="BK8" s="13" t="s">
        <v>534</v>
      </c>
      <c r="BL8" s="19"/>
      <c r="BM8" s="23" t="s">
        <v>554</v>
      </c>
      <c r="BN8" s="13" t="s">
        <v>534</v>
      </c>
      <c r="BO8" s="3"/>
      <c r="BP8" s="13" t="s">
        <v>631</v>
      </c>
      <c r="BQ8" s="13" t="s">
        <v>127</v>
      </c>
      <c r="BR8" s="19"/>
      <c r="BS8" s="23" t="s">
        <v>554</v>
      </c>
      <c r="BT8" s="13" t="s">
        <v>534</v>
      </c>
      <c r="BU8" s="3"/>
      <c r="BV8" s="13" t="s">
        <v>631</v>
      </c>
      <c r="BW8" s="13" t="s">
        <v>127</v>
      </c>
      <c r="BX8" s="19"/>
      <c r="BY8" s="23" t="s">
        <v>554</v>
      </c>
      <c r="BZ8" s="13" t="s">
        <v>534</v>
      </c>
      <c r="CA8" s="19"/>
      <c r="CB8" s="23" t="s">
        <v>554</v>
      </c>
      <c r="CC8" s="13" t="s">
        <v>534</v>
      </c>
      <c r="CD8" s="3"/>
      <c r="CE8" s="13" t="s">
        <v>631</v>
      </c>
      <c r="CF8" s="13" t="s">
        <v>127</v>
      </c>
      <c r="CG8" s="19"/>
      <c r="CH8" s="23" t="s">
        <v>554</v>
      </c>
      <c r="CI8" s="13" t="s">
        <v>534</v>
      </c>
      <c r="CJ8" s="19"/>
      <c r="CK8" s="23" t="s">
        <v>554</v>
      </c>
      <c r="CL8" s="13" t="s">
        <v>534</v>
      </c>
      <c r="CM8" s="19"/>
      <c r="CN8" s="23" t="s">
        <v>554</v>
      </c>
      <c r="CO8" s="13" t="s">
        <v>534</v>
      </c>
      <c r="CP8" s="3"/>
      <c r="CQ8" s="13" t="s">
        <v>631</v>
      </c>
      <c r="CR8" s="13" t="s">
        <v>127</v>
      </c>
      <c r="CS8" s="19"/>
      <c r="CT8" s="23" t="s">
        <v>554</v>
      </c>
      <c r="CU8" s="13" t="s">
        <v>534</v>
      </c>
      <c r="CV8" s="19"/>
      <c r="CW8" s="23" t="s">
        <v>554</v>
      </c>
      <c r="CX8" s="13" t="s">
        <v>534</v>
      </c>
      <c r="CY8" s="3"/>
      <c r="CZ8" s="13" t="s">
        <v>631</v>
      </c>
      <c r="DA8" s="13" t="s">
        <v>127</v>
      </c>
      <c r="DB8" s="19"/>
      <c r="DC8" s="23" t="s">
        <v>554</v>
      </c>
      <c r="DD8" s="13" t="s">
        <v>534</v>
      </c>
      <c r="DE8" s="19"/>
      <c r="DF8" s="23" t="s">
        <v>554</v>
      </c>
      <c r="DG8" s="13" t="s">
        <v>534</v>
      </c>
      <c r="DH8" s="19"/>
      <c r="DI8" s="23" t="s">
        <v>554</v>
      </c>
      <c r="DJ8" s="13" t="s">
        <v>534</v>
      </c>
      <c r="DK8" s="3"/>
      <c r="DL8" s="1120"/>
      <c r="DM8" s="1120"/>
      <c r="DN8" s="1123"/>
      <c r="DO8" s="1122"/>
      <c r="DP8" s="1123"/>
      <c r="DQ8" s="1122"/>
      <c r="DR8" s="1123"/>
      <c r="DS8" s="1122"/>
      <c r="DT8" s="1123"/>
      <c r="DU8" s="1122"/>
      <c r="DV8" s="1123"/>
      <c r="DW8" s="1122"/>
      <c r="DX8" s="1123"/>
      <c r="DY8" s="1122"/>
      <c r="DZ8" s="1122"/>
      <c r="EA8" s="1122"/>
      <c r="EB8" s="1122"/>
      <c r="EC8" s="1123"/>
      <c r="ED8" s="1122"/>
      <c r="EE8" s="1123"/>
      <c r="EF8" s="1122"/>
      <c r="EG8" s="1123"/>
      <c r="EH8" s="1122"/>
      <c r="EI8" s="1123"/>
      <c r="EJ8" s="1122"/>
      <c r="EK8" s="1123"/>
      <c r="EL8" s="1122"/>
      <c r="EM8" s="1123"/>
      <c r="EN8" s="1122"/>
      <c r="EO8" s="1123"/>
      <c r="EP8" s="1123"/>
      <c r="EQ8" s="1122"/>
      <c r="ER8" s="1122"/>
      <c r="ES8" s="1123"/>
      <c r="ET8" s="1122"/>
      <c r="EU8" s="1123"/>
      <c r="EV8" s="1122"/>
      <c r="EW8" s="1123"/>
      <c r="EX8" s="1122"/>
      <c r="EY8" s="1123"/>
      <c r="EZ8" s="1122"/>
      <c r="FA8" s="1122"/>
    </row>
    <row r="9" spans="1:157" ht="16.5" thickBot="1">
      <c r="A9" s="970"/>
      <c r="B9" s="971"/>
      <c r="C9" s="972"/>
      <c r="D9" s="160"/>
      <c r="E9" s="13" t="s">
        <v>260</v>
      </c>
      <c r="F9" s="22"/>
      <c r="H9" s="18"/>
      <c r="I9" s="18"/>
      <c r="J9" s="18"/>
      <c r="K9" s="11" t="s">
        <v>809</v>
      </c>
      <c r="L9" s="13" t="s">
        <v>541</v>
      </c>
      <c r="M9" s="3"/>
      <c r="N9" s="18"/>
      <c r="O9" s="18"/>
      <c r="P9" s="13" t="s">
        <v>161</v>
      </c>
      <c r="Q9" s="969"/>
      <c r="R9" s="13" t="s">
        <v>808</v>
      </c>
      <c r="S9" s="13" t="s">
        <v>161</v>
      </c>
      <c r="T9" s="969"/>
      <c r="U9" s="13" t="s">
        <v>808</v>
      </c>
      <c r="V9" s="13" t="s">
        <v>161</v>
      </c>
      <c r="W9" s="969"/>
      <c r="X9" s="13" t="s">
        <v>808</v>
      </c>
      <c r="Y9" s="3"/>
      <c r="Z9" s="18"/>
      <c r="AA9" s="18"/>
      <c r="AB9" s="13" t="s">
        <v>161</v>
      </c>
      <c r="AC9" s="969"/>
      <c r="AD9" s="13" t="s">
        <v>808</v>
      </c>
      <c r="AE9" s="13" t="s">
        <v>161</v>
      </c>
      <c r="AF9" s="969"/>
      <c r="AG9" s="13" t="s">
        <v>808</v>
      </c>
      <c r="AH9" s="13" t="s">
        <v>161</v>
      </c>
      <c r="AI9" s="969"/>
      <c r="AJ9" s="13" t="s">
        <v>808</v>
      </c>
      <c r="AK9" s="3"/>
      <c r="AL9" s="18"/>
      <c r="AM9" s="18"/>
      <c r="AN9" s="13" t="s">
        <v>161</v>
      </c>
      <c r="AO9" s="969"/>
      <c r="AP9" s="13" t="s">
        <v>808</v>
      </c>
      <c r="AQ9" s="3"/>
      <c r="AR9" s="18"/>
      <c r="AS9" s="18"/>
      <c r="AT9" s="13" t="s">
        <v>161</v>
      </c>
      <c r="AU9" s="969"/>
      <c r="AV9" s="13" t="s">
        <v>808</v>
      </c>
      <c r="AW9" s="13" t="s">
        <v>161</v>
      </c>
      <c r="AX9" s="969"/>
      <c r="AY9" s="13" t="s">
        <v>808</v>
      </c>
      <c r="AZ9" s="13" t="s">
        <v>161</v>
      </c>
      <c r="BA9" s="969"/>
      <c r="BB9" s="13" t="s">
        <v>808</v>
      </c>
      <c r="BC9" s="3"/>
      <c r="BD9" s="18"/>
      <c r="BE9" s="18"/>
      <c r="BF9" s="13" t="s">
        <v>161</v>
      </c>
      <c r="BG9" s="969"/>
      <c r="BH9" s="13" t="s">
        <v>808</v>
      </c>
      <c r="BI9" s="13" t="s">
        <v>161</v>
      </c>
      <c r="BJ9" s="969"/>
      <c r="BK9" s="13" t="s">
        <v>808</v>
      </c>
      <c r="BL9" s="13" t="s">
        <v>161</v>
      </c>
      <c r="BM9" s="969"/>
      <c r="BN9" s="13" t="s">
        <v>808</v>
      </c>
      <c r="BO9" s="3"/>
      <c r="BP9" s="18"/>
      <c r="BQ9" s="18"/>
      <c r="BR9" s="13" t="s">
        <v>161</v>
      </c>
      <c r="BS9" s="969"/>
      <c r="BT9" s="13" t="s">
        <v>808</v>
      </c>
      <c r="BU9" s="3"/>
      <c r="BV9" s="18"/>
      <c r="BW9" s="18"/>
      <c r="BX9" s="13" t="s">
        <v>161</v>
      </c>
      <c r="BY9" s="969"/>
      <c r="BZ9" s="13" t="s">
        <v>808</v>
      </c>
      <c r="CA9" s="13" t="s">
        <v>161</v>
      </c>
      <c r="CB9" s="969"/>
      <c r="CC9" s="13" t="s">
        <v>808</v>
      </c>
      <c r="CD9" s="3"/>
      <c r="CE9" s="18"/>
      <c r="CF9" s="18"/>
      <c r="CG9" s="13" t="s">
        <v>161</v>
      </c>
      <c r="CH9" s="969"/>
      <c r="CI9" s="13" t="s">
        <v>808</v>
      </c>
      <c r="CJ9" s="13" t="s">
        <v>161</v>
      </c>
      <c r="CK9" s="969"/>
      <c r="CL9" s="13" t="s">
        <v>808</v>
      </c>
      <c r="CM9" s="13" t="s">
        <v>161</v>
      </c>
      <c r="CN9" s="969"/>
      <c r="CO9" s="13" t="s">
        <v>808</v>
      </c>
      <c r="CP9" s="3"/>
      <c r="CQ9" s="18"/>
      <c r="CR9" s="18"/>
      <c r="CS9" s="13" t="s">
        <v>161</v>
      </c>
      <c r="CT9" s="969"/>
      <c r="CU9" s="13" t="s">
        <v>808</v>
      </c>
      <c r="CV9" s="13" t="s">
        <v>161</v>
      </c>
      <c r="CW9" s="969"/>
      <c r="CX9" s="13" t="s">
        <v>808</v>
      </c>
      <c r="CY9" s="3"/>
      <c r="CZ9" s="18"/>
      <c r="DA9" s="18"/>
      <c r="DB9" s="13" t="s">
        <v>161</v>
      </c>
      <c r="DC9" s="969"/>
      <c r="DD9" s="13" t="s">
        <v>808</v>
      </c>
      <c r="DE9" s="13" t="s">
        <v>161</v>
      </c>
      <c r="DF9" s="969"/>
      <c r="DG9" s="13" t="s">
        <v>808</v>
      </c>
      <c r="DH9" s="13" t="s">
        <v>161</v>
      </c>
      <c r="DI9" s="969"/>
      <c r="DJ9" s="13" t="s">
        <v>808</v>
      </c>
      <c r="DK9" s="3"/>
      <c r="DL9" s="1120"/>
      <c r="DM9" s="1120"/>
      <c r="DN9" s="1123"/>
      <c r="DO9" s="1122"/>
      <c r="DP9" s="1123"/>
      <c r="DQ9" s="1122"/>
      <c r="DR9" s="1123"/>
      <c r="DS9" s="1122"/>
      <c r="DT9" s="1123"/>
      <c r="DU9" s="1122"/>
      <c r="DV9" s="1123"/>
      <c r="DW9" s="1122"/>
      <c r="DX9" s="1123"/>
      <c r="DY9" s="1122"/>
      <c r="DZ9" s="1122"/>
      <c r="EA9" s="1122"/>
      <c r="EB9" s="1122"/>
      <c r="EC9" s="1123"/>
      <c r="ED9" s="1122"/>
      <c r="EE9" s="1123"/>
      <c r="EF9" s="1122"/>
      <c r="EG9" s="1123"/>
      <c r="EH9" s="1122"/>
      <c r="EI9" s="1123"/>
      <c r="EJ9" s="1122"/>
      <c r="EK9" s="1123"/>
      <c r="EL9" s="1122"/>
      <c r="EM9" s="1123"/>
      <c r="EN9" s="1122"/>
      <c r="EO9" s="1123"/>
      <c r="EP9" s="1123"/>
      <c r="EQ9" s="1122"/>
      <c r="ER9" s="1122"/>
      <c r="ES9" s="1123"/>
      <c r="ET9" s="1122"/>
      <c r="EU9" s="1123"/>
      <c r="EV9" s="1122"/>
      <c r="EW9" s="1123"/>
      <c r="EX9" s="1122"/>
      <c r="EY9" s="1123"/>
      <c r="EZ9" s="1122"/>
      <c r="FA9" s="1122"/>
    </row>
    <row r="10" spans="1:157" ht="16.5" thickBot="1">
      <c r="A10" s="973"/>
      <c r="B10" s="974">
        <v>0</v>
      </c>
      <c r="C10" s="975"/>
      <c r="D10" s="25">
        <v>1</v>
      </c>
      <c r="E10" s="25">
        <v>2</v>
      </c>
      <c r="F10" s="25">
        <v>3</v>
      </c>
      <c r="H10" s="29"/>
      <c r="I10" s="29"/>
      <c r="J10" s="29"/>
      <c r="K10" s="158"/>
      <c r="L10" s="29"/>
      <c r="M10" s="3"/>
      <c r="N10" s="29"/>
      <c r="O10" s="29"/>
      <c r="P10" s="18"/>
      <c r="Q10" s="11" t="s">
        <v>809</v>
      </c>
      <c r="R10" s="13" t="s">
        <v>541</v>
      </c>
      <c r="S10" s="18"/>
      <c r="T10" s="11" t="s">
        <v>809</v>
      </c>
      <c r="U10" s="13" t="s">
        <v>541</v>
      </c>
      <c r="V10" s="18"/>
      <c r="W10" s="11" t="s">
        <v>809</v>
      </c>
      <c r="X10" s="13" t="s">
        <v>541</v>
      </c>
      <c r="Y10" s="3"/>
      <c r="Z10" s="29"/>
      <c r="AA10" s="29"/>
      <c r="AB10" s="18"/>
      <c r="AC10" s="11" t="s">
        <v>809</v>
      </c>
      <c r="AD10" s="13" t="s">
        <v>541</v>
      </c>
      <c r="AE10" s="18"/>
      <c r="AF10" s="11" t="s">
        <v>809</v>
      </c>
      <c r="AG10" s="13" t="s">
        <v>541</v>
      </c>
      <c r="AH10" s="18"/>
      <c r="AI10" s="11" t="s">
        <v>809</v>
      </c>
      <c r="AJ10" s="13" t="s">
        <v>541</v>
      </c>
      <c r="AK10" s="3"/>
      <c r="AL10" s="29"/>
      <c r="AM10" s="29"/>
      <c r="AN10" s="18"/>
      <c r="AO10" s="11" t="s">
        <v>809</v>
      </c>
      <c r="AP10" s="13" t="s">
        <v>541</v>
      </c>
      <c r="AQ10" s="3"/>
      <c r="AR10" s="29"/>
      <c r="AS10" s="29"/>
      <c r="AT10" s="18"/>
      <c r="AU10" s="11" t="s">
        <v>809</v>
      </c>
      <c r="AV10" s="13" t="s">
        <v>541</v>
      </c>
      <c r="AW10" s="18"/>
      <c r="AX10" s="11" t="s">
        <v>809</v>
      </c>
      <c r="AY10" s="13" t="s">
        <v>541</v>
      </c>
      <c r="AZ10" s="18"/>
      <c r="BA10" s="11" t="s">
        <v>809</v>
      </c>
      <c r="BB10" s="13" t="s">
        <v>541</v>
      </c>
      <c r="BC10" s="3"/>
      <c r="BD10" s="29"/>
      <c r="BE10" s="29"/>
      <c r="BF10" s="18"/>
      <c r="BG10" s="11" t="s">
        <v>809</v>
      </c>
      <c r="BH10" s="13" t="s">
        <v>541</v>
      </c>
      <c r="BI10" s="18"/>
      <c r="BJ10" s="11" t="s">
        <v>809</v>
      </c>
      <c r="BK10" s="13" t="s">
        <v>541</v>
      </c>
      <c r="BL10" s="18"/>
      <c r="BM10" s="11" t="s">
        <v>809</v>
      </c>
      <c r="BN10" s="13" t="s">
        <v>541</v>
      </c>
      <c r="BO10" s="3"/>
      <c r="BP10" s="29"/>
      <c r="BQ10" s="29"/>
      <c r="BR10" s="18"/>
      <c r="BS10" s="11" t="s">
        <v>809</v>
      </c>
      <c r="BT10" s="13" t="s">
        <v>541</v>
      </c>
      <c r="BU10" s="3"/>
      <c r="BV10" s="29"/>
      <c r="BW10" s="29"/>
      <c r="BX10" s="18"/>
      <c r="BY10" s="11" t="s">
        <v>809</v>
      </c>
      <c r="BZ10" s="13" t="s">
        <v>541</v>
      </c>
      <c r="CA10" s="18"/>
      <c r="CB10" s="11" t="s">
        <v>809</v>
      </c>
      <c r="CC10" s="13" t="s">
        <v>541</v>
      </c>
      <c r="CD10" s="3"/>
      <c r="CE10" s="29"/>
      <c r="CF10" s="29"/>
      <c r="CG10" s="18"/>
      <c r="CH10" s="11" t="s">
        <v>809</v>
      </c>
      <c r="CI10" s="13" t="s">
        <v>541</v>
      </c>
      <c r="CJ10" s="18"/>
      <c r="CK10" s="11" t="s">
        <v>809</v>
      </c>
      <c r="CL10" s="13" t="s">
        <v>541</v>
      </c>
      <c r="CM10" s="18"/>
      <c r="CN10" s="11" t="s">
        <v>809</v>
      </c>
      <c r="CO10" s="13" t="s">
        <v>541</v>
      </c>
      <c r="CP10" s="3"/>
      <c r="CQ10" s="29"/>
      <c r="CR10" s="29"/>
      <c r="CS10" s="18"/>
      <c r="CT10" s="11" t="s">
        <v>809</v>
      </c>
      <c r="CU10" s="13" t="s">
        <v>541</v>
      </c>
      <c r="CV10" s="18"/>
      <c r="CW10" s="11" t="s">
        <v>809</v>
      </c>
      <c r="CX10" s="13" t="s">
        <v>541</v>
      </c>
      <c r="CY10" s="3"/>
      <c r="CZ10" s="29"/>
      <c r="DA10" s="29"/>
      <c r="DB10" s="18"/>
      <c r="DC10" s="11" t="s">
        <v>809</v>
      </c>
      <c r="DD10" s="13" t="s">
        <v>541</v>
      </c>
      <c r="DE10" s="18"/>
      <c r="DF10" s="11" t="s">
        <v>809</v>
      </c>
      <c r="DG10" s="13" t="s">
        <v>541</v>
      </c>
      <c r="DH10" s="18"/>
      <c r="DI10" s="11" t="s">
        <v>809</v>
      </c>
      <c r="DJ10" s="13" t="s">
        <v>541</v>
      </c>
      <c r="DK10" s="3"/>
      <c r="DL10" s="1120"/>
      <c r="DM10" s="1120"/>
      <c r="DN10" s="1123"/>
      <c r="DO10" s="1122"/>
      <c r="DP10" s="1123"/>
      <c r="DQ10" s="1122"/>
      <c r="DR10" s="1123"/>
      <c r="DS10" s="1122"/>
      <c r="DT10" s="1123"/>
      <c r="DU10" s="1122"/>
      <c r="DV10" s="1123"/>
      <c r="DW10" s="1122"/>
      <c r="DX10" s="1123"/>
      <c r="DY10" s="1122"/>
      <c r="DZ10" s="1122"/>
      <c r="EA10" s="1122"/>
      <c r="EB10" s="1122"/>
      <c r="EC10" s="1123"/>
      <c r="ED10" s="1122"/>
      <c r="EE10" s="1123"/>
      <c r="EF10" s="1122"/>
      <c r="EG10" s="1123"/>
      <c r="EH10" s="1122"/>
      <c r="EI10" s="1123"/>
      <c r="EJ10" s="1122"/>
      <c r="EK10" s="1123"/>
      <c r="EL10" s="1122"/>
      <c r="EM10" s="1123"/>
      <c r="EN10" s="1122"/>
      <c r="EO10" s="1123"/>
      <c r="EP10" s="1123"/>
      <c r="EQ10" s="1122"/>
      <c r="ER10" s="1122"/>
      <c r="ES10" s="1123"/>
      <c r="ET10" s="1122"/>
      <c r="EU10" s="1123"/>
      <c r="EV10" s="1122"/>
      <c r="EW10" s="1123"/>
      <c r="EX10" s="1122"/>
      <c r="EY10" s="1123"/>
      <c r="EZ10" s="1122"/>
      <c r="FA10" s="1122"/>
    </row>
    <row r="11" spans="1:157" ht="16.5" thickBot="1">
      <c r="A11" s="976" t="s">
        <v>810</v>
      </c>
      <c r="B11" s="977"/>
      <c r="C11" s="978"/>
      <c r="D11" s="27"/>
      <c r="E11" s="27"/>
      <c r="F11" s="28"/>
      <c r="H11" s="25">
        <v>1</v>
      </c>
      <c r="I11" s="25">
        <v>2</v>
      </c>
      <c r="J11" s="25">
        <v>3</v>
      </c>
      <c r="K11" s="25">
        <v>4</v>
      </c>
      <c r="L11" s="25">
        <v>5</v>
      </c>
      <c r="M11" s="3"/>
      <c r="N11" s="25">
        <v>1</v>
      </c>
      <c r="O11" s="25">
        <v>2</v>
      </c>
      <c r="P11" s="25">
        <v>3</v>
      </c>
      <c r="Q11" s="25">
        <v>4</v>
      </c>
      <c r="R11" s="25">
        <v>5</v>
      </c>
      <c r="S11" s="25">
        <v>6</v>
      </c>
      <c r="T11" s="25">
        <v>7</v>
      </c>
      <c r="U11" s="25">
        <v>8</v>
      </c>
      <c r="V11" s="25">
        <v>9</v>
      </c>
      <c r="W11" s="25">
        <v>10</v>
      </c>
      <c r="X11" s="25">
        <v>11</v>
      </c>
      <c r="Y11" s="3"/>
      <c r="Z11" s="25">
        <v>1</v>
      </c>
      <c r="AA11" s="25">
        <v>2</v>
      </c>
      <c r="AB11" s="25">
        <v>3</v>
      </c>
      <c r="AC11" s="25">
        <v>4</v>
      </c>
      <c r="AD11" s="25">
        <v>5</v>
      </c>
      <c r="AE11" s="25">
        <v>6</v>
      </c>
      <c r="AF11" s="25">
        <v>7</v>
      </c>
      <c r="AG11" s="25">
        <v>8</v>
      </c>
      <c r="AH11" s="25">
        <v>9</v>
      </c>
      <c r="AI11" s="25">
        <v>10</v>
      </c>
      <c r="AJ11" s="25">
        <v>11</v>
      </c>
      <c r="AK11" s="3"/>
      <c r="AL11" s="25">
        <v>1</v>
      </c>
      <c r="AM11" s="25">
        <v>2</v>
      </c>
      <c r="AN11" s="25">
        <v>3</v>
      </c>
      <c r="AO11" s="25">
        <v>4</v>
      </c>
      <c r="AP11" s="25">
        <v>5</v>
      </c>
      <c r="AQ11" s="3"/>
      <c r="AR11" s="25">
        <v>1</v>
      </c>
      <c r="AS11" s="25">
        <v>2</v>
      </c>
      <c r="AT11" s="25">
        <v>3</v>
      </c>
      <c r="AU11" s="25">
        <v>4</v>
      </c>
      <c r="AV11" s="25">
        <v>5</v>
      </c>
      <c r="AW11" s="25">
        <v>6</v>
      </c>
      <c r="AX11" s="25">
        <v>7</v>
      </c>
      <c r="AY11" s="25">
        <v>8</v>
      </c>
      <c r="AZ11" s="25">
        <v>9</v>
      </c>
      <c r="BA11" s="25">
        <v>10</v>
      </c>
      <c r="BB11" s="25">
        <v>11</v>
      </c>
      <c r="BC11" s="3"/>
      <c r="BD11" s="25">
        <v>1</v>
      </c>
      <c r="BE11" s="25">
        <v>2</v>
      </c>
      <c r="BF11" s="25">
        <v>3</v>
      </c>
      <c r="BG11" s="25">
        <v>4</v>
      </c>
      <c r="BH11" s="25">
        <v>5</v>
      </c>
      <c r="BI11" s="25">
        <v>6</v>
      </c>
      <c r="BJ11" s="25">
        <v>7</v>
      </c>
      <c r="BK11" s="25">
        <v>8</v>
      </c>
      <c r="BL11" s="25">
        <v>9</v>
      </c>
      <c r="BM11" s="25">
        <v>10</v>
      </c>
      <c r="BN11" s="25">
        <v>11</v>
      </c>
      <c r="BO11" s="3"/>
      <c r="BP11" s="25">
        <v>1</v>
      </c>
      <c r="BQ11" s="25">
        <v>2</v>
      </c>
      <c r="BR11" s="25">
        <v>3</v>
      </c>
      <c r="BS11" s="25">
        <v>4</v>
      </c>
      <c r="BT11" s="25">
        <v>5</v>
      </c>
      <c r="BU11" s="3"/>
      <c r="BV11" s="25">
        <v>1</v>
      </c>
      <c r="BW11" s="25">
        <v>2</v>
      </c>
      <c r="BX11" s="25">
        <v>3</v>
      </c>
      <c r="BY11" s="25">
        <v>4</v>
      </c>
      <c r="BZ11" s="25">
        <v>5</v>
      </c>
      <c r="CA11" s="25">
        <v>6</v>
      </c>
      <c r="CB11" s="25">
        <v>7</v>
      </c>
      <c r="CC11" s="25">
        <v>8</v>
      </c>
      <c r="CD11" s="3"/>
      <c r="CE11" s="25">
        <v>1</v>
      </c>
      <c r="CF11" s="25">
        <v>2</v>
      </c>
      <c r="CG11" s="25">
        <v>3</v>
      </c>
      <c r="CH11" s="25">
        <v>4</v>
      </c>
      <c r="CI11" s="25">
        <v>5</v>
      </c>
      <c r="CJ11" s="25">
        <v>6</v>
      </c>
      <c r="CK11" s="25">
        <v>7</v>
      </c>
      <c r="CL11" s="25">
        <v>8</v>
      </c>
      <c r="CM11" s="25">
        <v>9</v>
      </c>
      <c r="CN11" s="25">
        <v>10</v>
      </c>
      <c r="CO11" s="25">
        <v>11</v>
      </c>
      <c r="CP11" s="3"/>
      <c r="CQ11" s="25">
        <v>1</v>
      </c>
      <c r="CR11" s="25">
        <v>2</v>
      </c>
      <c r="CS11" s="25">
        <v>3</v>
      </c>
      <c r="CT11" s="25">
        <v>4</v>
      </c>
      <c r="CU11" s="25">
        <v>5</v>
      </c>
      <c r="CV11" s="25">
        <v>6</v>
      </c>
      <c r="CW11" s="25">
        <v>7</v>
      </c>
      <c r="CX11" s="25">
        <v>8</v>
      </c>
      <c r="CY11" s="3"/>
      <c r="CZ11" s="25">
        <v>1</v>
      </c>
      <c r="DA11" s="25">
        <v>2</v>
      </c>
      <c r="DB11" s="25">
        <v>3</v>
      </c>
      <c r="DC11" s="25">
        <v>4</v>
      </c>
      <c r="DD11" s="25">
        <v>5</v>
      </c>
      <c r="DE11" s="25">
        <v>6</v>
      </c>
      <c r="DF11" s="25">
        <v>7</v>
      </c>
      <c r="DG11" s="25">
        <v>8</v>
      </c>
      <c r="DH11" s="25">
        <v>9</v>
      </c>
      <c r="DI11" s="25">
        <v>10</v>
      </c>
      <c r="DJ11" s="25">
        <v>11</v>
      </c>
      <c r="DK11" s="3"/>
      <c r="DL11" s="1120"/>
      <c r="DM11" s="1120"/>
      <c r="DN11" s="1123"/>
      <c r="DO11" s="1122"/>
      <c r="DP11" s="1123"/>
      <c r="DQ11" s="1122"/>
      <c r="DR11" s="1123"/>
      <c r="DS11" s="1122"/>
      <c r="DT11" s="1123"/>
      <c r="DU11" s="1122"/>
      <c r="DV11" s="1123"/>
      <c r="DW11" s="1122"/>
      <c r="DX11" s="1123"/>
      <c r="DY11" s="1122"/>
      <c r="DZ11" s="1122"/>
      <c r="EA11" s="1122"/>
      <c r="EB11" s="1122"/>
      <c r="EC11" s="1123"/>
      <c r="ED11" s="1122"/>
      <c r="EE11" s="1123"/>
      <c r="EF11" s="1122"/>
      <c r="EG11" s="1123"/>
      <c r="EH11" s="1122"/>
      <c r="EI11" s="1123"/>
      <c r="EJ11" s="1122"/>
      <c r="EK11" s="1123"/>
      <c r="EL11" s="1122"/>
      <c r="EM11" s="1123"/>
      <c r="EN11" s="1122"/>
      <c r="EO11" s="1123"/>
      <c r="EP11" s="1123"/>
      <c r="EQ11" s="1122"/>
      <c r="ER11" s="1122"/>
      <c r="ES11" s="1123"/>
      <c r="ET11" s="1122"/>
      <c r="EU11" s="1123"/>
      <c r="EV11" s="1122"/>
      <c r="EW11" s="1123"/>
      <c r="EX11" s="1122"/>
      <c r="EY11" s="1123"/>
      <c r="EZ11" s="1122"/>
      <c r="FA11" s="1122"/>
    </row>
    <row r="12" spans="1:157" ht="23.25">
      <c r="A12" s="979" t="s">
        <v>811</v>
      </c>
      <c r="B12" s="980"/>
      <c r="C12" s="980">
        <v>1</v>
      </c>
      <c r="D12" s="981">
        <f>J28</f>
        <v>1846583</v>
      </c>
      <c r="E12" s="981">
        <f>K28</f>
        <v>805330</v>
      </c>
      <c r="F12" s="982">
        <f>L28</f>
        <v>5838553</v>
      </c>
      <c r="H12" s="983">
        <v>1</v>
      </c>
      <c r="I12" s="984" t="s">
        <v>633</v>
      </c>
      <c r="J12" s="985">
        <v>139990</v>
      </c>
      <c r="K12" s="985">
        <v>47769</v>
      </c>
      <c r="L12" s="986">
        <v>403029</v>
      </c>
      <c r="M12" s="987"/>
      <c r="N12" s="983">
        <v>1</v>
      </c>
      <c r="O12" s="984" t="s">
        <v>633</v>
      </c>
      <c r="P12" s="985">
        <v>41636</v>
      </c>
      <c r="Q12" s="985">
        <v>9837</v>
      </c>
      <c r="R12" s="985">
        <v>41636</v>
      </c>
      <c r="S12" s="985">
        <v>25745</v>
      </c>
      <c r="T12" s="985">
        <v>7009</v>
      </c>
      <c r="U12" s="985">
        <v>51490</v>
      </c>
      <c r="V12" s="985">
        <v>25441</v>
      </c>
      <c r="W12" s="985">
        <v>8957</v>
      </c>
      <c r="X12" s="986">
        <v>76323</v>
      </c>
      <c r="Y12" s="988"/>
      <c r="Z12" s="983">
        <v>1</v>
      </c>
      <c r="AA12" s="984" t="s">
        <v>633</v>
      </c>
      <c r="AB12" s="985">
        <v>23714</v>
      </c>
      <c r="AC12" s="985">
        <v>9732</v>
      </c>
      <c r="AD12" s="985">
        <v>94856</v>
      </c>
      <c r="AE12" s="985">
        <v>14087</v>
      </c>
      <c r="AF12" s="985">
        <v>6705</v>
      </c>
      <c r="AG12" s="985">
        <v>70435</v>
      </c>
      <c r="AH12" s="985">
        <v>9367</v>
      </c>
      <c r="AI12" s="985">
        <v>5529</v>
      </c>
      <c r="AJ12" s="986">
        <v>68289</v>
      </c>
      <c r="AK12" s="989"/>
      <c r="AL12" s="983">
        <v>1</v>
      </c>
      <c r="AM12" s="984" t="s">
        <v>633</v>
      </c>
      <c r="AN12" s="985">
        <v>67047</v>
      </c>
      <c r="AO12" s="985">
        <v>26579</v>
      </c>
      <c r="AP12" s="986">
        <v>266762</v>
      </c>
      <c r="AQ12" s="989"/>
      <c r="AR12" s="983">
        <v>1</v>
      </c>
      <c r="AS12" s="984" t="s">
        <v>633</v>
      </c>
      <c r="AT12" s="985">
        <v>24726</v>
      </c>
      <c r="AU12" s="985">
        <v>7514</v>
      </c>
      <c r="AV12" s="985">
        <v>69081</v>
      </c>
      <c r="AW12" s="985">
        <v>20952</v>
      </c>
      <c r="AX12" s="985">
        <v>8147</v>
      </c>
      <c r="AY12" s="985">
        <v>79504</v>
      </c>
      <c r="AZ12" s="985">
        <v>12372</v>
      </c>
      <c r="BA12" s="985">
        <v>5849</v>
      </c>
      <c r="BB12" s="986">
        <v>59222</v>
      </c>
      <c r="BC12" s="988"/>
      <c r="BD12" s="983">
        <v>1</v>
      </c>
      <c r="BE12" s="984" t="s">
        <v>633</v>
      </c>
      <c r="BF12" s="985">
        <v>4990</v>
      </c>
      <c r="BG12" s="985">
        <v>2714</v>
      </c>
      <c r="BH12" s="985">
        <v>29149</v>
      </c>
      <c r="BI12" s="985">
        <v>2217</v>
      </c>
      <c r="BJ12" s="985">
        <v>1263</v>
      </c>
      <c r="BK12" s="985">
        <v>15005</v>
      </c>
      <c r="BL12" s="985">
        <v>1067</v>
      </c>
      <c r="BM12" s="985">
        <v>627</v>
      </c>
      <c r="BN12" s="986">
        <v>8139</v>
      </c>
      <c r="BO12" s="988"/>
      <c r="BP12" s="983">
        <v>1</v>
      </c>
      <c r="BQ12" s="984" t="s">
        <v>633</v>
      </c>
      <c r="BR12" s="985">
        <v>723</v>
      </c>
      <c r="BS12" s="985">
        <v>465</v>
      </c>
      <c r="BT12" s="986">
        <v>6662</v>
      </c>
      <c r="BU12" s="990"/>
      <c r="BV12" s="983">
        <v>1</v>
      </c>
      <c r="BW12" s="984" t="s">
        <v>633</v>
      </c>
      <c r="BX12" s="985">
        <v>22116</v>
      </c>
      <c r="BY12" s="985">
        <v>5995</v>
      </c>
      <c r="BZ12" s="985">
        <v>66930</v>
      </c>
      <c r="CA12" s="985">
        <v>10577</v>
      </c>
      <c r="CB12" s="985">
        <v>2520</v>
      </c>
      <c r="CC12" s="986">
        <v>22960</v>
      </c>
      <c r="CD12" s="991"/>
      <c r="CE12" s="983">
        <v>1</v>
      </c>
      <c r="CF12" s="984" t="s">
        <v>633</v>
      </c>
      <c r="CG12" s="985">
        <v>6849</v>
      </c>
      <c r="CH12" s="985">
        <v>1803</v>
      </c>
      <c r="CI12" s="985">
        <v>21196</v>
      </c>
      <c r="CJ12" s="985">
        <v>2895</v>
      </c>
      <c r="CK12" s="985">
        <v>986</v>
      </c>
      <c r="CL12" s="985">
        <v>12291</v>
      </c>
      <c r="CM12" s="985">
        <v>1795</v>
      </c>
      <c r="CN12" s="985">
        <v>686</v>
      </c>
      <c r="CO12" s="986">
        <v>10483</v>
      </c>
      <c r="CP12" s="988"/>
      <c r="CQ12" s="983">
        <v>1</v>
      </c>
      <c r="CR12" s="984" t="s">
        <v>633</v>
      </c>
      <c r="CS12" s="992">
        <v>26900</v>
      </c>
      <c r="CT12" s="985">
        <v>7899</v>
      </c>
      <c r="CU12" s="985">
        <v>58781</v>
      </c>
      <c r="CV12" s="985">
        <v>11957</v>
      </c>
      <c r="CW12" s="985">
        <v>2472</v>
      </c>
      <c r="CX12" s="985">
        <v>11957</v>
      </c>
      <c r="CY12" s="993"/>
      <c r="CZ12" s="983">
        <v>1</v>
      </c>
      <c r="DA12" s="984" t="s">
        <v>633</v>
      </c>
      <c r="DB12" s="985">
        <v>6543</v>
      </c>
      <c r="DC12" s="985">
        <v>1874</v>
      </c>
      <c r="DD12" s="994">
        <v>13086</v>
      </c>
      <c r="DE12" s="985">
        <v>4098</v>
      </c>
      <c r="DF12" s="985">
        <v>1421</v>
      </c>
      <c r="DG12" s="985">
        <v>12294</v>
      </c>
      <c r="DH12" s="985">
        <v>4302</v>
      </c>
      <c r="DI12" s="985">
        <v>2132</v>
      </c>
      <c r="DJ12" s="986">
        <v>21444</v>
      </c>
      <c r="DK12" s="3"/>
      <c r="DL12" s="1124"/>
      <c r="DM12" s="1125"/>
      <c r="DN12" s="1126"/>
      <c r="DO12" s="1127"/>
      <c r="DP12" s="1126"/>
      <c r="DQ12" s="1127"/>
      <c r="DR12" s="1126"/>
      <c r="DS12" s="1128"/>
      <c r="DT12" s="1129"/>
      <c r="DU12" s="1128"/>
      <c r="DV12" s="1129"/>
      <c r="DW12" s="1128"/>
      <c r="DX12" s="1129"/>
      <c r="DY12" s="1128"/>
      <c r="DZ12" s="1128"/>
      <c r="EA12" s="1124"/>
      <c r="EB12" s="1125"/>
      <c r="EC12" s="1130"/>
      <c r="ED12" s="1131"/>
      <c r="EE12" s="1130"/>
      <c r="EF12" s="1131"/>
      <c r="EG12" s="1130"/>
      <c r="EH12" s="1131"/>
      <c r="EI12" s="1130"/>
      <c r="EJ12" s="1131"/>
      <c r="EK12" s="1130"/>
      <c r="EL12" s="1131"/>
      <c r="EM12" s="1130"/>
      <c r="EN12" s="1131"/>
      <c r="EO12" s="1130"/>
      <c r="EP12" s="1130"/>
      <c r="EQ12" s="1124"/>
      <c r="ER12" s="1125"/>
      <c r="ES12" s="1130"/>
      <c r="ET12" s="1131"/>
      <c r="EU12" s="1130"/>
      <c r="EV12" s="1131"/>
      <c r="EW12" s="1130"/>
      <c r="EX12" s="1131"/>
      <c r="EY12" s="1130"/>
      <c r="EZ12" s="1131"/>
      <c r="FA12" s="1073"/>
    </row>
    <row r="13" spans="1:157" ht="23.25">
      <c r="A13" s="995"/>
      <c r="B13" s="996" t="s">
        <v>812</v>
      </c>
      <c r="C13" s="980">
        <v>2</v>
      </c>
      <c r="D13" s="997">
        <f>P28</f>
        <v>493625</v>
      </c>
      <c r="E13" s="997">
        <f>Q28</f>
        <v>136643</v>
      </c>
      <c r="F13" s="998">
        <f>R28</f>
        <v>493625</v>
      </c>
      <c r="H13" s="999">
        <v>2</v>
      </c>
      <c r="I13" s="1000" t="s">
        <v>634</v>
      </c>
      <c r="J13" s="997">
        <v>126163</v>
      </c>
      <c r="K13" s="997">
        <v>56452</v>
      </c>
      <c r="L13" s="998">
        <v>399806</v>
      </c>
      <c r="M13" s="987"/>
      <c r="N13" s="999">
        <v>2</v>
      </c>
      <c r="O13" s="1000" t="s">
        <v>634</v>
      </c>
      <c r="P13" s="997">
        <v>32007</v>
      </c>
      <c r="Q13" s="997">
        <v>8963</v>
      </c>
      <c r="R13" s="997">
        <v>32007</v>
      </c>
      <c r="S13" s="997">
        <v>19159</v>
      </c>
      <c r="T13" s="997">
        <v>6913</v>
      </c>
      <c r="U13" s="997">
        <v>38318</v>
      </c>
      <c r="V13" s="997">
        <v>22830</v>
      </c>
      <c r="W13" s="997">
        <v>10018</v>
      </c>
      <c r="X13" s="998">
        <v>68490</v>
      </c>
      <c r="Y13" s="988"/>
      <c r="Z13" s="1001">
        <v>2</v>
      </c>
      <c r="AA13" s="1000" t="s">
        <v>634</v>
      </c>
      <c r="AB13" s="997">
        <v>24104</v>
      </c>
      <c r="AC13" s="997">
        <v>12619</v>
      </c>
      <c r="AD13" s="997">
        <v>96416</v>
      </c>
      <c r="AE13" s="997">
        <v>16163</v>
      </c>
      <c r="AF13" s="997">
        <v>9473</v>
      </c>
      <c r="AG13" s="997">
        <v>80815</v>
      </c>
      <c r="AH13" s="997">
        <v>11900</v>
      </c>
      <c r="AI13" s="997">
        <v>8466</v>
      </c>
      <c r="AJ13" s="998">
        <v>83760</v>
      </c>
      <c r="AK13" s="3"/>
      <c r="AL13" s="999">
        <v>2</v>
      </c>
      <c r="AM13" s="1000" t="s">
        <v>634</v>
      </c>
      <c r="AN13" s="997">
        <v>71841</v>
      </c>
      <c r="AO13" s="997">
        <v>36726</v>
      </c>
      <c r="AP13" s="998">
        <v>299449</v>
      </c>
      <c r="AQ13" s="3"/>
      <c r="AR13" s="999">
        <v>2</v>
      </c>
      <c r="AS13" s="1000" t="s">
        <v>634</v>
      </c>
      <c r="AT13" s="997">
        <v>23323</v>
      </c>
      <c r="AU13" s="997">
        <v>10185</v>
      </c>
      <c r="AV13" s="997">
        <v>67856</v>
      </c>
      <c r="AW13" s="997">
        <v>23785</v>
      </c>
      <c r="AX13" s="997">
        <v>11683</v>
      </c>
      <c r="AY13" s="997">
        <v>92552</v>
      </c>
      <c r="AZ13" s="997">
        <v>14002</v>
      </c>
      <c r="BA13" s="997">
        <v>7645</v>
      </c>
      <c r="BB13" s="998">
        <v>67999</v>
      </c>
      <c r="BC13" s="3"/>
      <c r="BD13" s="999">
        <v>2</v>
      </c>
      <c r="BE13" s="1000" t="s">
        <v>634</v>
      </c>
      <c r="BF13" s="997">
        <v>5772</v>
      </c>
      <c r="BG13" s="997">
        <v>3678</v>
      </c>
      <c r="BH13" s="997">
        <v>33542</v>
      </c>
      <c r="BI13" s="997">
        <v>2505</v>
      </c>
      <c r="BJ13" s="997">
        <v>1678</v>
      </c>
      <c r="BK13" s="997">
        <v>17295</v>
      </c>
      <c r="BL13" s="997">
        <v>1350</v>
      </c>
      <c r="BM13" s="997">
        <v>976</v>
      </c>
      <c r="BN13" s="998">
        <v>9942</v>
      </c>
      <c r="BO13" s="3"/>
      <c r="BP13" s="999">
        <v>2</v>
      </c>
      <c r="BQ13" s="1000" t="s">
        <v>634</v>
      </c>
      <c r="BR13" s="997">
        <v>1104</v>
      </c>
      <c r="BS13" s="997">
        <v>881</v>
      </c>
      <c r="BT13" s="998">
        <v>10263</v>
      </c>
      <c r="BU13" s="3"/>
      <c r="BV13" s="1001">
        <v>2</v>
      </c>
      <c r="BW13" s="1000" t="s">
        <v>634</v>
      </c>
      <c r="BX13" s="997">
        <v>18485</v>
      </c>
      <c r="BY13" s="997">
        <v>6006</v>
      </c>
      <c r="BZ13" s="997">
        <v>56207</v>
      </c>
      <c r="CA13" s="997">
        <v>8271</v>
      </c>
      <c r="CB13" s="997">
        <v>2558</v>
      </c>
      <c r="CC13" s="998">
        <v>17514</v>
      </c>
      <c r="CD13" s="3"/>
      <c r="CE13" s="999">
        <v>2</v>
      </c>
      <c r="CF13" s="1000" t="s">
        <v>634</v>
      </c>
      <c r="CG13" s="997">
        <v>5817</v>
      </c>
      <c r="CH13" s="997">
        <v>1741</v>
      </c>
      <c r="CI13" s="997">
        <v>17835</v>
      </c>
      <c r="CJ13" s="997">
        <v>2775</v>
      </c>
      <c r="CK13" s="997">
        <v>983</v>
      </c>
      <c r="CL13" s="997">
        <v>11694</v>
      </c>
      <c r="CM13" s="997">
        <v>1622</v>
      </c>
      <c r="CN13" s="997">
        <v>724</v>
      </c>
      <c r="CO13" s="998">
        <v>9164</v>
      </c>
      <c r="CP13" s="3"/>
      <c r="CQ13" s="999">
        <v>2</v>
      </c>
      <c r="CR13" s="1000" t="s">
        <v>634</v>
      </c>
      <c r="CS13" s="1002">
        <v>21038</v>
      </c>
      <c r="CT13" s="997">
        <v>8490</v>
      </c>
      <c r="CU13" s="1003">
        <v>53514</v>
      </c>
      <c r="CV13" s="997">
        <v>7498</v>
      </c>
      <c r="CW13" s="997">
        <v>2002</v>
      </c>
      <c r="CX13" s="997">
        <v>7498</v>
      </c>
      <c r="CY13" s="993"/>
      <c r="CZ13" s="1001">
        <v>2</v>
      </c>
      <c r="DA13" s="1000" t="s">
        <v>634</v>
      </c>
      <c r="DB13" s="997">
        <v>4652</v>
      </c>
      <c r="DC13" s="997">
        <v>1930</v>
      </c>
      <c r="DD13" s="1004">
        <v>9304</v>
      </c>
      <c r="DE13" s="997">
        <v>3759</v>
      </c>
      <c r="DF13" s="997">
        <v>1731</v>
      </c>
      <c r="DG13" s="997">
        <v>11277</v>
      </c>
      <c r="DH13" s="997">
        <v>5129</v>
      </c>
      <c r="DI13" s="997">
        <v>2827</v>
      </c>
      <c r="DJ13" s="998">
        <v>25435</v>
      </c>
      <c r="DK13" s="3"/>
      <c r="DL13" s="1132"/>
      <c r="DM13" s="1133"/>
      <c r="DN13" s="1126"/>
      <c r="DO13" s="1127"/>
      <c r="DP13" s="1126"/>
      <c r="DQ13" s="1127"/>
      <c r="DR13" s="1126"/>
      <c r="DS13" s="1128"/>
      <c r="DT13" s="1129"/>
      <c r="DU13" s="1128"/>
      <c r="DV13" s="1129"/>
      <c r="DW13" s="1128"/>
      <c r="DX13" s="1129"/>
      <c r="DY13" s="1128"/>
      <c r="DZ13" s="1128"/>
      <c r="EA13" s="1132"/>
      <c r="EB13" s="1133"/>
      <c r="EC13" s="1130"/>
      <c r="ED13" s="1131"/>
      <c r="EE13" s="1130"/>
      <c r="EF13" s="1131"/>
      <c r="EG13" s="1130"/>
      <c r="EH13" s="1131"/>
      <c r="EI13" s="1130"/>
      <c r="EJ13" s="1131"/>
      <c r="EK13" s="1130"/>
      <c r="EL13" s="1131"/>
      <c r="EM13" s="1130"/>
      <c r="EN13" s="1131"/>
      <c r="EO13" s="1130"/>
      <c r="EP13" s="1130"/>
      <c r="EQ13" s="1132"/>
      <c r="ER13" s="1133"/>
      <c r="ES13" s="1130"/>
      <c r="ET13" s="1131"/>
      <c r="EU13" s="1130"/>
      <c r="EV13" s="1131"/>
      <c r="EW13" s="1130"/>
      <c r="EX13" s="1131"/>
      <c r="EY13" s="1130"/>
      <c r="EZ13" s="1131"/>
      <c r="FA13" s="1073"/>
    </row>
    <row r="14" spans="1:157" ht="23.25">
      <c r="A14" s="1005"/>
      <c r="B14" s="1006">
        <v>2</v>
      </c>
      <c r="C14" s="1007">
        <v>3</v>
      </c>
      <c r="D14" s="997">
        <f>S28</f>
        <v>292660</v>
      </c>
      <c r="E14" s="997">
        <f>T28</f>
        <v>96572</v>
      </c>
      <c r="F14" s="998">
        <f>U28</f>
        <v>585320</v>
      </c>
      <c r="H14" s="999">
        <v>3</v>
      </c>
      <c r="I14" s="1000" t="s">
        <v>635</v>
      </c>
      <c r="J14" s="997">
        <v>98202</v>
      </c>
      <c r="K14" s="997">
        <v>58772</v>
      </c>
      <c r="L14" s="998">
        <v>342530</v>
      </c>
      <c r="M14" s="987"/>
      <c r="N14" s="999">
        <v>3</v>
      </c>
      <c r="O14" s="1000" t="s">
        <v>635</v>
      </c>
      <c r="P14" s="997">
        <v>23026</v>
      </c>
      <c r="Q14" s="997">
        <v>9357</v>
      </c>
      <c r="R14" s="997">
        <v>23026</v>
      </c>
      <c r="S14" s="997">
        <v>12161</v>
      </c>
      <c r="T14" s="997">
        <v>5923</v>
      </c>
      <c r="U14" s="997">
        <v>24322</v>
      </c>
      <c r="V14" s="997">
        <v>15738</v>
      </c>
      <c r="W14" s="997">
        <v>8980</v>
      </c>
      <c r="X14" s="998">
        <v>47214</v>
      </c>
      <c r="Y14" s="988"/>
      <c r="Z14" s="1001">
        <v>3</v>
      </c>
      <c r="AA14" s="1000" t="s">
        <v>635</v>
      </c>
      <c r="AB14" s="997">
        <v>18708</v>
      </c>
      <c r="AC14" s="997">
        <v>12361</v>
      </c>
      <c r="AD14" s="997">
        <v>74832</v>
      </c>
      <c r="AE14" s="997">
        <v>14589</v>
      </c>
      <c r="AF14" s="997">
        <v>10997</v>
      </c>
      <c r="AG14" s="997">
        <v>72945</v>
      </c>
      <c r="AH14" s="997">
        <v>13980</v>
      </c>
      <c r="AI14" s="997">
        <v>11154</v>
      </c>
      <c r="AJ14" s="998">
        <v>100191</v>
      </c>
      <c r="AK14" s="3"/>
      <c r="AL14" s="999">
        <v>3</v>
      </c>
      <c r="AM14" s="1000" t="s">
        <v>635</v>
      </c>
      <c r="AN14" s="997">
        <v>58135</v>
      </c>
      <c r="AO14" s="997">
        <v>39394</v>
      </c>
      <c r="AP14" s="998">
        <v>265697</v>
      </c>
      <c r="AQ14" s="3"/>
      <c r="AR14" s="999">
        <v>3</v>
      </c>
      <c r="AS14" s="1000" t="s">
        <v>635</v>
      </c>
      <c r="AT14" s="997">
        <v>16300</v>
      </c>
      <c r="AU14" s="997">
        <v>9216</v>
      </c>
      <c r="AV14" s="997">
        <v>50408</v>
      </c>
      <c r="AW14" s="997">
        <v>17625</v>
      </c>
      <c r="AX14" s="997">
        <v>11400</v>
      </c>
      <c r="AY14" s="997">
        <v>70971</v>
      </c>
      <c r="AZ14" s="997">
        <v>12294</v>
      </c>
      <c r="BA14" s="997">
        <v>9052</v>
      </c>
      <c r="BB14" s="998">
        <v>61931</v>
      </c>
      <c r="BC14" s="3"/>
      <c r="BD14" s="999">
        <v>3</v>
      </c>
      <c r="BE14" s="1000" t="s">
        <v>635</v>
      </c>
      <c r="BF14" s="997">
        <v>6452</v>
      </c>
      <c r="BG14" s="997">
        <v>5191</v>
      </c>
      <c r="BH14" s="997">
        <v>39170</v>
      </c>
      <c r="BI14" s="997">
        <v>2975</v>
      </c>
      <c r="BJ14" s="997">
        <v>2444</v>
      </c>
      <c r="BK14" s="997">
        <v>21091</v>
      </c>
      <c r="BL14" s="997">
        <v>1480</v>
      </c>
      <c r="BM14" s="997">
        <v>1252</v>
      </c>
      <c r="BN14" s="998">
        <v>12039</v>
      </c>
      <c r="BO14" s="3"/>
      <c r="BP14" s="999">
        <v>3</v>
      </c>
      <c r="BQ14" s="1000" t="s">
        <v>635</v>
      </c>
      <c r="BR14" s="997">
        <v>1009</v>
      </c>
      <c r="BS14" s="997">
        <v>839</v>
      </c>
      <c r="BT14" s="998">
        <v>10087</v>
      </c>
      <c r="BU14" s="3"/>
      <c r="BV14" s="1001">
        <v>3</v>
      </c>
      <c r="BW14" s="1000" t="s">
        <v>635</v>
      </c>
      <c r="BX14" s="997">
        <v>12911</v>
      </c>
      <c r="BY14" s="997">
        <v>5885</v>
      </c>
      <c r="BZ14" s="997">
        <v>43367</v>
      </c>
      <c r="CA14" s="997">
        <v>5063</v>
      </c>
      <c r="CB14" s="997">
        <v>2071</v>
      </c>
      <c r="CC14" s="998">
        <v>11645</v>
      </c>
      <c r="CD14" s="3"/>
      <c r="CE14" s="999">
        <v>3</v>
      </c>
      <c r="CF14" s="1000" t="s">
        <v>635</v>
      </c>
      <c r="CG14" s="997">
        <v>4013</v>
      </c>
      <c r="CH14" s="997">
        <v>1738</v>
      </c>
      <c r="CI14" s="997">
        <v>12872</v>
      </c>
      <c r="CJ14" s="997">
        <v>2255</v>
      </c>
      <c r="CK14" s="997">
        <v>1153</v>
      </c>
      <c r="CL14" s="997">
        <v>9534</v>
      </c>
      <c r="CM14" s="997">
        <v>1580</v>
      </c>
      <c r="CN14" s="997">
        <v>923</v>
      </c>
      <c r="CO14" s="998">
        <v>9316</v>
      </c>
      <c r="CP14" s="3"/>
      <c r="CQ14" s="999">
        <v>3</v>
      </c>
      <c r="CR14" s="1000" t="s">
        <v>635</v>
      </c>
      <c r="CS14" s="1002">
        <v>22361</v>
      </c>
      <c r="CT14" s="997">
        <v>10880</v>
      </c>
      <c r="CU14" s="1003">
        <v>58070</v>
      </c>
      <c r="CV14" s="997">
        <v>8397</v>
      </c>
      <c r="CW14" s="997">
        <v>2823</v>
      </c>
      <c r="CX14" s="997">
        <v>8397</v>
      </c>
      <c r="CY14" s="993"/>
      <c r="CZ14" s="1001">
        <v>3</v>
      </c>
      <c r="DA14" s="1000" t="s">
        <v>635</v>
      </c>
      <c r="DB14" s="997">
        <v>4590</v>
      </c>
      <c r="DC14" s="997">
        <v>2206</v>
      </c>
      <c r="DD14" s="1004">
        <v>9180</v>
      </c>
      <c r="DE14" s="997">
        <v>3427</v>
      </c>
      <c r="DF14" s="997">
        <v>1867</v>
      </c>
      <c r="DG14" s="997">
        <v>10281</v>
      </c>
      <c r="DH14" s="997">
        <v>5947</v>
      </c>
      <c r="DI14" s="997">
        <v>3984</v>
      </c>
      <c r="DJ14" s="998">
        <v>30212</v>
      </c>
      <c r="DK14" s="3"/>
      <c r="DL14" s="1132"/>
      <c r="DM14" s="1133"/>
      <c r="DN14" s="1126"/>
      <c r="DO14" s="1127"/>
      <c r="DP14" s="1126"/>
      <c r="DQ14" s="1127"/>
      <c r="DR14" s="1126"/>
      <c r="DS14" s="1128"/>
      <c r="DT14" s="1129"/>
      <c r="DU14" s="1128"/>
      <c r="DV14" s="1129"/>
      <c r="DW14" s="1128"/>
      <c r="DX14" s="1129"/>
      <c r="DY14" s="1128"/>
      <c r="DZ14" s="1128"/>
      <c r="EA14" s="1132"/>
      <c r="EB14" s="1133"/>
      <c r="EC14" s="1130"/>
      <c r="ED14" s="1131"/>
      <c r="EE14" s="1130"/>
      <c r="EF14" s="1131"/>
      <c r="EG14" s="1130"/>
      <c r="EH14" s="1131"/>
      <c r="EI14" s="1130"/>
      <c r="EJ14" s="1131"/>
      <c r="EK14" s="1130"/>
      <c r="EL14" s="1131"/>
      <c r="EM14" s="1130"/>
      <c r="EN14" s="1131"/>
      <c r="EO14" s="1130"/>
      <c r="EP14" s="1130"/>
      <c r="EQ14" s="1132"/>
      <c r="ER14" s="1133"/>
      <c r="ES14" s="1130"/>
      <c r="ET14" s="1131"/>
      <c r="EU14" s="1130"/>
      <c r="EV14" s="1131"/>
      <c r="EW14" s="1130"/>
      <c r="EX14" s="1131"/>
      <c r="EY14" s="1130"/>
      <c r="EZ14" s="1131"/>
      <c r="FA14" s="1073"/>
    </row>
    <row r="15" spans="1:157" ht="23.25">
      <c r="A15" s="1005"/>
      <c r="B15" s="1006">
        <v>3</v>
      </c>
      <c r="C15" s="1007">
        <v>4</v>
      </c>
      <c r="D15" s="997">
        <f>V28</f>
        <v>318777</v>
      </c>
      <c r="E15" s="997">
        <f>W28</f>
        <v>130629</v>
      </c>
      <c r="F15" s="998">
        <f>X28</f>
        <v>956331</v>
      </c>
      <c r="H15" s="1008">
        <v>4</v>
      </c>
      <c r="I15" s="1009" t="s">
        <v>636</v>
      </c>
      <c r="J15" s="1003">
        <v>59395</v>
      </c>
      <c r="K15" s="1003">
        <v>25769</v>
      </c>
      <c r="L15" s="1010">
        <v>187964</v>
      </c>
      <c r="M15" s="987"/>
      <c r="N15" s="1008">
        <v>4</v>
      </c>
      <c r="O15" s="1009" t="s">
        <v>636</v>
      </c>
      <c r="P15" s="1003">
        <v>14871</v>
      </c>
      <c r="Q15" s="1003">
        <v>5360</v>
      </c>
      <c r="R15" s="1003">
        <v>14871</v>
      </c>
      <c r="S15" s="1003">
        <v>8945</v>
      </c>
      <c r="T15" s="1003">
        <v>3564</v>
      </c>
      <c r="U15" s="1003">
        <v>17890</v>
      </c>
      <c r="V15" s="1003">
        <v>11291</v>
      </c>
      <c r="W15" s="1003">
        <v>4329</v>
      </c>
      <c r="X15" s="1010">
        <v>33873</v>
      </c>
      <c r="Y15" s="988"/>
      <c r="Z15" s="1008">
        <v>4</v>
      </c>
      <c r="AA15" s="1009" t="s">
        <v>636</v>
      </c>
      <c r="AB15" s="1003">
        <v>11417</v>
      </c>
      <c r="AC15" s="1003">
        <v>5223</v>
      </c>
      <c r="AD15" s="1003">
        <v>45668</v>
      </c>
      <c r="AE15" s="1003">
        <v>8016</v>
      </c>
      <c r="AF15" s="1003">
        <v>4130</v>
      </c>
      <c r="AG15" s="1003">
        <v>40080</v>
      </c>
      <c r="AH15" s="1003">
        <v>4855</v>
      </c>
      <c r="AI15" s="1003">
        <v>3163</v>
      </c>
      <c r="AJ15" s="1010">
        <v>35582</v>
      </c>
      <c r="AK15" s="989"/>
      <c r="AL15" s="1008">
        <v>4</v>
      </c>
      <c r="AM15" s="1009" t="s">
        <v>636</v>
      </c>
      <c r="AN15" s="1003">
        <v>31665</v>
      </c>
      <c r="AO15" s="1003">
        <v>15550</v>
      </c>
      <c r="AP15" s="1010">
        <v>133029</v>
      </c>
      <c r="AQ15" s="989"/>
      <c r="AR15" s="1008">
        <v>4</v>
      </c>
      <c r="AS15" s="1009" t="s">
        <v>636</v>
      </c>
      <c r="AT15" s="1003">
        <v>9969</v>
      </c>
      <c r="AU15" s="1003">
        <v>4302</v>
      </c>
      <c r="AV15" s="1003">
        <v>28553</v>
      </c>
      <c r="AW15" s="1003">
        <v>10355</v>
      </c>
      <c r="AX15" s="1003">
        <v>4946</v>
      </c>
      <c r="AY15" s="1003">
        <v>40269</v>
      </c>
      <c r="AZ15" s="1003">
        <v>6668</v>
      </c>
      <c r="BA15" s="1003">
        <v>3355</v>
      </c>
      <c r="BB15" s="1010">
        <v>32524</v>
      </c>
      <c r="BC15" s="991"/>
      <c r="BD15" s="1008">
        <v>4</v>
      </c>
      <c r="BE15" s="1009" t="s">
        <v>636</v>
      </c>
      <c r="BF15" s="1003">
        <v>2717</v>
      </c>
      <c r="BG15" s="1003">
        <v>1616</v>
      </c>
      <c r="BH15" s="1003">
        <v>16238</v>
      </c>
      <c r="BI15" s="1003">
        <v>1102</v>
      </c>
      <c r="BJ15" s="1003">
        <v>736</v>
      </c>
      <c r="BK15" s="1003">
        <v>7822</v>
      </c>
      <c r="BL15" s="1003">
        <v>480</v>
      </c>
      <c r="BM15" s="1003">
        <v>328</v>
      </c>
      <c r="BN15" s="1010">
        <v>3932</v>
      </c>
      <c r="BO15" s="991"/>
      <c r="BP15" s="1008">
        <v>4</v>
      </c>
      <c r="BQ15" s="1009" t="s">
        <v>636</v>
      </c>
      <c r="BR15" s="1003">
        <v>374</v>
      </c>
      <c r="BS15" s="1003">
        <v>267</v>
      </c>
      <c r="BT15" s="1010">
        <v>3691</v>
      </c>
      <c r="BU15" s="990"/>
      <c r="BV15" s="1008">
        <v>4</v>
      </c>
      <c r="BW15" s="1009" t="s">
        <v>636</v>
      </c>
      <c r="BX15" s="1003">
        <v>9096</v>
      </c>
      <c r="BY15" s="1003">
        <v>3416</v>
      </c>
      <c r="BZ15" s="1003">
        <v>29005</v>
      </c>
      <c r="CA15" s="1003">
        <v>3833</v>
      </c>
      <c r="CB15" s="1003">
        <v>1382</v>
      </c>
      <c r="CC15" s="1010">
        <v>8591</v>
      </c>
      <c r="CD15" s="991"/>
      <c r="CE15" s="1008">
        <v>4</v>
      </c>
      <c r="CF15" s="1009" t="s">
        <v>636</v>
      </c>
      <c r="CG15" s="1003">
        <v>2970</v>
      </c>
      <c r="CH15" s="1003">
        <v>1040</v>
      </c>
      <c r="CI15" s="1010">
        <v>9570</v>
      </c>
      <c r="CJ15" s="1003">
        <v>1416</v>
      </c>
      <c r="CK15" s="1003">
        <v>557</v>
      </c>
      <c r="CL15" s="1003">
        <v>5883</v>
      </c>
      <c r="CM15" s="1003">
        <v>877</v>
      </c>
      <c r="CN15" s="1003">
        <v>437</v>
      </c>
      <c r="CO15" s="1010">
        <v>4961</v>
      </c>
      <c r="CP15" s="991"/>
      <c r="CQ15" s="1008">
        <v>4</v>
      </c>
      <c r="CR15" s="1009" t="s">
        <v>636</v>
      </c>
      <c r="CS15" s="1011">
        <v>10886</v>
      </c>
      <c r="CT15" s="1003">
        <v>4674</v>
      </c>
      <c r="CU15" s="1003">
        <v>27082</v>
      </c>
      <c r="CV15" s="1003">
        <v>3693</v>
      </c>
      <c r="CW15" s="1003">
        <v>1220</v>
      </c>
      <c r="CX15" s="1003">
        <v>3693</v>
      </c>
      <c r="CY15" s="993"/>
      <c r="CZ15" s="1008">
        <v>4</v>
      </c>
      <c r="DA15" s="1009" t="s">
        <v>636</v>
      </c>
      <c r="DB15" s="1003">
        <v>2638</v>
      </c>
      <c r="DC15" s="1003">
        <v>1133</v>
      </c>
      <c r="DD15" s="1012">
        <v>5276</v>
      </c>
      <c r="DE15" s="1003">
        <v>2182</v>
      </c>
      <c r="DF15" s="1003">
        <v>949</v>
      </c>
      <c r="DG15" s="1003">
        <v>6546</v>
      </c>
      <c r="DH15" s="1003">
        <v>2373</v>
      </c>
      <c r="DI15" s="1003">
        <v>1372</v>
      </c>
      <c r="DJ15" s="1010">
        <v>11567</v>
      </c>
      <c r="DK15" s="3"/>
      <c r="DL15" s="1124"/>
      <c r="DM15" s="1125"/>
      <c r="DN15" s="1126"/>
      <c r="DO15" s="1127"/>
      <c r="DP15" s="1126"/>
      <c r="DQ15" s="1127"/>
      <c r="DR15" s="1126"/>
      <c r="DS15" s="1128"/>
      <c r="DT15" s="1129"/>
      <c r="DU15" s="1128"/>
      <c r="DV15" s="1129"/>
      <c r="DW15" s="1128"/>
      <c r="DX15" s="1129"/>
      <c r="DY15" s="1128"/>
      <c r="DZ15" s="1128"/>
      <c r="EA15" s="1124"/>
      <c r="EB15" s="1125"/>
      <c r="EC15" s="1130"/>
      <c r="ED15" s="1131"/>
      <c r="EE15" s="1130"/>
      <c r="EF15" s="1131"/>
      <c r="EG15" s="1130"/>
      <c r="EH15" s="1131"/>
      <c r="EI15" s="1130"/>
      <c r="EJ15" s="1131"/>
      <c r="EK15" s="1130"/>
      <c r="EL15" s="1131"/>
      <c r="EM15" s="1130"/>
      <c r="EN15" s="1131"/>
      <c r="EO15" s="1130"/>
      <c r="EP15" s="1130"/>
      <c r="EQ15" s="1124"/>
      <c r="ER15" s="1125"/>
      <c r="ES15" s="1130"/>
      <c r="ET15" s="1131"/>
      <c r="EU15" s="1130"/>
      <c r="EV15" s="1131"/>
      <c r="EW15" s="1130"/>
      <c r="EX15" s="1131"/>
      <c r="EY15" s="1130"/>
      <c r="EZ15" s="1131"/>
      <c r="FA15" s="1073"/>
    </row>
    <row r="16" spans="1:157" ht="23.25">
      <c r="A16" s="1005"/>
      <c r="B16" s="1006">
        <v>4</v>
      </c>
      <c r="C16" s="1007">
        <v>5</v>
      </c>
      <c r="D16" s="997">
        <f>AB28</f>
        <v>325774</v>
      </c>
      <c r="E16" s="997">
        <f>AC28</f>
        <v>167509</v>
      </c>
      <c r="F16" s="998">
        <f>AD28</f>
        <v>1303096</v>
      </c>
      <c r="H16" s="999">
        <v>5</v>
      </c>
      <c r="I16" s="1000" t="s">
        <v>637</v>
      </c>
      <c r="J16" s="997">
        <v>121010</v>
      </c>
      <c r="K16" s="997">
        <v>43155</v>
      </c>
      <c r="L16" s="998">
        <v>335600</v>
      </c>
      <c r="M16" s="987"/>
      <c r="N16" s="999">
        <v>5</v>
      </c>
      <c r="O16" s="1000" t="s">
        <v>637</v>
      </c>
      <c r="P16" s="997">
        <v>38338</v>
      </c>
      <c r="Q16" s="997">
        <v>9352</v>
      </c>
      <c r="R16" s="997">
        <v>38338</v>
      </c>
      <c r="S16" s="997">
        <v>22540</v>
      </c>
      <c r="T16" s="997">
        <v>6268</v>
      </c>
      <c r="U16" s="997">
        <v>45080</v>
      </c>
      <c r="V16" s="997">
        <v>21465</v>
      </c>
      <c r="W16" s="997">
        <v>6488</v>
      </c>
      <c r="X16" s="998">
        <v>64395</v>
      </c>
      <c r="Y16" s="988"/>
      <c r="Z16" s="1001">
        <v>5</v>
      </c>
      <c r="AA16" s="1000" t="s">
        <v>637</v>
      </c>
      <c r="AB16" s="997">
        <v>19839</v>
      </c>
      <c r="AC16" s="997">
        <v>8846</v>
      </c>
      <c r="AD16" s="997">
        <v>79356</v>
      </c>
      <c r="AE16" s="997">
        <v>10770</v>
      </c>
      <c r="AF16" s="997">
        <v>6427</v>
      </c>
      <c r="AG16" s="997">
        <v>53850</v>
      </c>
      <c r="AH16" s="997">
        <v>8058</v>
      </c>
      <c r="AI16" s="997">
        <v>5774</v>
      </c>
      <c r="AJ16" s="998">
        <v>54581</v>
      </c>
      <c r="AK16" s="3"/>
      <c r="AL16" s="999">
        <v>5</v>
      </c>
      <c r="AM16" s="1000" t="s">
        <v>637</v>
      </c>
      <c r="AN16" s="997">
        <v>57235</v>
      </c>
      <c r="AO16" s="997">
        <v>25455</v>
      </c>
      <c r="AP16" s="998">
        <v>236747</v>
      </c>
      <c r="AQ16" s="3"/>
      <c r="AR16" s="999">
        <v>5</v>
      </c>
      <c r="AS16" s="1000" t="s">
        <v>637</v>
      </c>
      <c r="AT16" s="997">
        <v>20223</v>
      </c>
      <c r="AU16" s="997">
        <v>7056</v>
      </c>
      <c r="AV16" s="997">
        <v>59819</v>
      </c>
      <c r="AW16" s="997">
        <v>19715</v>
      </c>
      <c r="AX16" s="997">
        <v>8472</v>
      </c>
      <c r="AY16" s="997">
        <v>77710</v>
      </c>
      <c r="AZ16" s="997">
        <v>10336</v>
      </c>
      <c r="BA16" s="997">
        <v>5327</v>
      </c>
      <c r="BB16" s="998">
        <v>52283</v>
      </c>
      <c r="BC16" s="3"/>
      <c r="BD16" s="999">
        <v>5</v>
      </c>
      <c r="BE16" s="1000" t="s">
        <v>637</v>
      </c>
      <c r="BF16" s="997">
        <v>4152</v>
      </c>
      <c r="BG16" s="997">
        <v>2722</v>
      </c>
      <c r="BH16" s="997">
        <v>25031</v>
      </c>
      <c r="BI16" s="997">
        <v>1611</v>
      </c>
      <c r="BJ16" s="997">
        <v>1061</v>
      </c>
      <c r="BK16" s="997">
        <v>11486</v>
      </c>
      <c r="BL16" s="997">
        <v>726</v>
      </c>
      <c r="BM16" s="997">
        <v>481</v>
      </c>
      <c r="BN16" s="998">
        <v>5805</v>
      </c>
      <c r="BO16" s="3"/>
      <c r="BP16" s="999">
        <v>5</v>
      </c>
      <c r="BQ16" s="1000" t="s">
        <v>637</v>
      </c>
      <c r="BR16" s="997">
        <v>472</v>
      </c>
      <c r="BS16" s="997">
        <v>336</v>
      </c>
      <c r="BT16" s="998">
        <v>4613</v>
      </c>
      <c r="BU16" s="3"/>
      <c r="BV16" s="1001">
        <v>5</v>
      </c>
      <c r="BW16" s="1000" t="s">
        <v>637</v>
      </c>
      <c r="BX16" s="997">
        <v>17294</v>
      </c>
      <c r="BY16" s="997">
        <v>4641</v>
      </c>
      <c r="BZ16" s="997">
        <v>51728</v>
      </c>
      <c r="CA16" s="997">
        <v>8337</v>
      </c>
      <c r="CB16" s="997">
        <v>1902</v>
      </c>
      <c r="CC16" s="998">
        <v>18536</v>
      </c>
      <c r="CD16" s="3"/>
      <c r="CE16" s="999">
        <v>5</v>
      </c>
      <c r="CF16" s="1000" t="s">
        <v>637</v>
      </c>
      <c r="CG16" s="997">
        <v>5553</v>
      </c>
      <c r="CH16" s="997">
        <v>1422</v>
      </c>
      <c r="CI16" s="997">
        <v>17401</v>
      </c>
      <c r="CJ16" s="997">
        <v>2201</v>
      </c>
      <c r="CK16" s="997">
        <v>795</v>
      </c>
      <c r="CL16" s="997">
        <v>9056</v>
      </c>
      <c r="CM16" s="997">
        <v>1203</v>
      </c>
      <c r="CN16" s="997">
        <v>522</v>
      </c>
      <c r="CO16" s="998">
        <v>6735</v>
      </c>
      <c r="CP16" s="3"/>
      <c r="CQ16" s="999">
        <v>5</v>
      </c>
      <c r="CR16" s="1000" t="s">
        <v>637</v>
      </c>
      <c r="CS16" s="1002">
        <v>60931</v>
      </c>
      <c r="CT16" s="997">
        <v>7733</v>
      </c>
      <c r="CU16" s="1003">
        <v>123605</v>
      </c>
      <c r="CV16" s="997">
        <v>8891</v>
      </c>
      <c r="CW16" s="997">
        <v>2612</v>
      </c>
      <c r="CX16" s="997">
        <v>8891</v>
      </c>
      <c r="CY16" s="993"/>
      <c r="CZ16" s="1001">
        <v>5</v>
      </c>
      <c r="DA16" s="1000" t="s">
        <v>637</v>
      </c>
      <c r="DB16" s="997">
        <v>45551</v>
      </c>
      <c r="DC16" s="997">
        <v>1783</v>
      </c>
      <c r="DD16" s="1004">
        <v>91102</v>
      </c>
      <c r="DE16" s="997">
        <v>2751</v>
      </c>
      <c r="DF16" s="997">
        <v>1200</v>
      </c>
      <c r="DG16" s="997">
        <v>8253</v>
      </c>
      <c r="DH16" s="997">
        <v>3738</v>
      </c>
      <c r="DI16" s="997">
        <v>2138</v>
      </c>
      <c r="DJ16" s="998">
        <v>15359</v>
      </c>
      <c r="DK16" s="3"/>
      <c r="DL16" s="1132"/>
      <c r="DM16" s="1133"/>
      <c r="DN16" s="1126"/>
      <c r="DO16" s="1127"/>
      <c r="DP16" s="1126"/>
      <c r="DQ16" s="1127"/>
      <c r="DR16" s="1126"/>
      <c r="DS16" s="1128"/>
      <c r="DT16" s="1129"/>
      <c r="DU16" s="1128"/>
      <c r="DV16" s="1129"/>
      <c r="DW16" s="1128"/>
      <c r="DX16" s="1129"/>
      <c r="DY16" s="1128"/>
      <c r="DZ16" s="1128"/>
      <c r="EA16" s="1132"/>
      <c r="EB16" s="1133"/>
      <c r="EC16" s="1130"/>
      <c r="ED16" s="1131"/>
      <c r="EE16" s="1130"/>
      <c r="EF16" s="1131"/>
      <c r="EG16" s="1130"/>
      <c r="EH16" s="1131"/>
      <c r="EI16" s="1130"/>
      <c r="EJ16" s="1131"/>
      <c r="EK16" s="1130"/>
      <c r="EL16" s="1131"/>
      <c r="EM16" s="1130"/>
      <c r="EN16" s="1131"/>
      <c r="EO16" s="1130"/>
      <c r="EP16" s="1130"/>
      <c r="EQ16" s="1132"/>
      <c r="ER16" s="1133"/>
      <c r="ES16" s="1130"/>
      <c r="ET16" s="1131"/>
      <c r="EU16" s="1130"/>
      <c r="EV16" s="1131"/>
      <c r="EW16" s="1130"/>
      <c r="EX16" s="1131"/>
      <c r="EY16" s="1130"/>
      <c r="EZ16" s="1131"/>
      <c r="FA16" s="1073"/>
    </row>
    <row r="17" spans="1:157" ht="23.25">
      <c r="A17" s="1005"/>
      <c r="B17" s="1006">
        <v>5</v>
      </c>
      <c r="C17" s="1007">
        <v>6</v>
      </c>
      <c r="D17" s="997">
        <f>AE28</f>
        <v>228072</v>
      </c>
      <c r="E17" s="997">
        <f>AF28</f>
        <v>138637</v>
      </c>
      <c r="F17" s="998">
        <f>AG28</f>
        <v>1140360</v>
      </c>
      <c r="H17" s="1013">
        <v>6</v>
      </c>
      <c r="I17" s="1014" t="s">
        <v>638</v>
      </c>
      <c r="J17" s="1015">
        <v>130382</v>
      </c>
      <c r="K17" s="1015">
        <v>67292</v>
      </c>
      <c r="L17" s="1016">
        <v>445074</v>
      </c>
      <c r="M17" s="987"/>
      <c r="N17" s="1013">
        <v>6</v>
      </c>
      <c r="O17" s="1014" t="s">
        <v>638</v>
      </c>
      <c r="P17" s="1015">
        <v>34176</v>
      </c>
      <c r="Q17" s="1015">
        <v>10796</v>
      </c>
      <c r="R17" s="1015">
        <v>34176</v>
      </c>
      <c r="S17" s="1015">
        <v>18650</v>
      </c>
      <c r="T17" s="1015">
        <v>7340</v>
      </c>
      <c r="U17" s="1015">
        <v>37300</v>
      </c>
      <c r="V17" s="1015">
        <v>19484</v>
      </c>
      <c r="W17" s="1015">
        <v>9533</v>
      </c>
      <c r="X17" s="1015">
        <v>58452</v>
      </c>
      <c r="Y17" s="988"/>
      <c r="Z17" s="1013">
        <v>6</v>
      </c>
      <c r="AA17" s="1014" t="s">
        <v>638</v>
      </c>
      <c r="AB17" s="1015">
        <v>20953</v>
      </c>
      <c r="AC17" s="1015">
        <v>12442</v>
      </c>
      <c r="AD17" s="1015">
        <v>83812</v>
      </c>
      <c r="AE17" s="1015">
        <v>16857</v>
      </c>
      <c r="AF17" s="1015">
        <v>11617</v>
      </c>
      <c r="AG17" s="1015">
        <v>84285</v>
      </c>
      <c r="AH17" s="1015">
        <v>20262</v>
      </c>
      <c r="AI17" s="1015">
        <v>15564</v>
      </c>
      <c r="AJ17" s="1016">
        <v>147049</v>
      </c>
      <c r="AK17" s="1017"/>
      <c r="AL17" s="1013">
        <v>6</v>
      </c>
      <c r="AM17" s="1014" t="s">
        <v>638</v>
      </c>
      <c r="AN17" s="1015">
        <v>71967</v>
      </c>
      <c r="AO17" s="1015">
        <v>43721</v>
      </c>
      <c r="AP17" s="1016">
        <v>339877</v>
      </c>
      <c r="AQ17" s="1017"/>
      <c r="AR17" s="1013">
        <v>6</v>
      </c>
      <c r="AS17" s="1014" t="s">
        <v>638</v>
      </c>
      <c r="AT17" s="1015">
        <v>19444</v>
      </c>
      <c r="AU17" s="1015">
        <v>9061</v>
      </c>
      <c r="AV17" s="1015">
        <v>59189</v>
      </c>
      <c r="AW17" s="1015">
        <v>20624</v>
      </c>
      <c r="AX17" s="1015">
        <v>11976</v>
      </c>
      <c r="AY17" s="1015">
        <v>84111</v>
      </c>
      <c r="AZ17" s="1015">
        <v>15221</v>
      </c>
      <c r="BA17" s="1015">
        <v>10235</v>
      </c>
      <c r="BB17" s="1015">
        <v>77601</v>
      </c>
      <c r="BC17" s="1018"/>
      <c r="BD17" s="1013">
        <v>6</v>
      </c>
      <c r="BE17" s="1014" t="s">
        <v>638</v>
      </c>
      <c r="BF17" s="1015">
        <v>7978</v>
      </c>
      <c r="BG17" s="1015">
        <v>6058</v>
      </c>
      <c r="BH17" s="1015">
        <v>48851</v>
      </c>
      <c r="BI17" s="1015">
        <v>4315</v>
      </c>
      <c r="BJ17" s="1015">
        <v>3263</v>
      </c>
      <c r="BK17" s="1015">
        <v>31007</v>
      </c>
      <c r="BL17" s="1015">
        <v>2451</v>
      </c>
      <c r="BM17" s="1015">
        <v>1776</v>
      </c>
      <c r="BN17" s="1015">
        <v>19849</v>
      </c>
      <c r="BO17" s="1018"/>
      <c r="BP17" s="1013">
        <v>6</v>
      </c>
      <c r="BQ17" s="1014" t="s">
        <v>638</v>
      </c>
      <c r="BR17" s="1015">
        <v>1934</v>
      </c>
      <c r="BS17" s="1015">
        <v>1352</v>
      </c>
      <c r="BT17" s="1016">
        <v>19269</v>
      </c>
      <c r="BU17" s="1019"/>
      <c r="BV17" s="1013">
        <v>6</v>
      </c>
      <c r="BW17" s="1014" t="s">
        <v>638</v>
      </c>
      <c r="BX17" s="1015">
        <v>15521</v>
      </c>
      <c r="BY17" s="1015">
        <v>5889</v>
      </c>
      <c r="BZ17" s="1015">
        <v>50782</v>
      </c>
      <c r="CA17" s="1015">
        <v>6590</v>
      </c>
      <c r="CB17" s="1015">
        <v>2252</v>
      </c>
      <c r="CC17" s="1016">
        <v>14637</v>
      </c>
      <c r="CD17" s="1020"/>
      <c r="CE17" s="1013">
        <v>6</v>
      </c>
      <c r="CF17" s="1014" t="s">
        <v>638</v>
      </c>
      <c r="CG17" s="1015">
        <v>4645</v>
      </c>
      <c r="CH17" s="1015">
        <v>1680</v>
      </c>
      <c r="CI17" s="1015">
        <v>14961</v>
      </c>
      <c r="CJ17" s="1015">
        <v>2509</v>
      </c>
      <c r="CK17" s="1015">
        <v>1087</v>
      </c>
      <c r="CL17" s="1015">
        <v>10674</v>
      </c>
      <c r="CM17" s="1015">
        <v>1777</v>
      </c>
      <c r="CN17" s="1015">
        <v>870</v>
      </c>
      <c r="CO17" s="1015">
        <v>10510</v>
      </c>
      <c r="CP17" s="1018"/>
      <c r="CQ17" s="1013">
        <v>6</v>
      </c>
      <c r="CR17" s="1021" t="s">
        <v>638</v>
      </c>
      <c r="CS17" s="1022">
        <v>32168</v>
      </c>
      <c r="CT17" s="1015">
        <v>15548</v>
      </c>
      <c r="CU17" s="1015">
        <v>82772</v>
      </c>
      <c r="CV17" s="1015">
        <v>12675</v>
      </c>
      <c r="CW17" s="1015">
        <v>3798</v>
      </c>
      <c r="CX17" s="1015">
        <v>12675</v>
      </c>
      <c r="CY17" s="993"/>
      <c r="CZ17" s="1013">
        <v>6</v>
      </c>
      <c r="DA17" s="1014" t="s">
        <v>638</v>
      </c>
      <c r="DB17" s="1015">
        <v>6800</v>
      </c>
      <c r="DC17" s="1015">
        <v>3311</v>
      </c>
      <c r="DD17" s="1015">
        <v>13600</v>
      </c>
      <c r="DE17" s="1015">
        <v>4643</v>
      </c>
      <c r="DF17" s="1015">
        <v>2662</v>
      </c>
      <c r="DG17" s="1015">
        <v>13929</v>
      </c>
      <c r="DH17" s="1015">
        <v>8050</v>
      </c>
      <c r="DI17" s="1015">
        <v>5777</v>
      </c>
      <c r="DJ17" s="1016">
        <v>42568</v>
      </c>
      <c r="DK17" s="3"/>
      <c r="DL17" s="1134"/>
      <c r="DM17" s="1135"/>
      <c r="DN17" s="1126"/>
      <c r="DO17" s="1127"/>
      <c r="DP17" s="1126"/>
      <c r="DQ17" s="1127"/>
      <c r="DR17" s="1126"/>
      <c r="DS17" s="1128"/>
      <c r="DT17" s="1129"/>
      <c r="DU17" s="1128"/>
      <c r="DV17" s="1129"/>
      <c r="DW17" s="1128"/>
      <c r="DX17" s="1129"/>
      <c r="DY17" s="1128"/>
      <c r="DZ17" s="1128"/>
      <c r="EA17" s="1134"/>
      <c r="EB17" s="1135"/>
      <c r="EC17" s="1130"/>
      <c r="ED17" s="1131"/>
      <c r="EE17" s="1130"/>
      <c r="EF17" s="1131"/>
      <c r="EG17" s="1130"/>
      <c r="EH17" s="1131"/>
      <c r="EI17" s="1130"/>
      <c r="EJ17" s="1131"/>
      <c r="EK17" s="1130"/>
      <c r="EL17" s="1131"/>
      <c r="EM17" s="1130"/>
      <c r="EN17" s="1131"/>
      <c r="EO17" s="1130"/>
      <c r="EP17" s="1130"/>
      <c r="EQ17" s="1134"/>
      <c r="ER17" s="1135"/>
      <c r="ES17" s="1130"/>
      <c r="ET17" s="1131"/>
      <c r="EU17" s="1130"/>
      <c r="EV17" s="1131"/>
      <c r="EW17" s="1130"/>
      <c r="EX17" s="1131"/>
      <c r="EY17" s="1130"/>
      <c r="EZ17" s="1131"/>
      <c r="FA17" s="1073"/>
    </row>
    <row r="18" spans="1:157" ht="23.25">
      <c r="A18" s="1005"/>
      <c r="B18" s="1006" t="s">
        <v>813</v>
      </c>
      <c r="C18" s="1007">
        <v>7</v>
      </c>
      <c r="D18" s="997">
        <f>AH28</f>
        <v>187675</v>
      </c>
      <c r="E18" s="997">
        <f>AI28</f>
        <v>135340</v>
      </c>
      <c r="F18" s="998">
        <f>AJ28</f>
        <v>1359821</v>
      </c>
      <c r="H18" s="999">
        <v>7</v>
      </c>
      <c r="I18" s="1000" t="s">
        <v>639</v>
      </c>
      <c r="J18" s="997">
        <v>241537</v>
      </c>
      <c r="K18" s="997">
        <v>94310</v>
      </c>
      <c r="L18" s="998">
        <v>713439</v>
      </c>
      <c r="M18" s="987"/>
      <c r="N18" s="999">
        <v>7</v>
      </c>
      <c r="O18" s="1000" t="s">
        <v>639</v>
      </c>
      <c r="P18" s="997">
        <v>70744</v>
      </c>
      <c r="Q18" s="997">
        <v>16959</v>
      </c>
      <c r="R18" s="997">
        <v>70744</v>
      </c>
      <c r="S18" s="997">
        <v>41649</v>
      </c>
      <c r="T18" s="997">
        <v>11869</v>
      </c>
      <c r="U18" s="997">
        <v>83298</v>
      </c>
      <c r="V18" s="997">
        <v>43622</v>
      </c>
      <c r="W18" s="997">
        <v>16097</v>
      </c>
      <c r="X18" s="998">
        <v>130866</v>
      </c>
      <c r="Y18" s="988"/>
      <c r="Z18" s="1001">
        <v>7</v>
      </c>
      <c r="AA18" s="1000" t="s">
        <v>639</v>
      </c>
      <c r="AB18" s="997">
        <v>39888</v>
      </c>
      <c r="AC18" s="997">
        <v>19308</v>
      </c>
      <c r="AD18" s="997">
        <v>159552</v>
      </c>
      <c r="AE18" s="997">
        <v>25683</v>
      </c>
      <c r="AF18" s="997">
        <v>15847</v>
      </c>
      <c r="AG18" s="997">
        <v>128415</v>
      </c>
      <c r="AH18" s="997">
        <v>19951</v>
      </c>
      <c r="AI18" s="997">
        <v>14230</v>
      </c>
      <c r="AJ18" s="998">
        <v>140564</v>
      </c>
      <c r="AK18" s="3"/>
      <c r="AL18" s="999">
        <v>7</v>
      </c>
      <c r="AM18" s="1000" t="s">
        <v>639</v>
      </c>
      <c r="AN18" s="997">
        <v>121825</v>
      </c>
      <c r="AO18" s="997">
        <v>60344</v>
      </c>
      <c r="AP18" s="998">
        <v>503112</v>
      </c>
      <c r="AQ18" s="3"/>
      <c r="AR18" s="999">
        <v>7</v>
      </c>
      <c r="AS18" s="1000" t="s">
        <v>639</v>
      </c>
      <c r="AT18" s="997">
        <v>41338</v>
      </c>
      <c r="AU18" s="997">
        <v>14376</v>
      </c>
      <c r="AV18" s="997">
        <v>113017</v>
      </c>
      <c r="AW18" s="997">
        <v>36799</v>
      </c>
      <c r="AX18" s="997">
        <v>17748</v>
      </c>
      <c r="AY18" s="997">
        <v>140934</v>
      </c>
      <c r="AZ18" s="997">
        <v>23392</v>
      </c>
      <c r="BA18" s="997">
        <v>13788</v>
      </c>
      <c r="BB18" s="998">
        <v>113066</v>
      </c>
      <c r="BC18" s="3"/>
      <c r="BD18" s="999">
        <v>7</v>
      </c>
      <c r="BE18" s="1000" t="s">
        <v>639</v>
      </c>
      <c r="BF18" s="997">
        <v>11228</v>
      </c>
      <c r="BG18" s="997">
        <v>7814</v>
      </c>
      <c r="BH18" s="997">
        <v>66630</v>
      </c>
      <c r="BI18" s="997">
        <v>4803</v>
      </c>
      <c r="BJ18" s="997">
        <v>3414</v>
      </c>
      <c r="BK18" s="997">
        <v>32991</v>
      </c>
      <c r="BL18" s="997">
        <v>2476</v>
      </c>
      <c r="BM18" s="997">
        <v>1840</v>
      </c>
      <c r="BN18" s="998">
        <v>19547</v>
      </c>
      <c r="BO18" s="3"/>
      <c r="BP18" s="999">
        <v>7</v>
      </c>
      <c r="BQ18" s="1000" t="s">
        <v>639</v>
      </c>
      <c r="BR18" s="997">
        <v>1789</v>
      </c>
      <c r="BS18" s="997">
        <v>1364</v>
      </c>
      <c r="BT18" s="998">
        <v>16927</v>
      </c>
      <c r="BU18" s="3"/>
      <c r="BV18" s="1001">
        <v>7</v>
      </c>
      <c r="BW18" s="1000" t="s">
        <v>639</v>
      </c>
      <c r="BX18" s="997">
        <v>31825</v>
      </c>
      <c r="BY18" s="997">
        <v>9396</v>
      </c>
      <c r="BZ18" s="997">
        <v>96589</v>
      </c>
      <c r="CA18" s="997">
        <v>14834</v>
      </c>
      <c r="CB18" s="997">
        <v>3724</v>
      </c>
      <c r="CC18" s="998">
        <v>33164</v>
      </c>
      <c r="CD18" s="3"/>
      <c r="CE18" s="999">
        <v>7</v>
      </c>
      <c r="CF18" s="1000" t="s">
        <v>639</v>
      </c>
      <c r="CG18" s="997">
        <v>9480</v>
      </c>
      <c r="CH18" s="997">
        <v>2669</v>
      </c>
      <c r="CI18" s="997">
        <v>28954</v>
      </c>
      <c r="CJ18" s="997">
        <v>4755</v>
      </c>
      <c r="CK18" s="997">
        <v>1705</v>
      </c>
      <c r="CL18" s="997">
        <v>19237</v>
      </c>
      <c r="CM18" s="997">
        <v>2756</v>
      </c>
      <c r="CN18" s="997">
        <v>1298</v>
      </c>
      <c r="CO18" s="998">
        <v>15234</v>
      </c>
      <c r="CP18" s="3"/>
      <c r="CQ18" s="999">
        <v>7</v>
      </c>
      <c r="CR18" s="1000" t="s">
        <v>639</v>
      </c>
      <c r="CS18" s="1002">
        <v>46251</v>
      </c>
      <c r="CT18" s="997">
        <v>15057</v>
      </c>
      <c r="CU18" s="1003">
        <v>93406</v>
      </c>
      <c r="CV18" s="997">
        <v>22433</v>
      </c>
      <c r="CW18" s="997">
        <v>5525</v>
      </c>
      <c r="CX18" s="997">
        <v>22433</v>
      </c>
      <c r="CY18" s="993"/>
      <c r="CZ18" s="1001">
        <v>7</v>
      </c>
      <c r="DA18" s="1000" t="s">
        <v>639</v>
      </c>
      <c r="DB18" s="997">
        <v>11542</v>
      </c>
      <c r="DC18" s="997">
        <v>3749</v>
      </c>
      <c r="DD18" s="1004">
        <v>23084</v>
      </c>
      <c r="DE18" s="997">
        <v>6425</v>
      </c>
      <c r="DF18" s="997">
        <v>2351</v>
      </c>
      <c r="DG18" s="997">
        <v>19275</v>
      </c>
      <c r="DH18" s="997">
        <v>5851</v>
      </c>
      <c r="DI18" s="997">
        <v>3432</v>
      </c>
      <c r="DJ18" s="998">
        <v>28614</v>
      </c>
      <c r="DK18" s="3"/>
      <c r="DL18" s="1132"/>
      <c r="DM18" s="1133"/>
      <c r="DN18" s="1126"/>
      <c r="DO18" s="1127"/>
      <c r="DP18" s="1126"/>
      <c r="DQ18" s="1127"/>
      <c r="DR18" s="1126"/>
      <c r="DS18" s="1128"/>
      <c r="DT18" s="1129"/>
      <c r="DU18" s="1128"/>
      <c r="DV18" s="1129"/>
      <c r="DW18" s="1128"/>
      <c r="DX18" s="1129"/>
      <c r="DY18" s="1128"/>
      <c r="DZ18" s="1128"/>
      <c r="EA18" s="1132"/>
      <c r="EB18" s="1133"/>
      <c r="EC18" s="1130"/>
      <c r="ED18" s="1131"/>
      <c r="EE18" s="1130"/>
      <c r="EF18" s="1131"/>
      <c r="EG18" s="1130"/>
      <c r="EH18" s="1131"/>
      <c r="EI18" s="1130"/>
      <c r="EJ18" s="1131"/>
      <c r="EK18" s="1130"/>
      <c r="EL18" s="1131"/>
      <c r="EM18" s="1130"/>
      <c r="EN18" s="1131"/>
      <c r="EO18" s="1130"/>
      <c r="EP18" s="1130"/>
      <c r="EQ18" s="1132"/>
      <c r="ER18" s="1133"/>
      <c r="ES18" s="1130"/>
      <c r="ET18" s="1131"/>
      <c r="EU18" s="1130"/>
      <c r="EV18" s="1131"/>
      <c r="EW18" s="1130"/>
      <c r="EX18" s="1131"/>
      <c r="EY18" s="1130"/>
      <c r="EZ18" s="1131"/>
      <c r="FA18" s="1073"/>
    </row>
    <row r="19" spans="1:157" ht="23.25">
      <c r="A19" s="1023" t="s">
        <v>814</v>
      </c>
      <c r="B19" s="1024"/>
      <c r="C19" s="1024"/>
      <c r="D19" s="1025"/>
      <c r="E19" s="1025"/>
      <c r="F19" s="1026"/>
      <c r="H19" s="1008">
        <v>8</v>
      </c>
      <c r="I19" s="1009" t="s">
        <v>640</v>
      </c>
      <c r="J19" s="1003">
        <v>43816</v>
      </c>
      <c r="K19" s="1003">
        <v>18284</v>
      </c>
      <c r="L19" s="1010">
        <v>131883</v>
      </c>
      <c r="M19" s="987"/>
      <c r="N19" s="1008">
        <v>8</v>
      </c>
      <c r="O19" s="1009" t="s">
        <v>640</v>
      </c>
      <c r="P19" s="1003">
        <v>13273</v>
      </c>
      <c r="Q19" s="1003">
        <v>4603</v>
      </c>
      <c r="R19" s="1003">
        <v>13273</v>
      </c>
      <c r="S19" s="1003">
        <v>7047</v>
      </c>
      <c r="T19" s="1003">
        <v>2375</v>
      </c>
      <c r="U19" s="1003">
        <v>14094</v>
      </c>
      <c r="V19" s="1003">
        <v>7094</v>
      </c>
      <c r="W19" s="1003">
        <v>2972</v>
      </c>
      <c r="X19" s="1010">
        <v>21282</v>
      </c>
      <c r="Y19" s="988"/>
      <c r="Z19" s="1008">
        <v>8</v>
      </c>
      <c r="AA19" s="1009" t="s">
        <v>640</v>
      </c>
      <c r="AB19" s="1003">
        <v>7341</v>
      </c>
      <c r="AC19" s="1003">
        <v>3388</v>
      </c>
      <c r="AD19" s="1003">
        <v>29364</v>
      </c>
      <c r="AE19" s="1003">
        <v>5162</v>
      </c>
      <c r="AF19" s="1003">
        <v>2584</v>
      </c>
      <c r="AG19" s="1003">
        <v>25810</v>
      </c>
      <c r="AH19" s="1003">
        <v>3899</v>
      </c>
      <c r="AI19" s="1003">
        <v>2362</v>
      </c>
      <c r="AJ19" s="1010">
        <v>28060</v>
      </c>
      <c r="AK19" s="989"/>
      <c r="AL19" s="1008">
        <v>8</v>
      </c>
      <c r="AM19" s="1009" t="s">
        <v>640</v>
      </c>
      <c r="AN19" s="1003">
        <v>20911</v>
      </c>
      <c r="AO19" s="1003">
        <v>10380</v>
      </c>
      <c r="AP19" s="1010">
        <v>88193</v>
      </c>
      <c r="AQ19" s="989"/>
      <c r="AR19" s="1008">
        <v>8</v>
      </c>
      <c r="AS19" s="1009" t="s">
        <v>640</v>
      </c>
      <c r="AT19" s="1003">
        <v>7312</v>
      </c>
      <c r="AU19" s="1003">
        <v>3173</v>
      </c>
      <c r="AV19" s="1003">
        <v>21964</v>
      </c>
      <c r="AW19" s="1003">
        <v>6808</v>
      </c>
      <c r="AX19" s="1003">
        <v>3409</v>
      </c>
      <c r="AY19" s="1003">
        <v>27199</v>
      </c>
      <c r="AZ19" s="1003">
        <v>3876</v>
      </c>
      <c r="BA19" s="1003">
        <v>2096</v>
      </c>
      <c r="BB19" s="1010">
        <v>19292</v>
      </c>
      <c r="BC19" s="988"/>
      <c r="BD19" s="1008">
        <v>8</v>
      </c>
      <c r="BE19" s="1009" t="s">
        <v>640</v>
      </c>
      <c r="BF19" s="1003">
        <v>1675</v>
      </c>
      <c r="BG19" s="1003">
        <v>959</v>
      </c>
      <c r="BH19" s="1003">
        <v>10086</v>
      </c>
      <c r="BI19" s="1003">
        <v>737</v>
      </c>
      <c r="BJ19" s="1003">
        <v>444</v>
      </c>
      <c r="BK19" s="1003">
        <v>5161</v>
      </c>
      <c r="BL19" s="1003">
        <v>279</v>
      </c>
      <c r="BM19" s="1003">
        <v>164</v>
      </c>
      <c r="BN19" s="1010">
        <v>2269</v>
      </c>
      <c r="BO19" s="988"/>
      <c r="BP19" s="1008">
        <v>8</v>
      </c>
      <c r="BQ19" s="1009" t="s">
        <v>640</v>
      </c>
      <c r="BR19" s="1003">
        <v>224</v>
      </c>
      <c r="BS19" s="1003">
        <v>135</v>
      </c>
      <c r="BT19" s="1010">
        <v>2222</v>
      </c>
      <c r="BU19" s="990"/>
      <c r="BV19" s="1008">
        <v>8</v>
      </c>
      <c r="BW19" s="1009" t="s">
        <v>640</v>
      </c>
      <c r="BX19" s="1003">
        <v>5950</v>
      </c>
      <c r="BY19" s="1003">
        <v>2030</v>
      </c>
      <c r="BZ19" s="1003">
        <v>18824</v>
      </c>
      <c r="CA19" s="1003">
        <v>2493</v>
      </c>
      <c r="CB19" s="1003">
        <v>799</v>
      </c>
      <c r="CC19" s="1010">
        <v>5364</v>
      </c>
      <c r="CD19" s="991"/>
      <c r="CE19" s="1008">
        <v>8</v>
      </c>
      <c r="CF19" s="1009" t="s">
        <v>640</v>
      </c>
      <c r="CG19" s="1003">
        <v>1782</v>
      </c>
      <c r="CH19" s="1003">
        <v>590</v>
      </c>
      <c r="CI19" s="1003">
        <v>5509</v>
      </c>
      <c r="CJ19" s="1003">
        <v>984</v>
      </c>
      <c r="CK19" s="1003">
        <v>339</v>
      </c>
      <c r="CL19" s="1003">
        <v>3938</v>
      </c>
      <c r="CM19" s="1003">
        <v>691</v>
      </c>
      <c r="CN19" s="1003">
        <v>302</v>
      </c>
      <c r="CO19" s="1010">
        <v>4013</v>
      </c>
      <c r="CP19" s="988"/>
      <c r="CQ19" s="1008">
        <v>8</v>
      </c>
      <c r="CR19" s="1009" t="s">
        <v>640</v>
      </c>
      <c r="CS19" s="1011">
        <v>8751</v>
      </c>
      <c r="CT19" s="1003">
        <v>3324</v>
      </c>
      <c r="CU19" s="1003">
        <v>18467</v>
      </c>
      <c r="CV19" s="1003">
        <v>4178</v>
      </c>
      <c r="CW19" s="1003">
        <v>1300</v>
      </c>
      <c r="CX19" s="1003">
        <v>4178</v>
      </c>
      <c r="CY19" s="993"/>
      <c r="CZ19" s="1008">
        <v>8</v>
      </c>
      <c r="DA19" s="1009" t="s">
        <v>640</v>
      </c>
      <c r="DB19" s="1003">
        <v>1995</v>
      </c>
      <c r="DC19" s="1003">
        <v>778</v>
      </c>
      <c r="DD19" s="1012">
        <v>3990</v>
      </c>
      <c r="DE19" s="1003">
        <v>1161</v>
      </c>
      <c r="DF19" s="1003">
        <v>497</v>
      </c>
      <c r="DG19" s="1003">
        <v>3483</v>
      </c>
      <c r="DH19" s="1003">
        <v>1417</v>
      </c>
      <c r="DI19" s="1003">
        <v>749</v>
      </c>
      <c r="DJ19" s="1010">
        <v>6816</v>
      </c>
      <c r="DK19" s="3"/>
      <c r="DL19" s="1124"/>
      <c r="DM19" s="1125"/>
      <c r="DN19" s="1126"/>
      <c r="DO19" s="1127"/>
      <c r="DP19" s="1126"/>
      <c r="DQ19" s="1127"/>
      <c r="DR19" s="1126"/>
      <c r="DS19" s="1128"/>
      <c r="DT19" s="1129"/>
      <c r="DU19" s="1128"/>
      <c r="DV19" s="1129"/>
      <c r="DW19" s="1128"/>
      <c r="DX19" s="1129"/>
      <c r="DY19" s="1128"/>
      <c r="DZ19" s="1128"/>
      <c r="EA19" s="1124"/>
      <c r="EB19" s="1125"/>
      <c r="EC19" s="1130"/>
      <c r="ED19" s="1131"/>
      <c r="EE19" s="1130"/>
      <c r="EF19" s="1131"/>
      <c r="EG19" s="1130"/>
      <c r="EH19" s="1131"/>
      <c r="EI19" s="1130"/>
      <c r="EJ19" s="1131"/>
      <c r="EK19" s="1130"/>
      <c r="EL19" s="1131"/>
      <c r="EM19" s="1130"/>
      <c r="EN19" s="1131"/>
      <c r="EO19" s="1130"/>
      <c r="EP19" s="1130"/>
      <c r="EQ19" s="1124"/>
      <c r="ER19" s="1125"/>
      <c r="ES19" s="1130"/>
      <c r="ET19" s="1131"/>
      <c r="EU19" s="1130"/>
      <c r="EV19" s="1131"/>
      <c r="EW19" s="1130"/>
      <c r="EX19" s="1131"/>
      <c r="EY19" s="1130"/>
      <c r="EZ19" s="1131"/>
      <c r="FA19" s="1073"/>
    </row>
    <row r="20" spans="1:157" ht="23.25">
      <c r="A20" s="1027" t="s">
        <v>815</v>
      </c>
      <c r="B20" s="1028"/>
      <c r="C20" s="1028"/>
      <c r="D20" s="1025"/>
      <c r="E20" s="1025"/>
      <c r="F20" s="1026"/>
      <c r="H20" s="999">
        <v>9</v>
      </c>
      <c r="I20" s="1000" t="s">
        <v>641</v>
      </c>
      <c r="J20" s="997">
        <v>96376</v>
      </c>
      <c r="K20" s="997">
        <v>64170</v>
      </c>
      <c r="L20" s="998">
        <v>367207</v>
      </c>
      <c r="M20" s="987"/>
      <c r="N20" s="999">
        <v>9</v>
      </c>
      <c r="O20" s="1000" t="s">
        <v>641</v>
      </c>
      <c r="P20" s="997">
        <v>18295</v>
      </c>
      <c r="Q20" s="997">
        <v>9143</v>
      </c>
      <c r="R20" s="997">
        <v>18295</v>
      </c>
      <c r="S20" s="997">
        <v>10770</v>
      </c>
      <c r="T20" s="997">
        <v>5754</v>
      </c>
      <c r="U20" s="997">
        <v>21540</v>
      </c>
      <c r="V20" s="997">
        <v>13778</v>
      </c>
      <c r="W20" s="997">
        <v>8366</v>
      </c>
      <c r="X20" s="998">
        <v>41334</v>
      </c>
      <c r="Y20" s="988"/>
      <c r="Z20" s="1001">
        <v>9</v>
      </c>
      <c r="AA20" s="1000" t="s">
        <v>641</v>
      </c>
      <c r="AB20" s="997">
        <v>18787</v>
      </c>
      <c r="AC20" s="997">
        <v>13174</v>
      </c>
      <c r="AD20" s="997">
        <v>75148</v>
      </c>
      <c r="AE20" s="997">
        <v>17273</v>
      </c>
      <c r="AF20" s="997">
        <v>13427</v>
      </c>
      <c r="AG20" s="997">
        <v>86365</v>
      </c>
      <c r="AH20" s="997">
        <v>17473</v>
      </c>
      <c r="AI20" s="997">
        <v>14306</v>
      </c>
      <c r="AJ20" s="998">
        <v>124525</v>
      </c>
      <c r="AK20" s="3"/>
      <c r="AL20" s="999">
        <v>9</v>
      </c>
      <c r="AM20" s="1000" t="s">
        <v>641</v>
      </c>
      <c r="AN20" s="997">
        <v>61065</v>
      </c>
      <c r="AO20" s="997">
        <v>45288</v>
      </c>
      <c r="AP20" s="998">
        <v>294433</v>
      </c>
      <c r="AQ20" s="3"/>
      <c r="AR20" s="999">
        <v>9</v>
      </c>
      <c r="AS20" s="1000" t="s">
        <v>641</v>
      </c>
      <c r="AT20" s="997">
        <v>15141</v>
      </c>
      <c r="AU20" s="997">
        <v>9784</v>
      </c>
      <c r="AV20" s="997">
        <v>49369</v>
      </c>
      <c r="AW20" s="997">
        <v>18653</v>
      </c>
      <c r="AX20" s="997">
        <v>13559</v>
      </c>
      <c r="AY20" s="997">
        <v>78617</v>
      </c>
      <c r="AZ20" s="997">
        <v>13770</v>
      </c>
      <c r="BA20" s="997">
        <v>10832</v>
      </c>
      <c r="BB20" s="998">
        <v>71281</v>
      </c>
      <c r="BC20" s="3"/>
      <c r="BD20" s="999">
        <v>9</v>
      </c>
      <c r="BE20" s="1000" t="s">
        <v>641</v>
      </c>
      <c r="BF20" s="997">
        <v>7182</v>
      </c>
      <c r="BG20" s="997">
        <v>5693</v>
      </c>
      <c r="BH20" s="997">
        <v>44453</v>
      </c>
      <c r="BI20" s="997">
        <v>3442</v>
      </c>
      <c r="BJ20" s="997">
        <v>2902</v>
      </c>
      <c r="BK20" s="997">
        <v>24992</v>
      </c>
      <c r="BL20" s="997">
        <v>1665</v>
      </c>
      <c r="BM20" s="997">
        <v>1448</v>
      </c>
      <c r="BN20" s="998">
        <v>13775</v>
      </c>
      <c r="BO20" s="3"/>
      <c r="BP20" s="999">
        <v>9</v>
      </c>
      <c r="BQ20" s="1000" t="s">
        <v>641</v>
      </c>
      <c r="BR20" s="997">
        <v>1212</v>
      </c>
      <c r="BS20" s="997">
        <v>1070</v>
      </c>
      <c r="BT20" s="998">
        <v>11946</v>
      </c>
      <c r="BU20" s="3"/>
      <c r="BV20" s="1001">
        <v>9</v>
      </c>
      <c r="BW20" s="1000" t="s">
        <v>641</v>
      </c>
      <c r="BX20" s="997">
        <v>10171</v>
      </c>
      <c r="BY20" s="997">
        <v>5300</v>
      </c>
      <c r="BZ20" s="997">
        <v>33917</v>
      </c>
      <c r="CA20" s="997">
        <v>3931</v>
      </c>
      <c r="CB20" s="997">
        <v>1924</v>
      </c>
      <c r="CC20" s="998">
        <v>8522</v>
      </c>
      <c r="CD20" s="3"/>
      <c r="CE20" s="999">
        <v>9</v>
      </c>
      <c r="CF20" s="1000" t="s">
        <v>641</v>
      </c>
      <c r="CG20" s="997">
        <v>3010</v>
      </c>
      <c r="CH20" s="997">
        <v>1527</v>
      </c>
      <c r="CI20" s="997">
        <v>9498</v>
      </c>
      <c r="CJ20" s="997">
        <v>1819</v>
      </c>
      <c r="CK20" s="997">
        <v>1005</v>
      </c>
      <c r="CL20" s="997">
        <v>7572</v>
      </c>
      <c r="CM20" s="997">
        <v>1411</v>
      </c>
      <c r="CN20" s="997">
        <v>844</v>
      </c>
      <c r="CO20" s="998">
        <v>8325</v>
      </c>
      <c r="CP20" s="3"/>
      <c r="CQ20" s="999">
        <v>9</v>
      </c>
      <c r="CR20" s="1000" t="s">
        <v>641</v>
      </c>
      <c r="CS20" s="1002">
        <v>21830</v>
      </c>
      <c r="CT20" s="997">
        <v>13553</v>
      </c>
      <c r="CU20" s="1003">
        <v>65622</v>
      </c>
      <c r="CV20" s="997">
        <v>7035</v>
      </c>
      <c r="CW20" s="997">
        <v>3458</v>
      </c>
      <c r="CX20" s="997">
        <v>7035</v>
      </c>
      <c r="CY20" s="993"/>
      <c r="CZ20" s="1001">
        <v>9</v>
      </c>
      <c r="DA20" s="1000" t="s">
        <v>641</v>
      </c>
      <c r="DB20" s="997">
        <v>4070</v>
      </c>
      <c r="DC20" s="997">
        <v>2422</v>
      </c>
      <c r="DD20" s="1004">
        <v>8140</v>
      </c>
      <c r="DE20" s="997">
        <v>3126</v>
      </c>
      <c r="DF20" s="997">
        <v>2011</v>
      </c>
      <c r="DG20" s="997">
        <v>9378</v>
      </c>
      <c r="DH20" s="997">
        <v>7599</v>
      </c>
      <c r="DI20" s="997">
        <v>5662</v>
      </c>
      <c r="DJ20" s="998">
        <v>41069</v>
      </c>
      <c r="DK20" s="3"/>
      <c r="DL20" s="1132"/>
      <c r="DM20" s="1133"/>
      <c r="DN20" s="1126"/>
      <c r="DO20" s="1127"/>
      <c r="DP20" s="1126"/>
      <c r="DQ20" s="1127"/>
      <c r="DR20" s="1126"/>
      <c r="DS20" s="1128"/>
      <c r="DT20" s="1129"/>
      <c r="DU20" s="1128"/>
      <c r="DV20" s="1129"/>
      <c r="DW20" s="1128"/>
      <c r="DX20" s="1129"/>
      <c r="DY20" s="1128"/>
      <c r="DZ20" s="1128"/>
      <c r="EA20" s="1132"/>
      <c r="EB20" s="1133"/>
      <c r="EC20" s="1130"/>
      <c r="ED20" s="1131"/>
      <c r="EE20" s="1130"/>
      <c r="EF20" s="1131"/>
      <c r="EG20" s="1130"/>
      <c r="EH20" s="1131"/>
      <c r="EI20" s="1130"/>
      <c r="EJ20" s="1131"/>
      <c r="EK20" s="1130"/>
      <c r="EL20" s="1131"/>
      <c r="EM20" s="1130"/>
      <c r="EN20" s="1131"/>
      <c r="EO20" s="1130"/>
      <c r="EP20" s="1130"/>
      <c r="EQ20" s="1132"/>
      <c r="ER20" s="1133"/>
      <c r="ES20" s="1130"/>
      <c r="ET20" s="1131"/>
      <c r="EU20" s="1130"/>
      <c r="EV20" s="1131"/>
      <c r="EW20" s="1130"/>
      <c r="EX20" s="1131"/>
      <c r="EY20" s="1130"/>
      <c r="EZ20" s="1131"/>
      <c r="FA20" s="1073"/>
    </row>
    <row r="21" spans="1:157" ht="23.25">
      <c r="A21" s="996" t="s">
        <v>816</v>
      </c>
      <c r="B21" s="980"/>
      <c r="C21" s="980">
        <v>8</v>
      </c>
      <c r="D21" s="1025">
        <f>AN28</f>
        <v>968130</v>
      </c>
      <c r="E21" s="1025">
        <f>AO28</f>
        <v>509354</v>
      </c>
      <c r="F21" s="1026">
        <f>AP28</f>
        <v>4162223</v>
      </c>
      <c r="H21" s="999">
        <v>10</v>
      </c>
      <c r="I21" s="1000" t="s">
        <v>642</v>
      </c>
      <c r="J21" s="997">
        <v>59993</v>
      </c>
      <c r="K21" s="997">
        <v>27965</v>
      </c>
      <c r="L21" s="998">
        <v>200741</v>
      </c>
      <c r="M21" s="987"/>
      <c r="N21" s="999">
        <v>10</v>
      </c>
      <c r="O21" s="1000" t="s">
        <v>642</v>
      </c>
      <c r="P21" s="997">
        <v>15303</v>
      </c>
      <c r="Q21" s="997">
        <v>5275</v>
      </c>
      <c r="R21" s="997">
        <v>15303</v>
      </c>
      <c r="S21" s="997">
        <v>8630</v>
      </c>
      <c r="T21" s="997">
        <v>3476</v>
      </c>
      <c r="U21" s="997">
        <v>17260</v>
      </c>
      <c r="V21" s="997">
        <v>9834</v>
      </c>
      <c r="W21" s="997">
        <v>3942</v>
      </c>
      <c r="X21" s="998">
        <v>29502</v>
      </c>
      <c r="Y21" s="988"/>
      <c r="Z21" s="1001">
        <v>10</v>
      </c>
      <c r="AA21" s="1000" t="s">
        <v>642</v>
      </c>
      <c r="AB21" s="997">
        <v>10682</v>
      </c>
      <c r="AC21" s="997">
        <v>5191</v>
      </c>
      <c r="AD21" s="997">
        <v>42728</v>
      </c>
      <c r="AE21" s="997">
        <v>8224</v>
      </c>
      <c r="AF21" s="997">
        <v>4845</v>
      </c>
      <c r="AG21" s="997">
        <v>41120</v>
      </c>
      <c r="AH21" s="997">
        <v>7320</v>
      </c>
      <c r="AI21" s="997">
        <v>5236</v>
      </c>
      <c r="AJ21" s="998">
        <v>54828</v>
      </c>
      <c r="AK21" s="3"/>
      <c r="AL21" s="999">
        <v>10</v>
      </c>
      <c r="AM21" s="1000" t="s">
        <v>642</v>
      </c>
      <c r="AN21" s="997">
        <v>33152</v>
      </c>
      <c r="AO21" s="997">
        <v>16340</v>
      </c>
      <c r="AP21" s="998">
        <v>142564</v>
      </c>
      <c r="AQ21" s="3"/>
      <c r="AR21" s="999">
        <v>10</v>
      </c>
      <c r="AS21" s="1000" t="s">
        <v>642</v>
      </c>
      <c r="AT21" s="997">
        <v>9313</v>
      </c>
      <c r="AU21" s="997">
        <v>3469</v>
      </c>
      <c r="AV21" s="997">
        <v>26469</v>
      </c>
      <c r="AW21" s="997">
        <v>9396</v>
      </c>
      <c r="AX21" s="997">
        <v>4286</v>
      </c>
      <c r="AY21" s="997">
        <v>35442</v>
      </c>
      <c r="AZ21" s="997">
        <v>7101</v>
      </c>
      <c r="BA21" s="997">
        <v>3703</v>
      </c>
      <c r="BB21" s="998">
        <v>33665</v>
      </c>
      <c r="BC21" s="3"/>
      <c r="BD21" s="999">
        <v>10</v>
      </c>
      <c r="BE21" s="1000" t="s">
        <v>642</v>
      </c>
      <c r="BF21" s="997">
        <v>3774</v>
      </c>
      <c r="BG21" s="997">
        <v>2358</v>
      </c>
      <c r="BH21" s="997">
        <v>20889</v>
      </c>
      <c r="BI21" s="997">
        <v>1820</v>
      </c>
      <c r="BJ21" s="997">
        <v>1269</v>
      </c>
      <c r="BK21" s="997">
        <v>12227</v>
      </c>
      <c r="BL21" s="997">
        <v>997</v>
      </c>
      <c r="BM21" s="997">
        <v>701</v>
      </c>
      <c r="BN21" s="998">
        <v>7188</v>
      </c>
      <c r="BO21" s="3"/>
      <c r="BP21" s="999">
        <v>10</v>
      </c>
      <c r="BQ21" s="1000" t="s">
        <v>642</v>
      </c>
      <c r="BR21" s="997">
        <v>751</v>
      </c>
      <c r="BS21" s="997">
        <v>554</v>
      </c>
      <c r="BT21" s="998">
        <v>6684</v>
      </c>
      <c r="BU21" s="3"/>
      <c r="BV21" s="1001">
        <v>10</v>
      </c>
      <c r="BW21" s="1000" t="s">
        <v>642</v>
      </c>
      <c r="BX21" s="997">
        <v>8363</v>
      </c>
      <c r="BY21" s="997">
        <v>2526</v>
      </c>
      <c r="BZ21" s="997">
        <v>26098</v>
      </c>
      <c r="CA21" s="997">
        <v>3467</v>
      </c>
      <c r="CB21" s="997">
        <v>922</v>
      </c>
      <c r="CC21" s="998">
        <v>7508</v>
      </c>
      <c r="CD21" s="3"/>
      <c r="CE21" s="999">
        <v>10</v>
      </c>
      <c r="CF21" s="1000" t="s">
        <v>642</v>
      </c>
      <c r="CG21" s="997">
        <v>2547</v>
      </c>
      <c r="CH21" s="997">
        <v>665</v>
      </c>
      <c r="CI21" s="997">
        <v>7706</v>
      </c>
      <c r="CJ21" s="997">
        <v>1413</v>
      </c>
      <c r="CK21" s="997">
        <v>482</v>
      </c>
      <c r="CL21" s="997">
        <v>5584</v>
      </c>
      <c r="CM21" s="997">
        <v>936</v>
      </c>
      <c r="CN21" s="997">
        <v>457</v>
      </c>
      <c r="CO21" s="998">
        <v>5300</v>
      </c>
      <c r="CP21" s="3"/>
      <c r="CQ21" s="999">
        <v>10</v>
      </c>
      <c r="CR21" s="1000" t="s">
        <v>642</v>
      </c>
      <c r="CS21" s="1002">
        <v>9156</v>
      </c>
      <c r="CT21" s="997">
        <v>4624</v>
      </c>
      <c r="CU21" s="1003">
        <v>22216</v>
      </c>
      <c r="CV21" s="997">
        <v>3740</v>
      </c>
      <c r="CW21" s="997">
        <v>1455</v>
      </c>
      <c r="CX21" s="997">
        <v>3740</v>
      </c>
      <c r="CY21" s="993"/>
      <c r="CZ21" s="1001">
        <v>10</v>
      </c>
      <c r="DA21" s="1000" t="s">
        <v>642</v>
      </c>
      <c r="DB21" s="997">
        <v>2084</v>
      </c>
      <c r="DC21" s="997">
        <v>1103</v>
      </c>
      <c r="DD21" s="1004">
        <v>4168</v>
      </c>
      <c r="DE21" s="997">
        <v>1299</v>
      </c>
      <c r="DF21" s="997">
        <v>694</v>
      </c>
      <c r="DG21" s="997">
        <v>3897</v>
      </c>
      <c r="DH21" s="997">
        <v>2033</v>
      </c>
      <c r="DI21" s="997">
        <v>1372</v>
      </c>
      <c r="DJ21" s="998">
        <v>10411</v>
      </c>
      <c r="DK21" s="3"/>
      <c r="DL21" s="1132"/>
      <c r="DM21" s="1133"/>
      <c r="DN21" s="1126"/>
      <c r="DO21" s="1127"/>
      <c r="DP21" s="1126"/>
      <c r="DQ21" s="1127"/>
      <c r="DR21" s="1126"/>
      <c r="DS21" s="1128"/>
      <c r="DT21" s="1129"/>
      <c r="DU21" s="1128"/>
      <c r="DV21" s="1129"/>
      <c r="DW21" s="1128"/>
      <c r="DX21" s="1129"/>
      <c r="DY21" s="1128"/>
      <c r="DZ21" s="1128"/>
      <c r="EA21" s="1132"/>
      <c r="EB21" s="1133"/>
      <c r="EC21" s="1130"/>
      <c r="ED21" s="1131"/>
      <c r="EE21" s="1130"/>
      <c r="EF21" s="1131"/>
      <c r="EG21" s="1130"/>
      <c r="EH21" s="1131"/>
      <c r="EI21" s="1130"/>
      <c r="EJ21" s="1131"/>
      <c r="EK21" s="1130"/>
      <c r="EL21" s="1131"/>
      <c r="EM21" s="1130"/>
      <c r="EN21" s="1131"/>
      <c r="EO21" s="1130"/>
      <c r="EP21" s="1130"/>
      <c r="EQ21" s="1132"/>
      <c r="ER21" s="1133"/>
      <c r="ES21" s="1130"/>
      <c r="ET21" s="1131"/>
      <c r="EU21" s="1130"/>
      <c r="EV21" s="1131"/>
      <c r="EW21" s="1130"/>
      <c r="EX21" s="1131"/>
      <c r="EY21" s="1130"/>
      <c r="EZ21" s="1131"/>
      <c r="FA21" s="1073"/>
    </row>
    <row r="22" spans="1:157" ht="23.25">
      <c r="A22" s="1029"/>
      <c r="B22" s="1030" t="s">
        <v>817</v>
      </c>
      <c r="C22" s="1007">
        <v>9</v>
      </c>
      <c r="D22" s="997">
        <f>AT28</f>
        <v>301367</v>
      </c>
      <c r="E22" s="997">
        <f>AU28</f>
        <v>124449</v>
      </c>
      <c r="F22" s="998">
        <f>AV28</f>
        <v>873903</v>
      </c>
      <c r="H22" s="1008">
        <v>11</v>
      </c>
      <c r="I22" s="1009" t="s">
        <v>643</v>
      </c>
      <c r="J22" s="997">
        <v>102140</v>
      </c>
      <c r="K22" s="997">
        <v>44544</v>
      </c>
      <c r="L22" s="998">
        <v>320222</v>
      </c>
      <c r="M22" s="987"/>
      <c r="N22" s="1008">
        <v>11</v>
      </c>
      <c r="O22" s="1009" t="s">
        <v>643</v>
      </c>
      <c r="P22" s="981">
        <v>30523</v>
      </c>
      <c r="Q22" s="981">
        <v>7313</v>
      </c>
      <c r="R22" s="1059">
        <v>30523</v>
      </c>
      <c r="S22" s="997">
        <v>14503</v>
      </c>
      <c r="T22" s="997">
        <v>4854</v>
      </c>
      <c r="U22" s="1060">
        <v>29006</v>
      </c>
      <c r="V22" s="997">
        <v>16494</v>
      </c>
      <c r="W22" s="997">
        <v>6989</v>
      </c>
      <c r="X22" s="998">
        <v>49482</v>
      </c>
      <c r="Y22" s="988"/>
      <c r="Z22" s="1008">
        <v>11</v>
      </c>
      <c r="AA22" s="1009" t="s">
        <v>643</v>
      </c>
      <c r="AB22" s="997">
        <v>17046</v>
      </c>
      <c r="AC22" s="997">
        <v>9328</v>
      </c>
      <c r="AD22" s="1060">
        <v>68184</v>
      </c>
      <c r="AE22" s="997">
        <v>11783</v>
      </c>
      <c r="AF22" s="997">
        <v>7558</v>
      </c>
      <c r="AG22" s="1060">
        <v>58915</v>
      </c>
      <c r="AH22" s="997">
        <v>11791</v>
      </c>
      <c r="AI22" s="997">
        <v>8502</v>
      </c>
      <c r="AJ22" s="998">
        <v>84112</v>
      </c>
      <c r="AK22" s="989"/>
      <c r="AL22" s="1008">
        <v>11</v>
      </c>
      <c r="AM22" s="1009" t="s">
        <v>643</v>
      </c>
      <c r="AN22" s="997">
        <v>54688</v>
      </c>
      <c r="AO22" s="997">
        <v>29933</v>
      </c>
      <c r="AP22" s="998">
        <v>239513</v>
      </c>
      <c r="AQ22" s="989"/>
      <c r="AR22" s="1008">
        <v>11</v>
      </c>
      <c r="AS22" s="1009" t="s">
        <v>643</v>
      </c>
      <c r="AT22" s="1003">
        <v>16233</v>
      </c>
      <c r="AU22" s="1003">
        <v>6996</v>
      </c>
      <c r="AV22" s="1003">
        <v>46222</v>
      </c>
      <c r="AW22" s="1003">
        <v>16843</v>
      </c>
      <c r="AX22" s="1003">
        <v>8727</v>
      </c>
      <c r="AY22" s="1003">
        <v>65748</v>
      </c>
      <c r="AZ22" s="997">
        <v>11012</v>
      </c>
      <c r="BA22" s="997">
        <v>6713</v>
      </c>
      <c r="BB22" s="998">
        <v>54328</v>
      </c>
      <c r="BC22" s="988"/>
      <c r="BD22" s="1008">
        <v>11</v>
      </c>
      <c r="BE22" s="1009" t="s">
        <v>643</v>
      </c>
      <c r="BF22" s="1003">
        <v>5500</v>
      </c>
      <c r="BG22" s="1003">
        <v>3722</v>
      </c>
      <c r="BH22" s="1003">
        <v>33133</v>
      </c>
      <c r="BI22" s="997">
        <v>2619</v>
      </c>
      <c r="BJ22" s="997">
        <v>1837</v>
      </c>
      <c r="BK22" s="1060">
        <v>18471</v>
      </c>
      <c r="BL22" s="997">
        <v>1323</v>
      </c>
      <c r="BM22" s="997">
        <v>998</v>
      </c>
      <c r="BN22" s="998">
        <v>10596</v>
      </c>
      <c r="BO22" s="988"/>
      <c r="BP22" s="1008">
        <v>11</v>
      </c>
      <c r="BQ22" s="1009" t="s">
        <v>643</v>
      </c>
      <c r="BR22" s="997">
        <v>1158</v>
      </c>
      <c r="BS22" s="997">
        <v>940</v>
      </c>
      <c r="BT22" s="998">
        <v>11015</v>
      </c>
      <c r="BU22" s="990"/>
      <c r="BV22" s="1008">
        <v>11</v>
      </c>
      <c r="BW22" s="1009" t="s">
        <v>643</v>
      </c>
      <c r="BX22" s="1003">
        <v>15087</v>
      </c>
      <c r="BY22" s="1003">
        <v>5101</v>
      </c>
      <c r="BZ22" s="1003">
        <v>48086</v>
      </c>
      <c r="CA22" s="1003">
        <v>6219</v>
      </c>
      <c r="CB22" s="1003">
        <v>1813</v>
      </c>
      <c r="CC22" s="1010">
        <v>13285</v>
      </c>
      <c r="CD22" s="991"/>
      <c r="CE22" s="1008">
        <v>11</v>
      </c>
      <c r="CF22" s="1009" t="s">
        <v>643</v>
      </c>
      <c r="CG22" s="1003">
        <v>4744</v>
      </c>
      <c r="CH22" s="1003">
        <v>1519</v>
      </c>
      <c r="CI22" s="1003">
        <v>14858</v>
      </c>
      <c r="CJ22" s="1003">
        <v>2417</v>
      </c>
      <c r="CK22" s="1003">
        <v>898</v>
      </c>
      <c r="CL22" s="1003">
        <v>10072</v>
      </c>
      <c r="CM22" s="997">
        <v>1707</v>
      </c>
      <c r="CN22" s="997">
        <v>871</v>
      </c>
      <c r="CO22" s="998">
        <v>9871</v>
      </c>
      <c r="CP22" s="988"/>
      <c r="CQ22" s="1008">
        <v>11</v>
      </c>
      <c r="CR22" s="1009" t="s">
        <v>643</v>
      </c>
      <c r="CS22" s="1011">
        <v>20009</v>
      </c>
      <c r="CT22" s="1003">
        <v>7865</v>
      </c>
      <c r="CU22" s="1003">
        <v>49030</v>
      </c>
      <c r="CV22" s="1003">
        <v>8280</v>
      </c>
      <c r="CW22" s="1003">
        <v>2026</v>
      </c>
      <c r="CX22" s="1003">
        <v>8280</v>
      </c>
      <c r="CY22" s="993"/>
      <c r="CZ22" s="1008">
        <v>11</v>
      </c>
      <c r="DA22" s="1009" t="s">
        <v>643</v>
      </c>
      <c r="DB22" s="1003">
        <v>4143</v>
      </c>
      <c r="DC22" s="1003">
        <v>1621</v>
      </c>
      <c r="DD22" s="1012">
        <v>8286</v>
      </c>
      <c r="DE22" s="1003">
        <v>2996</v>
      </c>
      <c r="DF22" s="1003">
        <v>1366</v>
      </c>
      <c r="DG22" s="1003">
        <v>8988</v>
      </c>
      <c r="DH22" s="1003">
        <v>4590</v>
      </c>
      <c r="DI22" s="1003">
        <v>2852</v>
      </c>
      <c r="DJ22" s="1010">
        <v>23476</v>
      </c>
      <c r="DK22" s="3"/>
      <c r="DL22" s="1124"/>
      <c r="DM22" s="1125"/>
      <c r="DN22" s="1126"/>
      <c r="DO22" s="1127"/>
      <c r="DP22" s="1126"/>
      <c r="DQ22" s="1127"/>
      <c r="DR22" s="1126"/>
      <c r="DS22" s="1128"/>
      <c r="DT22" s="1129"/>
      <c r="DU22" s="1128"/>
      <c r="DV22" s="1129"/>
      <c r="DW22" s="1128"/>
      <c r="DX22" s="1129"/>
      <c r="DY22" s="1128"/>
      <c r="DZ22" s="1128"/>
      <c r="EA22" s="1124"/>
      <c r="EB22" s="1125"/>
      <c r="EC22" s="1130"/>
      <c r="ED22" s="1131"/>
      <c r="EE22" s="1130"/>
      <c r="EF22" s="1131"/>
      <c r="EG22" s="1130"/>
      <c r="EH22" s="1131"/>
      <c r="EI22" s="1130"/>
      <c r="EJ22" s="1131"/>
      <c r="EK22" s="1130"/>
      <c r="EL22" s="1131"/>
      <c r="EM22" s="1130"/>
      <c r="EN22" s="1131"/>
      <c r="EO22" s="1130"/>
      <c r="EP22" s="1130"/>
      <c r="EQ22" s="1124"/>
      <c r="ER22" s="1125"/>
      <c r="ES22" s="1130"/>
      <c r="ET22" s="1131"/>
      <c r="EU22" s="1130"/>
      <c r="EV22" s="1131"/>
      <c r="EW22" s="1130"/>
      <c r="EX22" s="1131"/>
      <c r="EY22" s="1130"/>
      <c r="EZ22" s="1131"/>
      <c r="FA22" s="1073"/>
    </row>
    <row r="23" spans="1:157" ht="23.25">
      <c r="A23" s="1005"/>
      <c r="B23" s="1006">
        <v>2</v>
      </c>
      <c r="C23" s="1007">
        <v>10</v>
      </c>
      <c r="D23" s="1025">
        <f>AW28</f>
        <v>303610</v>
      </c>
      <c r="E23" s="997">
        <f>AX28</f>
        <v>153575</v>
      </c>
      <c r="F23" s="998">
        <f>AY28</f>
        <v>1187875</v>
      </c>
      <c r="H23" s="999">
        <v>12</v>
      </c>
      <c r="I23" s="1000" t="s">
        <v>644</v>
      </c>
      <c r="J23" s="997">
        <v>176254</v>
      </c>
      <c r="K23" s="997">
        <v>32819</v>
      </c>
      <c r="L23" s="998">
        <v>504187</v>
      </c>
      <c r="M23" s="987"/>
      <c r="N23" s="999">
        <v>12</v>
      </c>
      <c r="O23" s="1000" t="s">
        <v>644</v>
      </c>
      <c r="P23" s="997">
        <v>53284</v>
      </c>
      <c r="Q23" s="997">
        <v>6999</v>
      </c>
      <c r="R23" s="997">
        <v>53284</v>
      </c>
      <c r="S23" s="997">
        <v>30563</v>
      </c>
      <c r="T23" s="997">
        <v>4435</v>
      </c>
      <c r="U23" s="997">
        <v>61126</v>
      </c>
      <c r="V23" s="997">
        <v>32957</v>
      </c>
      <c r="W23" s="997">
        <v>5577</v>
      </c>
      <c r="X23" s="998">
        <v>98871</v>
      </c>
      <c r="Y23" s="988"/>
      <c r="Z23" s="1001">
        <v>12</v>
      </c>
      <c r="AA23" s="1000" t="s">
        <v>644</v>
      </c>
      <c r="AB23" s="997">
        <v>29635</v>
      </c>
      <c r="AC23" s="997">
        <v>6615</v>
      </c>
      <c r="AD23" s="997">
        <v>118540</v>
      </c>
      <c r="AE23" s="997">
        <v>17715</v>
      </c>
      <c r="AF23" s="997">
        <v>5117</v>
      </c>
      <c r="AG23" s="997">
        <v>88575</v>
      </c>
      <c r="AH23" s="997">
        <v>12100</v>
      </c>
      <c r="AI23" s="997">
        <v>4076</v>
      </c>
      <c r="AJ23" s="998">
        <v>83791</v>
      </c>
      <c r="AK23" s="3"/>
      <c r="AL23" s="999">
        <v>12</v>
      </c>
      <c r="AM23" s="1000" t="s">
        <v>644</v>
      </c>
      <c r="AN23" s="981">
        <v>78628</v>
      </c>
      <c r="AO23" s="981">
        <v>19273</v>
      </c>
      <c r="AP23" s="982">
        <v>314873</v>
      </c>
      <c r="AQ23" s="3"/>
      <c r="AR23" s="999">
        <v>12</v>
      </c>
      <c r="AS23" s="1000" t="s">
        <v>644</v>
      </c>
      <c r="AT23" s="997">
        <v>26201</v>
      </c>
      <c r="AU23" s="997">
        <v>5007</v>
      </c>
      <c r="AV23" s="997">
        <v>72119</v>
      </c>
      <c r="AW23" s="997">
        <v>26664</v>
      </c>
      <c r="AX23" s="997">
        <v>6171</v>
      </c>
      <c r="AY23" s="997">
        <v>99943</v>
      </c>
      <c r="AZ23" s="997">
        <v>15145</v>
      </c>
      <c r="BA23" s="997">
        <v>4301</v>
      </c>
      <c r="BB23" s="998">
        <v>72081</v>
      </c>
      <c r="BC23" s="3"/>
      <c r="BD23" s="999">
        <v>12</v>
      </c>
      <c r="BE23" s="1000" t="s">
        <v>644</v>
      </c>
      <c r="BF23" s="997">
        <v>6161</v>
      </c>
      <c r="BG23" s="997">
        <v>2075</v>
      </c>
      <c r="BH23" s="997">
        <v>35992</v>
      </c>
      <c r="BI23" s="997">
        <v>2477</v>
      </c>
      <c r="BJ23" s="997">
        <v>919</v>
      </c>
      <c r="BK23" s="997">
        <v>17326</v>
      </c>
      <c r="BL23" s="997">
        <v>1147</v>
      </c>
      <c r="BM23" s="997">
        <v>443</v>
      </c>
      <c r="BN23" s="998">
        <v>9047</v>
      </c>
      <c r="BO23" s="3"/>
      <c r="BP23" s="999">
        <v>12</v>
      </c>
      <c r="BQ23" s="1000" t="s">
        <v>644</v>
      </c>
      <c r="BR23" s="997">
        <v>833</v>
      </c>
      <c r="BS23" s="997">
        <v>357</v>
      </c>
      <c r="BT23" s="998">
        <v>8365</v>
      </c>
      <c r="BU23" s="3"/>
      <c r="BV23" s="1001">
        <v>12</v>
      </c>
      <c r="BW23" s="1000" t="s">
        <v>644</v>
      </c>
      <c r="BX23" s="997">
        <v>29005</v>
      </c>
      <c r="BY23" s="997">
        <v>3881</v>
      </c>
      <c r="BZ23" s="997">
        <v>90589</v>
      </c>
      <c r="CA23" s="997">
        <v>12121</v>
      </c>
      <c r="CB23" s="997">
        <v>1533</v>
      </c>
      <c r="CC23" s="998">
        <v>27212</v>
      </c>
      <c r="CD23" s="3"/>
      <c r="CE23" s="999">
        <v>12</v>
      </c>
      <c r="CF23" s="1000" t="s">
        <v>644</v>
      </c>
      <c r="CG23" s="997">
        <v>8885</v>
      </c>
      <c r="CH23" s="997">
        <v>1288</v>
      </c>
      <c r="CI23" s="997">
        <v>27532</v>
      </c>
      <c r="CJ23" s="997">
        <v>5114</v>
      </c>
      <c r="CK23" s="997">
        <v>648</v>
      </c>
      <c r="CL23" s="997">
        <v>20183</v>
      </c>
      <c r="CM23" s="997">
        <v>2885</v>
      </c>
      <c r="CN23" s="997">
        <v>412</v>
      </c>
      <c r="CO23" s="998">
        <v>15662</v>
      </c>
      <c r="CP23" s="3"/>
      <c r="CQ23" s="999">
        <v>12</v>
      </c>
      <c r="CR23" s="1000" t="s">
        <v>644</v>
      </c>
      <c r="CS23" s="1002">
        <v>30784</v>
      </c>
      <c r="CT23" s="997">
        <v>6801</v>
      </c>
      <c r="CU23" s="1003">
        <v>71518</v>
      </c>
      <c r="CV23" s="997">
        <v>12456</v>
      </c>
      <c r="CW23" s="997">
        <v>2335</v>
      </c>
      <c r="CX23" s="997">
        <v>12456</v>
      </c>
      <c r="CY23" s="993"/>
      <c r="CZ23" s="1001">
        <v>12</v>
      </c>
      <c r="DA23" s="1000" t="s">
        <v>644</v>
      </c>
      <c r="DB23" s="997">
        <v>7302</v>
      </c>
      <c r="DC23" s="997">
        <v>1586</v>
      </c>
      <c r="DD23" s="1004">
        <v>14604</v>
      </c>
      <c r="DE23" s="997">
        <v>5152</v>
      </c>
      <c r="DF23" s="997">
        <v>1129</v>
      </c>
      <c r="DG23" s="997">
        <v>15456</v>
      </c>
      <c r="DH23" s="997">
        <v>5874</v>
      </c>
      <c r="DI23" s="997">
        <v>1751</v>
      </c>
      <c r="DJ23" s="998">
        <v>29002</v>
      </c>
      <c r="DK23" s="3"/>
      <c r="DL23" s="1132"/>
      <c r="DM23" s="1133"/>
      <c r="DN23" s="1126"/>
      <c r="DO23" s="1127"/>
      <c r="DP23" s="1126"/>
      <c r="DQ23" s="1127"/>
      <c r="DR23" s="1126"/>
      <c r="DS23" s="1128"/>
      <c r="DT23" s="1129"/>
      <c r="DU23" s="1128"/>
      <c r="DV23" s="1129"/>
      <c r="DW23" s="1128"/>
      <c r="DX23" s="1129"/>
      <c r="DY23" s="1128"/>
      <c r="DZ23" s="1128"/>
      <c r="EA23" s="1132"/>
      <c r="EB23" s="1133"/>
      <c r="EC23" s="1130"/>
      <c r="ED23" s="1131"/>
      <c r="EE23" s="1130"/>
      <c r="EF23" s="1131"/>
      <c r="EG23" s="1130"/>
      <c r="EH23" s="1131"/>
      <c r="EI23" s="1130"/>
      <c r="EJ23" s="1131"/>
      <c r="EK23" s="1130"/>
      <c r="EL23" s="1131"/>
      <c r="EM23" s="1130"/>
      <c r="EN23" s="1131"/>
      <c r="EO23" s="1130"/>
      <c r="EP23" s="1130"/>
      <c r="EQ23" s="1132"/>
      <c r="ER23" s="1133"/>
      <c r="ES23" s="1130"/>
      <c r="ET23" s="1131"/>
      <c r="EU23" s="1130"/>
      <c r="EV23" s="1131"/>
      <c r="EW23" s="1130"/>
      <c r="EX23" s="1131"/>
      <c r="EY23" s="1130"/>
      <c r="EZ23" s="1131"/>
      <c r="FA23" s="1073"/>
    </row>
    <row r="24" spans="1:157" ht="23.25">
      <c r="A24" s="1005"/>
      <c r="B24" s="1006">
        <v>3</v>
      </c>
      <c r="C24" s="1007">
        <v>11</v>
      </c>
      <c r="D24" s="997">
        <f>AZ28</f>
        <v>196345</v>
      </c>
      <c r="E24" s="997">
        <f>BA28</f>
        <v>115728</v>
      </c>
      <c r="F24" s="998">
        <f>BB28</f>
        <v>967501</v>
      </c>
      <c r="H24" s="1008">
        <v>13</v>
      </c>
      <c r="I24" s="1009" t="s">
        <v>645</v>
      </c>
      <c r="J24" s="1003">
        <v>85383</v>
      </c>
      <c r="K24" s="1003">
        <v>48352</v>
      </c>
      <c r="L24" s="1010">
        <v>314175</v>
      </c>
      <c r="M24" s="987"/>
      <c r="N24" s="1008">
        <v>13</v>
      </c>
      <c r="O24" s="1009" t="s">
        <v>645</v>
      </c>
      <c r="P24" s="1003">
        <v>18147</v>
      </c>
      <c r="Q24" s="1003">
        <v>5896</v>
      </c>
      <c r="R24" s="1003">
        <v>18147</v>
      </c>
      <c r="S24" s="1003">
        <v>11706</v>
      </c>
      <c r="T24" s="1003">
        <v>4920</v>
      </c>
      <c r="U24" s="1003">
        <v>23412</v>
      </c>
      <c r="V24" s="1003">
        <v>14939</v>
      </c>
      <c r="W24" s="1003">
        <v>7922</v>
      </c>
      <c r="X24" s="1010">
        <v>44817</v>
      </c>
      <c r="Y24" s="988"/>
      <c r="Z24" s="1008">
        <v>13</v>
      </c>
      <c r="AA24" s="1009" t="s">
        <v>645</v>
      </c>
      <c r="AB24" s="1003">
        <v>17635</v>
      </c>
      <c r="AC24" s="1003">
        <v>10070</v>
      </c>
      <c r="AD24" s="1003">
        <v>70540</v>
      </c>
      <c r="AE24" s="1003">
        <v>13729</v>
      </c>
      <c r="AF24" s="1003">
        <v>8974</v>
      </c>
      <c r="AG24" s="1003">
        <v>68645</v>
      </c>
      <c r="AH24" s="1003">
        <v>9227</v>
      </c>
      <c r="AI24" s="1003">
        <v>10570</v>
      </c>
      <c r="AJ24" s="1010">
        <v>88614</v>
      </c>
      <c r="AK24" s="989"/>
      <c r="AL24" s="1008">
        <v>13</v>
      </c>
      <c r="AM24" s="1009" t="s">
        <v>645</v>
      </c>
      <c r="AN24" s="1003">
        <v>44880</v>
      </c>
      <c r="AO24" s="1003">
        <v>30359</v>
      </c>
      <c r="AP24" s="1010">
        <v>200486</v>
      </c>
      <c r="AQ24" s="989"/>
      <c r="AR24" s="1008">
        <v>13</v>
      </c>
      <c r="AS24" s="1009" t="s">
        <v>645</v>
      </c>
      <c r="AT24" s="1003">
        <v>11347</v>
      </c>
      <c r="AU24" s="1003">
        <v>6762</v>
      </c>
      <c r="AV24" s="1003">
        <v>34810</v>
      </c>
      <c r="AW24" s="1003">
        <v>14368</v>
      </c>
      <c r="AX24" s="1003">
        <v>9091</v>
      </c>
      <c r="AY24" s="1003">
        <v>56065</v>
      </c>
      <c r="AZ24" s="1003">
        <v>10303</v>
      </c>
      <c r="BA24" s="1003">
        <v>7378</v>
      </c>
      <c r="BB24" s="1010">
        <v>51149</v>
      </c>
      <c r="BC24" s="988"/>
      <c r="BD24" s="1008">
        <v>13</v>
      </c>
      <c r="BE24" s="1009" t="s">
        <v>645</v>
      </c>
      <c r="BF24" s="1003">
        <v>4947</v>
      </c>
      <c r="BG24" s="1003">
        <v>3747</v>
      </c>
      <c r="BH24" s="1003">
        <v>28603</v>
      </c>
      <c r="BI24" s="1003">
        <v>2294</v>
      </c>
      <c r="BJ24" s="1003">
        <v>1994</v>
      </c>
      <c r="BK24" s="1003">
        <v>15877</v>
      </c>
      <c r="BL24" s="1003">
        <v>1041</v>
      </c>
      <c r="BM24" s="1003">
        <v>885</v>
      </c>
      <c r="BN24" s="1010">
        <v>8055</v>
      </c>
      <c r="BO24" s="988"/>
      <c r="BP24" s="1008">
        <v>13</v>
      </c>
      <c r="BQ24" s="1009" t="s">
        <v>645</v>
      </c>
      <c r="BR24" s="1003">
        <v>580</v>
      </c>
      <c r="BS24" s="1003">
        <v>502</v>
      </c>
      <c r="BT24" s="1010">
        <v>5927</v>
      </c>
      <c r="BU24" s="990"/>
      <c r="BV24" s="1008">
        <v>13</v>
      </c>
      <c r="BW24" s="1009" t="s">
        <v>645</v>
      </c>
      <c r="BX24" s="1003">
        <v>7905</v>
      </c>
      <c r="BY24" s="1003">
        <v>3554</v>
      </c>
      <c r="BZ24" s="1003">
        <v>24502</v>
      </c>
      <c r="CA24" s="1003">
        <v>3470</v>
      </c>
      <c r="CB24" s="1003">
        <v>1314</v>
      </c>
      <c r="CC24" s="1010">
        <v>7492</v>
      </c>
      <c r="CD24" s="991"/>
      <c r="CE24" s="1008">
        <v>13</v>
      </c>
      <c r="CF24" s="1009" t="s">
        <v>645</v>
      </c>
      <c r="CG24" s="1003">
        <v>2471</v>
      </c>
      <c r="CH24" s="1003">
        <v>1074</v>
      </c>
      <c r="CI24" s="1003">
        <v>7712</v>
      </c>
      <c r="CJ24" s="1003">
        <v>1245</v>
      </c>
      <c r="CK24" s="1003">
        <v>671</v>
      </c>
      <c r="CL24" s="1003">
        <v>5041</v>
      </c>
      <c r="CM24" s="1003">
        <v>719</v>
      </c>
      <c r="CN24" s="1003">
        <v>495</v>
      </c>
      <c r="CO24" s="1010">
        <v>4257</v>
      </c>
      <c r="CP24" s="988"/>
      <c r="CQ24" s="1008">
        <v>13</v>
      </c>
      <c r="CR24" s="1009" t="s">
        <v>645</v>
      </c>
      <c r="CS24" s="1011">
        <v>13672</v>
      </c>
      <c r="CT24" s="1003">
        <v>6074</v>
      </c>
      <c r="CU24" s="1003">
        <v>32332</v>
      </c>
      <c r="CV24" s="1003">
        <v>5167</v>
      </c>
      <c r="CW24" s="1003">
        <v>1742</v>
      </c>
      <c r="CX24" s="1003">
        <v>5167</v>
      </c>
      <c r="CY24" s="993"/>
      <c r="CZ24" s="1008">
        <v>13</v>
      </c>
      <c r="DA24" s="1009" t="s">
        <v>645</v>
      </c>
      <c r="DB24" s="1003">
        <v>3458</v>
      </c>
      <c r="DC24" s="1003">
        <v>1469</v>
      </c>
      <c r="DD24" s="1012">
        <v>6916</v>
      </c>
      <c r="DE24" s="1003">
        <v>2358</v>
      </c>
      <c r="DF24" s="1003">
        <v>1094</v>
      </c>
      <c r="DG24" s="1003">
        <v>7074</v>
      </c>
      <c r="DH24" s="1003">
        <v>2689</v>
      </c>
      <c r="DI24" s="1003">
        <v>1769</v>
      </c>
      <c r="DJ24" s="1010">
        <v>13175</v>
      </c>
      <c r="DK24" s="3"/>
      <c r="DL24" s="1124"/>
      <c r="DM24" s="1125"/>
      <c r="DN24" s="1126"/>
      <c r="DO24" s="1127"/>
      <c r="DP24" s="1126"/>
      <c r="DQ24" s="1127"/>
      <c r="DR24" s="1126"/>
      <c r="DS24" s="1128"/>
      <c r="DT24" s="1129"/>
      <c r="DU24" s="1128"/>
      <c r="DV24" s="1129"/>
      <c r="DW24" s="1128"/>
      <c r="DX24" s="1129"/>
      <c r="DY24" s="1128"/>
      <c r="DZ24" s="1128"/>
      <c r="EA24" s="1124"/>
      <c r="EB24" s="1125"/>
      <c r="EC24" s="1130"/>
      <c r="ED24" s="1131"/>
      <c r="EE24" s="1130"/>
      <c r="EF24" s="1131"/>
      <c r="EG24" s="1130"/>
      <c r="EH24" s="1131"/>
      <c r="EI24" s="1130"/>
      <c r="EJ24" s="1131"/>
      <c r="EK24" s="1130"/>
      <c r="EL24" s="1131"/>
      <c r="EM24" s="1130"/>
      <c r="EN24" s="1131"/>
      <c r="EO24" s="1130"/>
      <c r="EP24" s="1130"/>
      <c r="EQ24" s="1124"/>
      <c r="ER24" s="1125"/>
      <c r="ES24" s="1130"/>
      <c r="ET24" s="1131"/>
      <c r="EU24" s="1130"/>
      <c r="EV24" s="1131"/>
      <c r="EW24" s="1130"/>
      <c r="EX24" s="1131"/>
      <c r="EY24" s="1130"/>
      <c r="EZ24" s="1131"/>
      <c r="FA24" s="1073"/>
    </row>
    <row r="25" spans="1:157" ht="23.25">
      <c r="A25" s="1005"/>
      <c r="B25" s="1006">
        <v>4</v>
      </c>
      <c r="C25" s="1007">
        <v>12</v>
      </c>
      <c r="D25" s="997">
        <f>BF28</f>
        <v>90575</v>
      </c>
      <c r="E25" s="997">
        <f>BG28</f>
        <v>60537</v>
      </c>
      <c r="F25" s="998">
        <f>BH28</f>
        <v>538541</v>
      </c>
      <c r="H25" s="999">
        <v>14</v>
      </c>
      <c r="I25" s="1000" t="s">
        <v>646</v>
      </c>
      <c r="J25" s="997">
        <v>104312</v>
      </c>
      <c r="K25" s="997">
        <v>52281</v>
      </c>
      <c r="L25" s="998">
        <v>335400</v>
      </c>
      <c r="M25" s="987"/>
      <c r="N25" s="999">
        <v>14</v>
      </c>
      <c r="O25" s="1000" t="s">
        <v>646</v>
      </c>
      <c r="P25" s="997">
        <v>26107</v>
      </c>
      <c r="Q25" s="997">
        <v>8171</v>
      </c>
      <c r="R25" s="997">
        <v>26107</v>
      </c>
      <c r="S25" s="997">
        <v>16102</v>
      </c>
      <c r="T25" s="997">
        <v>6352</v>
      </c>
      <c r="U25" s="997">
        <v>32204</v>
      </c>
      <c r="V25" s="997">
        <v>18323</v>
      </c>
      <c r="W25" s="997">
        <v>8851</v>
      </c>
      <c r="X25" s="998">
        <v>54969</v>
      </c>
      <c r="Y25" s="988"/>
      <c r="Z25" s="1001">
        <v>14</v>
      </c>
      <c r="AA25" s="1000" t="s">
        <v>646</v>
      </c>
      <c r="AB25" s="997">
        <v>19618</v>
      </c>
      <c r="AC25" s="997">
        <v>11969</v>
      </c>
      <c r="AD25" s="997">
        <v>78472</v>
      </c>
      <c r="AE25" s="997">
        <v>13523</v>
      </c>
      <c r="AF25" s="997">
        <v>9103</v>
      </c>
      <c r="AG25" s="997">
        <v>67615</v>
      </c>
      <c r="AH25" s="997">
        <v>10639</v>
      </c>
      <c r="AI25" s="997">
        <v>7835</v>
      </c>
      <c r="AJ25" s="998">
        <v>76033</v>
      </c>
      <c r="AK25" s="3"/>
      <c r="AL25" s="999">
        <v>14</v>
      </c>
      <c r="AM25" s="1000" t="s">
        <v>646</v>
      </c>
      <c r="AN25" s="997">
        <v>56143</v>
      </c>
      <c r="AO25" s="997">
        <v>32391</v>
      </c>
      <c r="AP25" s="998">
        <v>240702</v>
      </c>
      <c r="AQ25" s="3"/>
      <c r="AR25" s="999">
        <v>14</v>
      </c>
      <c r="AS25" s="1000" t="s">
        <v>646</v>
      </c>
      <c r="AT25" s="997">
        <v>17190</v>
      </c>
      <c r="AU25" s="997">
        <v>8107</v>
      </c>
      <c r="AV25" s="997">
        <v>49695</v>
      </c>
      <c r="AW25" s="997">
        <v>17518</v>
      </c>
      <c r="AX25" s="997">
        <v>9724</v>
      </c>
      <c r="AY25" s="997">
        <v>68027</v>
      </c>
      <c r="AZ25" s="997">
        <v>11377</v>
      </c>
      <c r="BA25" s="997">
        <v>7228</v>
      </c>
      <c r="BB25" s="998">
        <v>55568</v>
      </c>
      <c r="BC25" s="3"/>
      <c r="BD25" s="999">
        <v>14</v>
      </c>
      <c r="BE25" s="1000" t="s">
        <v>646</v>
      </c>
      <c r="BF25" s="997">
        <v>5335</v>
      </c>
      <c r="BG25" s="997">
        <v>3719</v>
      </c>
      <c r="BH25" s="997">
        <v>31306</v>
      </c>
      <c r="BI25" s="997">
        <v>2628</v>
      </c>
      <c r="BJ25" s="997">
        <v>1954</v>
      </c>
      <c r="BK25" s="997">
        <v>17870</v>
      </c>
      <c r="BL25" s="997">
        <v>1189</v>
      </c>
      <c r="BM25" s="997">
        <v>943</v>
      </c>
      <c r="BN25" s="998">
        <v>9521</v>
      </c>
      <c r="BO25" s="3"/>
      <c r="BP25" s="999">
        <v>14</v>
      </c>
      <c r="BQ25" s="1000" t="s">
        <v>646</v>
      </c>
      <c r="BR25" s="997">
        <v>906</v>
      </c>
      <c r="BS25" s="997">
        <v>716</v>
      </c>
      <c r="BT25" s="998">
        <v>8715</v>
      </c>
      <c r="BU25" s="3"/>
      <c r="BV25" s="1001">
        <v>14</v>
      </c>
      <c r="BW25" s="1000" t="s">
        <v>646</v>
      </c>
      <c r="BX25" s="997">
        <v>14136</v>
      </c>
      <c r="BY25" s="997">
        <v>5461</v>
      </c>
      <c r="BZ25" s="997">
        <v>44286</v>
      </c>
      <c r="CA25" s="997">
        <v>6025</v>
      </c>
      <c r="CB25" s="997">
        <v>2032</v>
      </c>
      <c r="CC25" s="998">
        <v>12784</v>
      </c>
      <c r="CD25" s="3"/>
      <c r="CE25" s="999">
        <v>14</v>
      </c>
      <c r="CF25" s="1000" t="s">
        <v>646</v>
      </c>
      <c r="CG25" s="997">
        <v>4421</v>
      </c>
      <c r="CH25" s="997">
        <v>1597</v>
      </c>
      <c r="CI25" s="997">
        <v>13629</v>
      </c>
      <c r="CJ25" s="997">
        <v>2127</v>
      </c>
      <c r="CK25" s="997">
        <v>951</v>
      </c>
      <c r="CL25" s="997">
        <v>8747</v>
      </c>
      <c r="CM25" s="997">
        <v>1563</v>
      </c>
      <c r="CN25" s="997">
        <v>881</v>
      </c>
      <c r="CO25" s="998">
        <v>9126</v>
      </c>
      <c r="CP25" s="3"/>
      <c r="CQ25" s="999">
        <v>14</v>
      </c>
      <c r="CR25" s="1000" t="s">
        <v>646</v>
      </c>
      <c r="CS25" s="1002">
        <v>17394</v>
      </c>
      <c r="CT25" s="997">
        <v>7898</v>
      </c>
      <c r="CU25" s="1003">
        <v>43768</v>
      </c>
      <c r="CV25" s="997">
        <v>6519</v>
      </c>
      <c r="CW25" s="997">
        <v>1923</v>
      </c>
      <c r="CX25" s="997">
        <v>6519</v>
      </c>
      <c r="CY25" s="993"/>
      <c r="CZ25" s="1001">
        <v>14</v>
      </c>
      <c r="DA25" s="1000" t="s">
        <v>646</v>
      </c>
      <c r="DB25" s="997">
        <v>3851</v>
      </c>
      <c r="DC25" s="997">
        <v>1734</v>
      </c>
      <c r="DD25" s="1004">
        <v>7702</v>
      </c>
      <c r="DE25" s="997">
        <v>2881</v>
      </c>
      <c r="DF25" s="997">
        <v>1505</v>
      </c>
      <c r="DG25" s="997">
        <v>8643</v>
      </c>
      <c r="DH25" s="997">
        <v>4143</v>
      </c>
      <c r="DI25" s="997">
        <v>2736</v>
      </c>
      <c r="DJ25" s="998">
        <v>20904</v>
      </c>
      <c r="DK25" s="3"/>
      <c r="DL25" s="1132"/>
      <c r="DM25" s="1133"/>
      <c r="DN25" s="1126"/>
      <c r="DO25" s="1127"/>
      <c r="DP25" s="1126"/>
      <c r="DQ25" s="1127"/>
      <c r="DR25" s="1126"/>
      <c r="DS25" s="1128"/>
      <c r="DT25" s="1129"/>
      <c r="DU25" s="1128"/>
      <c r="DV25" s="1129"/>
      <c r="DW25" s="1128"/>
      <c r="DX25" s="1129"/>
      <c r="DY25" s="1128"/>
      <c r="DZ25" s="1128"/>
      <c r="EA25" s="1132"/>
      <c r="EB25" s="1133"/>
      <c r="EC25" s="1130"/>
      <c r="ED25" s="1131"/>
      <c r="EE25" s="1130"/>
      <c r="EF25" s="1131"/>
      <c r="EG25" s="1130"/>
      <c r="EH25" s="1131"/>
      <c r="EI25" s="1130"/>
      <c r="EJ25" s="1131"/>
      <c r="EK25" s="1130"/>
      <c r="EL25" s="1131"/>
      <c r="EM25" s="1130"/>
      <c r="EN25" s="1131"/>
      <c r="EO25" s="1130"/>
      <c r="EP25" s="1130"/>
      <c r="EQ25" s="1132"/>
      <c r="ER25" s="1133"/>
      <c r="ES25" s="1130"/>
      <c r="ET25" s="1131"/>
      <c r="EU25" s="1130"/>
      <c r="EV25" s="1131"/>
      <c r="EW25" s="1130"/>
      <c r="EX25" s="1131"/>
      <c r="EY25" s="1130"/>
      <c r="EZ25" s="1131"/>
      <c r="FA25" s="1073"/>
    </row>
    <row r="26" spans="1:157" ht="23.25">
      <c r="A26" s="1005"/>
      <c r="B26" s="1006">
        <v>5</v>
      </c>
      <c r="C26" s="1007">
        <v>13</v>
      </c>
      <c r="D26" s="997">
        <f>BI28</f>
        <v>41149</v>
      </c>
      <c r="E26" s="997">
        <f>BJ28</f>
        <v>29078</v>
      </c>
      <c r="F26" s="998">
        <f>BK28</f>
        <v>287632</v>
      </c>
      <c r="H26" s="999">
        <v>15</v>
      </c>
      <c r="I26" s="1000" t="s">
        <v>647</v>
      </c>
      <c r="J26" s="997">
        <v>164632</v>
      </c>
      <c r="K26" s="997">
        <v>83026</v>
      </c>
      <c r="L26" s="998">
        <v>541723</v>
      </c>
      <c r="M26" s="987"/>
      <c r="N26" s="999">
        <v>15</v>
      </c>
      <c r="O26" s="1000" t="s">
        <v>647</v>
      </c>
      <c r="P26" s="997">
        <v>38256</v>
      </c>
      <c r="Q26" s="997">
        <v>12092</v>
      </c>
      <c r="R26" s="997">
        <v>38256</v>
      </c>
      <c r="S26" s="997">
        <v>24648</v>
      </c>
      <c r="T26" s="997">
        <v>10629</v>
      </c>
      <c r="U26" s="997">
        <v>49296</v>
      </c>
      <c r="V26" s="997">
        <v>29565</v>
      </c>
      <c r="W26" s="997">
        <v>14840</v>
      </c>
      <c r="X26" s="998">
        <v>88695</v>
      </c>
      <c r="Y26" s="988"/>
      <c r="Z26" s="1001">
        <v>15</v>
      </c>
      <c r="AA26" s="1000" t="s">
        <v>647</v>
      </c>
      <c r="AB26" s="997">
        <v>30836</v>
      </c>
      <c r="AC26" s="997">
        <v>18225</v>
      </c>
      <c r="AD26" s="997">
        <v>123344</v>
      </c>
      <c r="AE26" s="997">
        <v>23790</v>
      </c>
      <c r="AF26" s="997">
        <v>15087</v>
      </c>
      <c r="AG26" s="997">
        <v>118950</v>
      </c>
      <c r="AH26" s="997">
        <v>17537</v>
      </c>
      <c r="AI26" s="997">
        <v>12153</v>
      </c>
      <c r="AJ26" s="998">
        <v>123182</v>
      </c>
      <c r="AK26" s="3"/>
      <c r="AL26" s="999">
        <v>15</v>
      </c>
      <c r="AM26" s="1000" t="s">
        <v>647</v>
      </c>
      <c r="AN26" s="997">
        <v>92040</v>
      </c>
      <c r="AO26" s="997">
        <v>53097</v>
      </c>
      <c r="AP26" s="998">
        <v>400556</v>
      </c>
      <c r="AQ26" s="3"/>
      <c r="AR26" s="999">
        <v>15</v>
      </c>
      <c r="AS26" s="1000" t="s">
        <v>647</v>
      </c>
      <c r="AT26" s="997">
        <v>27179</v>
      </c>
      <c r="AU26" s="997">
        <v>12637</v>
      </c>
      <c r="AV26" s="997">
        <v>77804</v>
      </c>
      <c r="AW26" s="997">
        <v>28743</v>
      </c>
      <c r="AX26" s="997">
        <v>16476</v>
      </c>
      <c r="AY26" s="997">
        <v>113636</v>
      </c>
      <c r="AZ26" s="997">
        <v>20413</v>
      </c>
      <c r="BA26" s="997">
        <v>12978</v>
      </c>
      <c r="BB26" s="998">
        <v>101140</v>
      </c>
      <c r="BC26" s="3"/>
      <c r="BD26" s="999">
        <v>15</v>
      </c>
      <c r="BE26" s="1000" t="s">
        <v>647</v>
      </c>
      <c r="BF26" s="997">
        <v>8902</v>
      </c>
      <c r="BG26" s="997">
        <v>5983</v>
      </c>
      <c r="BH26" s="997">
        <v>52990</v>
      </c>
      <c r="BI26" s="997">
        <v>3882</v>
      </c>
      <c r="BJ26" s="997">
        <v>2702</v>
      </c>
      <c r="BK26" s="997">
        <v>26993</v>
      </c>
      <c r="BL26" s="997">
        <v>1885</v>
      </c>
      <c r="BM26" s="997">
        <v>1344</v>
      </c>
      <c r="BN26" s="998">
        <v>14975</v>
      </c>
      <c r="BO26" s="3"/>
      <c r="BP26" s="999">
        <v>15</v>
      </c>
      <c r="BQ26" s="1000" t="s">
        <v>647</v>
      </c>
      <c r="BR26" s="997">
        <v>1036</v>
      </c>
      <c r="BS26" s="997">
        <v>977</v>
      </c>
      <c r="BT26" s="998">
        <v>13018</v>
      </c>
      <c r="BU26" s="3"/>
      <c r="BV26" s="1001">
        <v>15</v>
      </c>
      <c r="BW26" s="1000" t="s">
        <v>647</v>
      </c>
      <c r="BX26" s="997">
        <v>18842</v>
      </c>
      <c r="BY26" s="997">
        <v>7142</v>
      </c>
      <c r="BZ26" s="997">
        <v>58259</v>
      </c>
      <c r="CA26" s="997">
        <v>8401</v>
      </c>
      <c r="CB26" s="997">
        <v>2788</v>
      </c>
      <c r="CC26" s="998">
        <v>18159</v>
      </c>
      <c r="CD26" s="3"/>
      <c r="CE26" s="999">
        <v>15</v>
      </c>
      <c r="CF26" s="1000" t="s">
        <v>647</v>
      </c>
      <c r="CG26" s="997">
        <v>5786</v>
      </c>
      <c r="CH26" s="997">
        <v>2154</v>
      </c>
      <c r="CI26" s="997">
        <v>18010</v>
      </c>
      <c r="CJ26" s="997">
        <v>2877</v>
      </c>
      <c r="CK26" s="997">
        <v>1243</v>
      </c>
      <c r="CL26" s="997">
        <v>11817</v>
      </c>
      <c r="CM26" s="997">
        <v>1778</v>
      </c>
      <c r="CN26" s="997">
        <v>957</v>
      </c>
      <c r="CO26" s="998">
        <v>10273</v>
      </c>
      <c r="CP26" s="3"/>
      <c r="CQ26" s="999">
        <v>15</v>
      </c>
      <c r="CR26" s="1000" t="s">
        <v>647</v>
      </c>
      <c r="CS26" s="1002">
        <v>29761</v>
      </c>
      <c r="CT26" s="997">
        <v>13824</v>
      </c>
      <c r="CU26" s="1003">
        <v>71343</v>
      </c>
      <c r="CV26" s="997">
        <v>12017</v>
      </c>
      <c r="CW26" s="997">
        <v>3860</v>
      </c>
      <c r="CX26" s="997">
        <v>12017</v>
      </c>
      <c r="CY26" s="993"/>
      <c r="CZ26" s="1001">
        <v>15</v>
      </c>
      <c r="DA26" s="1000" t="s">
        <v>647</v>
      </c>
      <c r="DB26" s="997">
        <v>6698</v>
      </c>
      <c r="DC26" s="997">
        <v>3165</v>
      </c>
      <c r="DD26" s="1004">
        <v>13396</v>
      </c>
      <c r="DE26" s="997">
        <v>4666</v>
      </c>
      <c r="DF26" s="997">
        <v>2556</v>
      </c>
      <c r="DG26" s="997">
        <v>13998</v>
      </c>
      <c r="DH26" s="997">
        <v>6380</v>
      </c>
      <c r="DI26" s="997">
        <v>4243</v>
      </c>
      <c r="DJ26" s="998">
        <v>31932</v>
      </c>
      <c r="DK26" s="3"/>
      <c r="DL26" s="1132"/>
      <c r="DM26" s="1133"/>
      <c r="DN26" s="1126"/>
      <c r="DO26" s="1127"/>
      <c r="DP26" s="1126"/>
      <c r="DQ26" s="1127"/>
      <c r="DR26" s="1126"/>
      <c r="DS26" s="1128"/>
      <c r="DT26" s="1129"/>
      <c r="DU26" s="1128"/>
      <c r="DV26" s="1129"/>
      <c r="DW26" s="1128"/>
      <c r="DX26" s="1129"/>
      <c r="DY26" s="1128"/>
      <c r="DZ26" s="1128"/>
      <c r="EA26" s="1132"/>
      <c r="EB26" s="1133"/>
      <c r="EC26" s="1130"/>
      <c r="ED26" s="1131"/>
      <c r="EE26" s="1130"/>
      <c r="EF26" s="1131"/>
      <c r="EG26" s="1130"/>
      <c r="EH26" s="1131"/>
      <c r="EI26" s="1130"/>
      <c r="EJ26" s="1131"/>
      <c r="EK26" s="1130"/>
      <c r="EL26" s="1131"/>
      <c r="EM26" s="1130"/>
      <c r="EN26" s="1131"/>
      <c r="EO26" s="1130"/>
      <c r="EP26" s="1130"/>
      <c r="EQ26" s="1132"/>
      <c r="ER26" s="1133"/>
      <c r="ES26" s="1130"/>
      <c r="ET26" s="1131"/>
      <c r="EU26" s="1130"/>
      <c r="EV26" s="1131"/>
      <c r="EW26" s="1130"/>
      <c r="EX26" s="1131"/>
      <c r="EY26" s="1130"/>
      <c r="EZ26" s="1131"/>
      <c r="FA26" s="1073"/>
    </row>
    <row r="27" spans="1:157" ht="24" thickBot="1">
      <c r="A27" s="1005"/>
      <c r="B27" s="1006">
        <v>6</v>
      </c>
      <c r="C27" s="1007">
        <v>14</v>
      </c>
      <c r="D27" s="997">
        <f>BL28</f>
        <v>20315</v>
      </c>
      <c r="E27" s="997">
        <f>BM28</f>
        <v>14737</v>
      </c>
      <c r="F27" s="998">
        <f>BN28</f>
        <v>160755</v>
      </c>
      <c r="H27" s="1031">
        <v>16</v>
      </c>
      <c r="I27" s="1032" t="s">
        <v>648</v>
      </c>
      <c r="J27" s="1033">
        <v>96998</v>
      </c>
      <c r="K27" s="1033">
        <v>40370</v>
      </c>
      <c r="L27" s="1034">
        <v>295573</v>
      </c>
      <c r="M27" s="987"/>
      <c r="N27" s="1031">
        <v>16</v>
      </c>
      <c r="O27" s="1032" t="s">
        <v>648</v>
      </c>
      <c r="P27" s="1033">
        <v>25639</v>
      </c>
      <c r="Q27" s="1033">
        <v>6527</v>
      </c>
      <c r="R27" s="1033">
        <v>25639</v>
      </c>
      <c r="S27" s="1033">
        <v>19842</v>
      </c>
      <c r="T27" s="1033">
        <v>4891</v>
      </c>
      <c r="U27" s="1033">
        <v>39684</v>
      </c>
      <c r="V27" s="1033">
        <v>15922</v>
      </c>
      <c r="W27" s="1033">
        <v>6768</v>
      </c>
      <c r="X27" s="1034">
        <v>47766</v>
      </c>
      <c r="Y27" s="988"/>
      <c r="Z27" s="1035">
        <v>16</v>
      </c>
      <c r="AA27" s="1032" t="s">
        <v>648</v>
      </c>
      <c r="AB27" s="1036">
        <v>15571</v>
      </c>
      <c r="AC27" s="1036">
        <v>9018</v>
      </c>
      <c r="AD27" s="1036">
        <v>62284</v>
      </c>
      <c r="AE27" s="1036">
        <v>10708</v>
      </c>
      <c r="AF27" s="1036">
        <v>6746</v>
      </c>
      <c r="AG27" s="1036">
        <v>53540</v>
      </c>
      <c r="AH27" s="1036">
        <v>9316</v>
      </c>
      <c r="AI27" s="1036">
        <v>6420</v>
      </c>
      <c r="AJ27" s="1037">
        <v>66660</v>
      </c>
      <c r="AK27" s="3"/>
      <c r="AL27" s="1038">
        <v>16</v>
      </c>
      <c r="AM27" s="1032" t="s">
        <v>648</v>
      </c>
      <c r="AN27" s="1036">
        <v>46908</v>
      </c>
      <c r="AO27" s="1036">
        <v>24524</v>
      </c>
      <c r="AP27" s="1037">
        <v>196230</v>
      </c>
      <c r="AQ27" s="3"/>
      <c r="AR27" s="1038">
        <v>16</v>
      </c>
      <c r="AS27" s="1032" t="s">
        <v>648</v>
      </c>
      <c r="AT27" s="1036">
        <v>16128</v>
      </c>
      <c r="AU27" s="1036">
        <v>6804</v>
      </c>
      <c r="AV27" s="1036">
        <v>47528</v>
      </c>
      <c r="AW27" s="1036">
        <v>14762</v>
      </c>
      <c r="AX27" s="1036">
        <v>7760</v>
      </c>
      <c r="AY27" s="1036">
        <v>57147</v>
      </c>
      <c r="AZ27" s="1036">
        <v>9063</v>
      </c>
      <c r="BA27" s="1036">
        <v>5248</v>
      </c>
      <c r="BB27" s="1037">
        <v>44371</v>
      </c>
      <c r="BC27" s="3"/>
      <c r="BD27" s="1038">
        <v>16</v>
      </c>
      <c r="BE27" s="1032" t="s">
        <v>648</v>
      </c>
      <c r="BF27" s="1036">
        <v>3810</v>
      </c>
      <c r="BG27" s="1036">
        <v>2488</v>
      </c>
      <c r="BH27" s="1036">
        <v>22478</v>
      </c>
      <c r="BI27" s="1036">
        <v>1722</v>
      </c>
      <c r="BJ27" s="1036">
        <v>1198</v>
      </c>
      <c r="BK27" s="1036">
        <v>12018</v>
      </c>
      <c r="BL27" s="1036">
        <v>759</v>
      </c>
      <c r="BM27" s="1036">
        <v>531</v>
      </c>
      <c r="BN27" s="1037">
        <v>6076</v>
      </c>
      <c r="BO27" s="3"/>
      <c r="BP27" s="1038">
        <v>16</v>
      </c>
      <c r="BQ27" s="1032" t="s">
        <v>648</v>
      </c>
      <c r="BR27" s="1036">
        <v>644</v>
      </c>
      <c r="BS27" s="1036">
        <v>495</v>
      </c>
      <c r="BT27" s="1037">
        <v>6612</v>
      </c>
      <c r="BU27" s="3"/>
      <c r="BV27" s="1039">
        <v>16</v>
      </c>
      <c r="BW27" s="1032" t="s">
        <v>648</v>
      </c>
      <c r="BX27" s="1033">
        <v>14644</v>
      </c>
      <c r="BY27" s="1033">
        <v>4960</v>
      </c>
      <c r="BZ27" s="1033">
        <v>45710</v>
      </c>
      <c r="CA27" s="1033">
        <v>6789</v>
      </c>
      <c r="CB27" s="1033">
        <v>1938</v>
      </c>
      <c r="CC27" s="1034">
        <v>15112</v>
      </c>
      <c r="CD27" s="3"/>
      <c r="CE27" s="1038">
        <v>16</v>
      </c>
      <c r="CF27" s="1032" t="s">
        <v>648</v>
      </c>
      <c r="CG27" s="1036">
        <v>4280</v>
      </c>
      <c r="CH27" s="1036">
        <v>1423</v>
      </c>
      <c r="CI27" s="1036">
        <v>13419</v>
      </c>
      <c r="CJ27" s="1036">
        <v>2160</v>
      </c>
      <c r="CK27" s="1036">
        <v>864</v>
      </c>
      <c r="CL27" s="1036">
        <v>8988</v>
      </c>
      <c r="CM27" s="1036">
        <v>1415</v>
      </c>
      <c r="CN27" s="1036">
        <v>735</v>
      </c>
      <c r="CO27" s="1037">
        <v>8191</v>
      </c>
      <c r="CP27" s="3"/>
      <c r="CQ27" s="1031">
        <v>16</v>
      </c>
      <c r="CR27" s="1032" t="s">
        <v>648</v>
      </c>
      <c r="CS27" s="1040">
        <v>14251</v>
      </c>
      <c r="CT27" s="1033">
        <v>5865</v>
      </c>
      <c r="CU27" s="1041">
        <v>38023</v>
      </c>
      <c r="CV27" s="1033">
        <v>4755</v>
      </c>
      <c r="CW27" s="1033">
        <v>1330</v>
      </c>
      <c r="CX27" s="1033">
        <v>4755</v>
      </c>
      <c r="CY27" s="993"/>
      <c r="CZ27" s="1039">
        <v>16</v>
      </c>
      <c r="DA27" s="1032" t="s">
        <v>648</v>
      </c>
      <c r="DB27" s="1033">
        <v>3162</v>
      </c>
      <c r="DC27" s="1033">
        <v>1156</v>
      </c>
      <c r="DD27" s="1042">
        <v>6324</v>
      </c>
      <c r="DE27" s="1033">
        <v>2426</v>
      </c>
      <c r="DF27" s="1033">
        <v>1062</v>
      </c>
      <c r="DG27" s="1033">
        <v>7278</v>
      </c>
      <c r="DH27" s="1033">
        <v>3908</v>
      </c>
      <c r="DI27" s="1033">
        <v>2317</v>
      </c>
      <c r="DJ27" s="1034">
        <v>19666</v>
      </c>
      <c r="DK27" s="3"/>
      <c r="DL27" s="1132"/>
      <c r="DM27" s="1133"/>
      <c r="DN27" s="1126"/>
      <c r="DO27" s="1127"/>
      <c r="DP27" s="1126"/>
      <c r="DQ27" s="1127"/>
      <c r="DR27" s="1126"/>
      <c r="DS27" s="1128"/>
      <c r="DT27" s="1129"/>
      <c r="DU27" s="1128"/>
      <c r="DV27" s="1129"/>
      <c r="DW27" s="1128"/>
      <c r="DX27" s="1129"/>
      <c r="DY27" s="1128"/>
      <c r="DZ27" s="1128"/>
      <c r="EA27" s="1132"/>
      <c r="EB27" s="1133"/>
      <c r="EC27" s="1130"/>
      <c r="ED27" s="1131"/>
      <c r="EE27" s="1130"/>
      <c r="EF27" s="1131"/>
      <c r="EG27" s="1130"/>
      <c r="EH27" s="1131"/>
      <c r="EI27" s="1130"/>
      <c r="EJ27" s="1131"/>
      <c r="EK27" s="1130"/>
      <c r="EL27" s="1131"/>
      <c r="EM27" s="1130"/>
      <c r="EN27" s="1131"/>
      <c r="EO27" s="1130"/>
      <c r="EP27" s="1130"/>
      <c r="EQ27" s="1132"/>
      <c r="ER27" s="1133"/>
      <c r="ES27" s="1130"/>
      <c r="ET27" s="1131"/>
      <c r="EU27" s="1130"/>
      <c r="EV27" s="1131"/>
      <c r="EW27" s="1130"/>
      <c r="EX27" s="1131"/>
      <c r="EY27" s="1130"/>
      <c r="EZ27" s="1131"/>
      <c r="FA27" s="1073"/>
    </row>
    <row r="28" spans="1:157" ht="24" thickBot="1">
      <c r="A28" s="1005"/>
      <c r="B28" s="1006" t="s">
        <v>818</v>
      </c>
      <c r="C28" s="1007">
        <v>15</v>
      </c>
      <c r="D28" s="997">
        <f>BR28</f>
        <v>14749</v>
      </c>
      <c r="E28" s="997">
        <f>BS28</f>
        <v>11250</v>
      </c>
      <c r="F28" s="998">
        <f>BT28</f>
        <v>146016</v>
      </c>
      <c r="H28" s="1043"/>
      <c r="I28" s="1044" t="s">
        <v>649</v>
      </c>
      <c r="J28" s="1045">
        <f>SUM(J12:J27)</f>
        <v>1846583</v>
      </c>
      <c r="K28" s="1045">
        <f>SUM(K12:K27)</f>
        <v>805330</v>
      </c>
      <c r="L28" s="1045">
        <f>SUM(L12:L27)</f>
        <v>5838553</v>
      </c>
      <c r="M28" s="3"/>
      <c r="N28" s="1043"/>
      <c r="O28" s="1044" t="s">
        <v>649</v>
      </c>
      <c r="P28" s="1045">
        <f aca="true" t="shared" si="0" ref="P28:X28">SUM(P12:P27)</f>
        <v>493625</v>
      </c>
      <c r="Q28" s="1045">
        <f t="shared" si="0"/>
        <v>136643</v>
      </c>
      <c r="R28" s="1045">
        <f t="shared" si="0"/>
        <v>493625</v>
      </c>
      <c r="S28" s="1045">
        <f t="shared" si="0"/>
        <v>292660</v>
      </c>
      <c r="T28" s="1045">
        <f t="shared" si="0"/>
        <v>96572</v>
      </c>
      <c r="U28" s="1045">
        <f t="shared" si="0"/>
        <v>585320</v>
      </c>
      <c r="V28" s="1045">
        <f t="shared" si="0"/>
        <v>318777</v>
      </c>
      <c r="W28" s="1045">
        <f t="shared" si="0"/>
        <v>130629</v>
      </c>
      <c r="X28" s="1045">
        <f t="shared" si="0"/>
        <v>956331</v>
      </c>
      <c r="Y28" s="988"/>
      <c r="Z28" s="1046"/>
      <c r="AA28" s="1044" t="s">
        <v>649</v>
      </c>
      <c r="AB28" s="1045">
        <f aca="true" t="shared" si="1" ref="AB28:AJ28">SUM(AB12:AB27)</f>
        <v>325774</v>
      </c>
      <c r="AC28" s="1045">
        <f t="shared" si="1"/>
        <v>167509</v>
      </c>
      <c r="AD28" s="1045">
        <f t="shared" si="1"/>
        <v>1303096</v>
      </c>
      <c r="AE28" s="1045">
        <f t="shared" si="1"/>
        <v>228072</v>
      </c>
      <c r="AF28" s="1045">
        <f t="shared" si="1"/>
        <v>138637</v>
      </c>
      <c r="AG28" s="1045">
        <f t="shared" si="1"/>
        <v>1140360</v>
      </c>
      <c r="AH28" s="1045">
        <f t="shared" si="1"/>
        <v>187675</v>
      </c>
      <c r="AI28" s="1045">
        <f t="shared" si="1"/>
        <v>135340</v>
      </c>
      <c r="AJ28" s="1045">
        <f t="shared" si="1"/>
        <v>1359821</v>
      </c>
      <c r="AK28" s="3"/>
      <c r="AL28" s="1043"/>
      <c r="AM28" s="1044" t="s">
        <v>649</v>
      </c>
      <c r="AN28" s="1045">
        <f>SUM(AN12:AN27)</f>
        <v>968130</v>
      </c>
      <c r="AO28" s="1045">
        <f>SUM(AO12:AO27)</f>
        <v>509354</v>
      </c>
      <c r="AP28" s="1045">
        <f>SUM(AP12:AP27)</f>
        <v>4162223</v>
      </c>
      <c r="AQ28" s="3"/>
      <c r="AR28" s="1043"/>
      <c r="AS28" s="1044" t="s">
        <v>649</v>
      </c>
      <c r="AT28" s="1045">
        <f aca="true" t="shared" si="2" ref="AT28:BB28">SUM(AT12:AT27)</f>
        <v>301367</v>
      </c>
      <c r="AU28" s="1045">
        <f t="shared" si="2"/>
        <v>124449</v>
      </c>
      <c r="AV28" s="1045">
        <f t="shared" si="2"/>
        <v>873903</v>
      </c>
      <c r="AW28" s="1045">
        <f t="shared" si="2"/>
        <v>303610</v>
      </c>
      <c r="AX28" s="1045">
        <f t="shared" si="2"/>
        <v>153575</v>
      </c>
      <c r="AY28" s="1045">
        <f t="shared" si="2"/>
        <v>1187875</v>
      </c>
      <c r="AZ28" s="1045">
        <f t="shared" si="2"/>
        <v>196345</v>
      </c>
      <c r="BA28" s="1045">
        <f t="shared" si="2"/>
        <v>115728</v>
      </c>
      <c r="BB28" s="1045">
        <f t="shared" si="2"/>
        <v>967501</v>
      </c>
      <c r="BC28" s="3"/>
      <c r="BD28" s="1046"/>
      <c r="BE28" s="1044" t="s">
        <v>649</v>
      </c>
      <c r="BF28" s="1047">
        <f aca="true" t="shared" si="3" ref="BF28:BN28">SUM(BF12:BF27)</f>
        <v>90575</v>
      </c>
      <c r="BG28" s="1047">
        <f t="shared" si="3"/>
        <v>60537</v>
      </c>
      <c r="BH28" s="1047">
        <f t="shared" si="3"/>
        <v>538541</v>
      </c>
      <c r="BI28" s="1047">
        <f t="shared" si="3"/>
        <v>41149</v>
      </c>
      <c r="BJ28" s="1047">
        <f t="shared" si="3"/>
        <v>29078</v>
      </c>
      <c r="BK28" s="1047">
        <f t="shared" si="3"/>
        <v>287632</v>
      </c>
      <c r="BL28" s="1047">
        <f t="shared" si="3"/>
        <v>20315</v>
      </c>
      <c r="BM28" s="1047">
        <f t="shared" si="3"/>
        <v>14737</v>
      </c>
      <c r="BN28" s="1047">
        <f t="shared" si="3"/>
        <v>160755</v>
      </c>
      <c r="BO28" s="3"/>
      <c r="BP28" s="1046"/>
      <c r="BQ28" s="1044" t="s">
        <v>649</v>
      </c>
      <c r="BR28" s="1045">
        <f>SUM(BR12:BR27)</f>
        <v>14749</v>
      </c>
      <c r="BS28" s="1045">
        <f>SUM(BS12:BS27)</f>
        <v>11250</v>
      </c>
      <c r="BT28" s="1045">
        <f>SUM(BT12:BT27)</f>
        <v>146016</v>
      </c>
      <c r="BU28" s="3"/>
      <c r="BV28" s="1048"/>
      <c r="BW28" s="1044" t="s">
        <v>649</v>
      </c>
      <c r="BX28" s="1045">
        <f aca="true" t="shared" si="4" ref="BX28:CC28">SUM(BX12:BX27)</f>
        <v>251351</v>
      </c>
      <c r="BY28" s="1045">
        <f t="shared" si="4"/>
        <v>81183</v>
      </c>
      <c r="BZ28" s="1045">
        <f t="shared" si="4"/>
        <v>784879</v>
      </c>
      <c r="CA28" s="1045">
        <f t="shared" si="4"/>
        <v>110421</v>
      </c>
      <c r="CB28" s="1045">
        <f t="shared" si="4"/>
        <v>31472</v>
      </c>
      <c r="CC28" s="1045">
        <f t="shared" si="4"/>
        <v>242485</v>
      </c>
      <c r="CD28" s="3"/>
      <c r="CE28" s="1043"/>
      <c r="CF28" s="1044" t="s">
        <v>649</v>
      </c>
      <c r="CG28" s="1045">
        <f aca="true" t="shared" si="5" ref="CG28:CO28">SUM(CG12:CG27)</f>
        <v>77253</v>
      </c>
      <c r="CH28" s="1045">
        <f t="shared" si="5"/>
        <v>23930</v>
      </c>
      <c r="CI28" s="1045">
        <f t="shared" si="5"/>
        <v>240662</v>
      </c>
      <c r="CJ28" s="1045">
        <f t="shared" si="5"/>
        <v>38962</v>
      </c>
      <c r="CK28" s="1045">
        <f t="shared" si="5"/>
        <v>14367</v>
      </c>
      <c r="CL28" s="1045">
        <f t="shared" si="5"/>
        <v>160311</v>
      </c>
      <c r="CM28" s="1045">
        <f t="shared" si="5"/>
        <v>24715</v>
      </c>
      <c r="CN28" s="1045">
        <f t="shared" si="5"/>
        <v>11414</v>
      </c>
      <c r="CO28" s="1045">
        <f t="shared" si="5"/>
        <v>141421</v>
      </c>
      <c r="CP28" s="3"/>
      <c r="CQ28" s="1043"/>
      <c r="CR28" s="1044" t="s">
        <v>649</v>
      </c>
      <c r="CS28" s="1045">
        <f aca="true" t="shared" si="6" ref="CS28:CX28">SUM(CS12:CS27)</f>
        <v>386143</v>
      </c>
      <c r="CT28" s="1045">
        <f t="shared" si="6"/>
        <v>140109</v>
      </c>
      <c r="CU28" s="1049">
        <f t="shared" si="6"/>
        <v>909549</v>
      </c>
      <c r="CV28" s="1045">
        <f t="shared" si="6"/>
        <v>139691</v>
      </c>
      <c r="CW28" s="1045">
        <f t="shared" si="6"/>
        <v>39881</v>
      </c>
      <c r="CX28" s="1045">
        <f t="shared" si="6"/>
        <v>139691</v>
      </c>
      <c r="CY28" s="993"/>
      <c r="CZ28" s="1048"/>
      <c r="DA28" s="1044" t="s">
        <v>649</v>
      </c>
      <c r="DB28" s="1045">
        <f aca="true" t="shared" si="7" ref="DB28:DJ28">SUM(DB12:DB27)</f>
        <v>119079</v>
      </c>
      <c r="DC28" s="1045">
        <f t="shared" si="7"/>
        <v>31020</v>
      </c>
      <c r="DD28" s="1045">
        <f t="shared" si="7"/>
        <v>238158</v>
      </c>
      <c r="DE28" s="1045">
        <f t="shared" si="7"/>
        <v>53350</v>
      </c>
      <c r="DF28" s="1045">
        <f t="shared" si="7"/>
        <v>24095</v>
      </c>
      <c r="DG28" s="1045">
        <f t="shared" si="7"/>
        <v>160050</v>
      </c>
      <c r="DH28" s="1045">
        <f t="shared" si="7"/>
        <v>74023</v>
      </c>
      <c r="DI28" s="1045">
        <f t="shared" si="7"/>
        <v>45113</v>
      </c>
      <c r="DJ28" s="1045">
        <f t="shared" si="7"/>
        <v>371650</v>
      </c>
      <c r="DK28" s="3"/>
      <c r="DL28" s="1132"/>
      <c r="DM28" s="1133"/>
      <c r="DN28" s="1126"/>
      <c r="DO28" s="1127"/>
      <c r="DP28" s="1126"/>
      <c r="DQ28" s="1127"/>
      <c r="DR28" s="1126"/>
      <c r="DS28" s="1128"/>
      <c r="DT28" s="1129"/>
      <c r="DU28" s="1128"/>
      <c r="DV28" s="1129"/>
      <c r="DW28" s="1128"/>
      <c r="DX28" s="1129"/>
      <c r="DY28" s="1128"/>
      <c r="DZ28" s="1128"/>
      <c r="EA28" s="1132"/>
      <c r="EB28" s="1133"/>
      <c r="EC28" s="1130"/>
      <c r="ED28" s="1131"/>
      <c r="EE28" s="1130"/>
      <c r="EF28" s="1131"/>
      <c r="EG28" s="1130"/>
      <c r="EH28" s="1131"/>
      <c r="EI28" s="1130"/>
      <c r="EJ28" s="1131"/>
      <c r="EK28" s="1130"/>
      <c r="EL28" s="1131"/>
      <c r="EM28" s="1130"/>
      <c r="EN28" s="1131"/>
      <c r="EO28" s="1130"/>
      <c r="EP28" s="1130"/>
      <c r="EQ28" s="1132"/>
      <c r="ER28" s="1133"/>
      <c r="ES28" s="1130"/>
      <c r="ET28" s="1131"/>
      <c r="EU28" s="1130"/>
      <c r="EV28" s="1131"/>
      <c r="EW28" s="1130"/>
      <c r="EX28" s="1131"/>
      <c r="EY28" s="1130"/>
      <c r="EZ28" s="1131"/>
      <c r="FA28" s="1073"/>
    </row>
    <row r="29" spans="1:157" ht="23.25">
      <c r="A29" s="30" t="s">
        <v>819</v>
      </c>
      <c r="B29" s="1024"/>
      <c r="C29" s="1024"/>
      <c r="D29" s="1025"/>
      <c r="E29" s="1025"/>
      <c r="F29" s="102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1050"/>
      <c r="BW29" s="1050"/>
      <c r="BX29" s="1050"/>
      <c r="BY29" s="1050"/>
      <c r="BZ29" s="1050"/>
      <c r="CA29" s="1050"/>
      <c r="CB29" s="1050"/>
      <c r="CC29" s="1050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1050"/>
      <c r="DA29" s="1050"/>
      <c r="DB29" s="1051"/>
      <c r="DC29" s="1051"/>
      <c r="DD29" s="1"/>
      <c r="DE29" s="1"/>
      <c r="DF29" s="1"/>
      <c r="DG29" s="1"/>
      <c r="DH29" s="1"/>
      <c r="DI29" s="1"/>
      <c r="DJ29" s="1"/>
      <c r="DK29" s="3"/>
      <c r="DL29" s="959"/>
      <c r="DM29" s="959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965"/>
      <c r="EP29" s="965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</row>
    <row r="30" spans="1:6" ht="23.25">
      <c r="A30" s="979" t="s">
        <v>820</v>
      </c>
      <c r="B30" s="980"/>
      <c r="C30" s="980">
        <v>16</v>
      </c>
      <c r="D30" s="981">
        <f>BX28</f>
        <v>251351</v>
      </c>
      <c r="E30" s="981">
        <f>BY28</f>
        <v>81183</v>
      </c>
      <c r="F30" s="982">
        <f>BZ28</f>
        <v>784879</v>
      </c>
    </row>
    <row r="31" spans="1:6" ht="23.25">
      <c r="A31" s="1029"/>
      <c r="B31" s="979" t="s">
        <v>821</v>
      </c>
      <c r="C31" s="980">
        <v>17</v>
      </c>
      <c r="D31" s="997">
        <f>CA28</f>
        <v>110421</v>
      </c>
      <c r="E31" s="997">
        <f>CB28</f>
        <v>31472</v>
      </c>
      <c r="F31" s="998">
        <f>CC28</f>
        <v>242485</v>
      </c>
    </row>
    <row r="32" spans="1:6" ht="23.25">
      <c r="A32" s="1005"/>
      <c r="B32" s="1006">
        <v>2</v>
      </c>
      <c r="C32" s="1007">
        <v>18</v>
      </c>
      <c r="D32" s="997">
        <f>CG28</f>
        <v>77253</v>
      </c>
      <c r="E32" s="997">
        <f>CH28</f>
        <v>23930</v>
      </c>
      <c r="F32" s="998">
        <f>CI28</f>
        <v>240662</v>
      </c>
    </row>
    <row r="33" spans="1:6" ht="23.25">
      <c r="A33" s="1005"/>
      <c r="B33" s="1006">
        <v>3</v>
      </c>
      <c r="C33" s="1007">
        <v>19</v>
      </c>
      <c r="D33" s="997">
        <f>CJ28</f>
        <v>38962</v>
      </c>
      <c r="E33" s="997">
        <f>CK28</f>
        <v>14367</v>
      </c>
      <c r="F33" s="998">
        <f>CL28</f>
        <v>160311</v>
      </c>
    </row>
    <row r="34" spans="1:6" ht="23.25">
      <c r="A34" s="1005"/>
      <c r="B34" s="1006" t="s">
        <v>822</v>
      </c>
      <c r="C34" s="1007">
        <v>20</v>
      </c>
      <c r="D34" s="997">
        <f>CM28</f>
        <v>24715</v>
      </c>
      <c r="E34" s="997">
        <f>CN28</f>
        <v>11414</v>
      </c>
      <c r="F34" s="998">
        <f>CO28</f>
        <v>141421</v>
      </c>
    </row>
    <row r="35" spans="1:6" ht="23.25">
      <c r="A35" s="16"/>
      <c r="B35" s="1053"/>
      <c r="C35" s="1024"/>
      <c r="D35" s="1025"/>
      <c r="E35" s="1025"/>
      <c r="F35" s="1026"/>
    </row>
    <row r="36" spans="1:6" ht="23.25">
      <c r="A36" s="30" t="s">
        <v>823</v>
      </c>
      <c r="B36" s="1028"/>
      <c r="C36" s="1028"/>
      <c r="D36" s="1025"/>
      <c r="E36" s="1025"/>
      <c r="F36" s="1026"/>
    </row>
    <row r="37" spans="1:6" ht="23.25">
      <c r="A37" s="979" t="s">
        <v>824</v>
      </c>
      <c r="B37" s="980"/>
      <c r="C37" s="980">
        <v>21</v>
      </c>
      <c r="D37" s="1025">
        <f>CS28</f>
        <v>386143</v>
      </c>
      <c r="E37" s="1025">
        <f>CT28</f>
        <v>140109</v>
      </c>
      <c r="F37" s="1026">
        <f>CU28</f>
        <v>909549</v>
      </c>
    </row>
    <row r="38" spans="1:6" ht="23.25">
      <c r="A38" s="1029"/>
      <c r="B38" s="1030" t="s">
        <v>825</v>
      </c>
      <c r="C38" s="1007">
        <v>22</v>
      </c>
      <c r="D38" s="997">
        <f>CV28</f>
        <v>139691</v>
      </c>
      <c r="E38" s="997">
        <f>CW28</f>
        <v>39881</v>
      </c>
      <c r="F38" s="998">
        <f>CX28</f>
        <v>139691</v>
      </c>
    </row>
    <row r="39" spans="1:6" ht="23.25">
      <c r="A39" s="1005"/>
      <c r="B39" s="1006">
        <v>2</v>
      </c>
      <c r="C39" s="1007">
        <v>23</v>
      </c>
      <c r="D39" s="997">
        <f>DB28</f>
        <v>119079</v>
      </c>
      <c r="E39" s="997">
        <f>DC28</f>
        <v>31020</v>
      </c>
      <c r="F39" s="998">
        <f>DD28</f>
        <v>238158</v>
      </c>
    </row>
    <row r="40" spans="1:6" ht="23.25">
      <c r="A40" s="1005"/>
      <c r="B40" s="1006">
        <v>3</v>
      </c>
      <c r="C40" s="1007">
        <v>24</v>
      </c>
      <c r="D40" s="997">
        <f>DE28</f>
        <v>53350</v>
      </c>
      <c r="E40" s="997">
        <f>DF28</f>
        <v>24095</v>
      </c>
      <c r="F40" s="998">
        <f>DG28</f>
        <v>160050</v>
      </c>
    </row>
    <row r="41" spans="1:6" ht="24" thickBot="1">
      <c r="A41" s="1054"/>
      <c r="B41" s="1055" t="s">
        <v>822</v>
      </c>
      <c r="C41" s="1024">
        <v>25</v>
      </c>
      <c r="D41" s="1056">
        <f>DH28</f>
        <v>74023</v>
      </c>
      <c r="E41" s="1056">
        <f>DI28</f>
        <v>45113</v>
      </c>
      <c r="F41" s="1057">
        <f>DJ28</f>
        <v>371650</v>
      </c>
    </row>
    <row r="42" spans="1:6" ht="15">
      <c r="A42" s="33" t="s">
        <v>826</v>
      </c>
      <c r="B42" s="1058"/>
      <c r="C42" s="8"/>
      <c r="D42" s="8"/>
      <c r="E42" s="8"/>
      <c r="F42" s="8"/>
    </row>
    <row r="43" ht="15">
      <c r="A43" s="5" t="s">
        <v>827</v>
      </c>
    </row>
    <row r="44" ht="15">
      <c r="A44" s="5" t="s">
        <v>273</v>
      </c>
    </row>
    <row r="53" ht="15">
      <c r="C53">
        <v>0</v>
      </c>
    </row>
  </sheetData>
  <printOptions/>
  <pageMargins left="0.32" right="0.39" top="0.73" bottom="1" header="1.1" footer="0.5"/>
  <pageSetup fitToHeight="1" fitToWidth="1"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Y83"/>
  <sheetViews>
    <sheetView zoomScale="50" zoomScaleNormal="50" workbookViewId="0" topLeftCell="FN37">
      <selection activeCell="E13" sqref="E13"/>
    </sheetView>
  </sheetViews>
  <sheetFormatPr defaultColWidth="9.00390625" defaultRowHeight="12.75"/>
  <cols>
    <col min="1" max="1" width="8.875" style="351" customWidth="1"/>
    <col min="2" max="2" width="51.875" style="351" customWidth="1"/>
    <col min="3" max="3" width="22.75390625" style="351" customWidth="1"/>
    <col min="4" max="4" width="22.375" style="351" customWidth="1"/>
    <col min="5" max="5" width="20.375" style="351" customWidth="1"/>
    <col min="6" max="6" width="22.00390625" style="351" customWidth="1"/>
    <col min="7" max="7" width="21.25390625" style="351" customWidth="1"/>
    <col min="8" max="8" width="23.625" style="351" customWidth="1"/>
    <col min="9" max="10" width="8.875" style="351" customWidth="1"/>
    <col min="11" max="11" width="47.625" style="351" customWidth="1"/>
    <col min="12" max="13" width="20.25390625" style="351" customWidth="1"/>
    <col min="14" max="14" width="20.875" style="351" customWidth="1"/>
    <col min="15" max="15" width="20.125" style="351" customWidth="1"/>
    <col min="16" max="16" width="19.375" style="351" customWidth="1"/>
    <col min="17" max="17" width="22.00390625" style="351" customWidth="1"/>
    <col min="18" max="19" width="8.875" style="351" customWidth="1"/>
    <col min="20" max="20" width="52.00390625" style="351" customWidth="1"/>
    <col min="21" max="21" width="21.875" style="351" customWidth="1"/>
    <col min="22" max="22" width="20.00390625" style="351" customWidth="1"/>
    <col min="23" max="23" width="21.375" style="351" customWidth="1"/>
    <col min="24" max="24" width="22.125" style="351" customWidth="1"/>
    <col min="25" max="25" width="17.625" style="351" customWidth="1"/>
    <col min="26" max="26" width="19.00390625" style="351" customWidth="1"/>
    <col min="27" max="28" width="8.875" style="351" customWidth="1"/>
    <col min="29" max="29" width="47.375" style="351" customWidth="1"/>
    <col min="30" max="30" width="21.00390625" style="351" customWidth="1"/>
    <col min="31" max="31" width="21.25390625" style="351" customWidth="1"/>
    <col min="32" max="32" width="18.625" style="351" customWidth="1"/>
    <col min="33" max="33" width="18.875" style="351" customWidth="1"/>
    <col min="34" max="34" width="19.75390625" style="351" customWidth="1"/>
    <col min="35" max="35" width="20.00390625" style="351" customWidth="1"/>
    <col min="36" max="37" width="8.875" style="351" customWidth="1"/>
    <col min="38" max="38" width="48.75390625" style="351" customWidth="1"/>
    <col min="39" max="39" width="18.625" style="351" customWidth="1"/>
    <col min="40" max="40" width="19.25390625" style="351" customWidth="1"/>
    <col min="41" max="41" width="20.75390625" style="351" customWidth="1"/>
    <col min="42" max="42" width="21.25390625" style="351" customWidth="1"/>
    <col min="43" max="43" width="19.625" style="351" customWidth="1"/>
    <col min="44" max="44" width="20.875" style="351" customWidth="1"/>
    <col min="45" max="46" width="8.875" style="351" customWidth="1"/>
    <col min="47" max="47" width="50.375" style="351" customWidth="1"/>
    <col min="48" max="48" width="21.125" style="351" customWidth="1"/>
    <col min="49" max="49" width="20.875" style="351" customWidth="1"/>
    <col min="50" max="50" width="21.125" style="351" customWidth="1"/>
    <col min="51" max="51" width="20.625" style="351" customWidth="1"/>
    <col min="52" max="52" width="20.00390625" style="351" customWidth="1"/>
    <col min="53" max="53" width="21.875" style="351" customWidth="1"/>
    <col min="54" max="55" width="8.875" style="351" customWidth="1"/>
    <col min="56" max="56" width="48.00390625" style="351" customWidth="1"/>
    <col min="57" max="57" width="19.00390625" style="351" customWidth="1"/>
    <col min="58" max="58" width="19.375" style="351" customWidth="1"/>
    <col min="59" max="59" width="20.375" style="351" customWidth="1"/>
    <col min="60" max="60" width="20.00390625" style="351" customWidth="1"/>
    <col min="61" max="61" width="21.125" style="351" customWidth="1"/>
    <col min="62" max="62" width="22.125" style="351" customWidth="1"/>
    <col min="63" max="64" width="8.875" style="351" customWidth="1"/>
    <col min="65" max="65" width="49.25390625" style="351" customWidth="1"/>
    <col min="66" max="66" width="17.875" style="351" customWidth="1"/>
    <col min="67" max="67" width="19.125" style="351" customWidth="1"/>
    <col min="68" max="68" width="19.625" style="351" customWidth="1"/>
    <col min="69" max="69" width="18.75390625" style="351" customWidth="1"/>
    <col min="70" max="70" width="20.125" style="351" customWidth="1"/>
    <col min="71" max="71" width="20.375" style="351" customWidth="1"/>
    <col min="72" max="73" width="8.875" style="351" customWidth="1"/>
    <col min="74" max="74" width="50.125" style="351" customWidth="1"/>
    <col min="75" max="75" width="22.875" style="351" customWidth="1"/>
    <col min="76" max="76" width="21.00390625" style="351" customWidth="1"/>
    <col min="77" max="77" width="20.875" style="351" customWidth="1"/>
    <col min="78" max="78" width="22.00390625" style="351" customWidth="1"/>
    <col min="79" max="79" width="21.375" style="351" customWidth="1"/>
    <col min="80" max="80" width="21.25390625" style="351" customWidth="1"/>
    <col min="81" max="82" width="8.875" style="351" customWidth="1"/>
    <col min="83" max="83" width="48.00390625" style="351" customWidth="1"/>
    <col min="84" max="84" width="20.125" style="351" customWidth="1"/>
    <col min="85" max="85" width="20.00390625" style="351" customWidth="1"/>
    <col min="86" max="86" width="21.75390625" style="351" customWidth="1"/>
    <col min="87" max="87" width="21.00390625" style="351" customWidth="1"/>
    <col min="88" max="88" width="20.625" style="351" customWidth="1"/>
    <col min="89" max="89" width="22.625" style="351" customWidth="1"/>
    <col min="90" max="91" width="8.875" style="351" customWidth="1"/>
    <col min="92" max="92" width="49.00390625" style="351" customWidth="1"/>
    <col min="93" max="93" width="20.00390625" style="351" customWidth="1"/>
    <col min="94" max="94" width="20.875" style="351" customWidth="1"/>
    <col min="95" max="95" width="19.75390625" style="351" customWidth="1"/>
    <col min="96" max="96" width="21.625" style="351" customWidth="1"/>
    <col min="97" max="97" width="19.625" style="351" customWidth="1"/>
    <col min="98" max="98" width="20.75390625" style="351" customWidth="1"/>
    <col min="99" max="100" width="8.875" style="351" customWidth="1"/>
    <col min="101" max="101" width="50.25390625" style="351" customWidth="1"/>
    <col min="102" max="102" width="19.375" style="351" customWidth="1"/>
    <col min="103" max="103" width="19.75390625" style="351" customWidth="1"/>
    <col min="104" max="104" width="20.375" style="351" customWidth="1"/>
    <col min="105" max="105" width="20.00390625" style="351" customWidth="1"/>
    <col min="106" max="106" width="19.875" style="351" customWidth="1"/>
    <col min="107" max="107" width="20.125" style="351" customWidth="1"/>
    <col min="108" max="109" width="8.875" style="351" customWidth="1"/>
    <col min="110" max="110" width="52.25390625" style="351" customWidth="1"/>
    <col min="111" max="111" width="20.375" style="351" customWidth="1"/>
    <col min="112" max="112" width="21.625" style="351" customWidth="1"/>
    <col min="113" max="113" width="19.75390625" style="351" customWidth="1"/>
    <col min="114" max="114" width="19.25390625" style="351" customWidth="1"/>
    <col min="115" max="115" width="18.875" style="351" customWidth="1"/>
    <col min="116" max="116" width="20.625" style="351" customWidth="1"/>
    <col min="117" max="118" width="8.875" style="351" customWidth="1"/>
    <col min="119" max="119" width="49.125" style="351" customWidth="1"/>
    <col min="120" max="120" width="20.00390625" style="351" customWidth="1"/>
    <col min="121" max="121" width="20.875" style="351" customWidth="1"/>
    <col min="122" max="122" width="21.125" style="351" customWidth="1"/>
    <col min="123" max="123" width="20.125" style="351" customWidth="1"/>
    <col min="124" max="124" width="21.375" style="351" customWidth="1"/>
    <col min="125" max="125" width="21.00390625" style="351" customWidth="1"/>
    <col min="126" max="127" width="8.875" style="351" customWidth="1"/>
    <col min="128" max="128" width="51.125" style="351" customWidth="1"/>
    <col min="129" max="129" width="21.875" style="351" customWidth="1"/>
    <col min="130" max="130" width="20.875" style="351" customWidth="1"/>
    <col min="131" max="131" width="21.00390625" style="351" customWidth="1"/>
    <col min="132" max="132" width="20.625" style="351" customWidth="1"/>
    <col min="133" max="133" width="21.375" style="351" customWidth="1"/>
    <col min="134" max="134" width="22.625" style="351" customWidth="1"/>
    <col min="135" max="135" width="14.125" style="351" customWidth="1"/>
    <col min="136" max="136" width="8.875" style="351" customWidth="1"/>
    <col min="137" max="137" width="50.375" style="351" customWidth="1"/>
    <col min="138" max="138" width="20.25390625" style="351" customWidth="1"/>
    <col min="139" max="139" width="20.375" style="351" customWidth="1"/>
    <col min="140" max="140" width="18.125" style="351" customWidth="1"/>
    <col min="141" max="142" width="20.75390625" style="351" customWidth="1"/>
    <col min="143" max="143" width="20.00390625" style="351" customWidth="1"/>
    <col min="144" max="145" width="8.875" style="351" customWidth="1"/>
    <col min="146" max="146" width="50.00390625" style="351" customWidth="1"/>
    <col min="147" max="147" width="21.375" style="351" customWidth="1"/>
    <col min="148" max="149" width="19.875" style="351" customWidth="1"/>
    <col min="150" max="150" width="20.25390625" style="351" customWidth="1"/>
    <col min="151" max="151" width="21.625" style="351" customWidth="1"/>
    <col min="152" max="152" width="21.375" style="351" customWidth="1"/>
    <col min="153" max="154" width="8.875" style="351" customWidth="1"/>
    <col min="155" max="155" width="50.25390625" style="351" customWidth="1"/>
    <col min="156" max="156" width="22.75390625" style="351" customWidth="1"/>
    <col min="157" max="157" width="20.875" style="351" customWidth="1"/>
    <col min="158" max="158" width="21.00390625" style="351" customWidth="1"/>
    <col min="159" max="159" width="20.00390625" style="351" customWidth="1"/>
    <col min="160" max="160" width="20.875" style="351" customWidth="1"/>
    <col min="161" max="161" width="20.125" style="351" customWidth="1"/>
    <col min="162" max="164" width="8.875" style="351" customWidth="1"/>
    <col min="165" max="165" width="46.125" style="351" customWidth="1"/>
    <col min="166" max="166" width="19.625" style="351" customWidth="1"/>
    <col min="167" max="167" width="20.375" style="351" customWidth="1"/>
    <col min="168" max="168" width="21.375" style="351" customWidth="1"/>
    <col min="169" max="169" width="20.00390625" style="351" customWidth="1"/>
    <col min="170" max="170" width="20.625" style="351" customWidth="1"/>
    <col min="171" max="171" width="20.375" style="351" customWidth="1"/>
    <col min="172" max="173" width="8.875" style="351" customWidth="1"/>
    <col min="174" max="174" width="53.75390625" style="351" customWidth="1"/>
    <col min="175" max="175" width="5.625" style="351" customWidth="1"/>
    <col min="176" max="176" width="25.875" style="351" customWidth="1"/>
    <col min="177" max="177" width="25.00390625" style="351" customWidth="1"/>
    <col min="178" max="178" width="22.375" style="351" customWidth="1"/>
    <col min="179" max="179" width="22.75390625" style="351" customWidth="1"/>
    <col min="180" max="181" width="22.625" style="351" customWidth="1"/>
    <col min="182" max="16384" width="8.875" style="351" customWidth="1"/>
  </cols>
  <sheetData>
    <row r="8" spans="1:171" ht="26.25">
      <c r="A8" s="436" t="s">
        <v>756</v>
      </c>
      <c r="B8" s="547"/>
      <c r="C8" s="547"/>
      <c r="D8" s="547"/>
      <c r="E8" s="547"/>
      <c r="F8" s="547"/>
      <c r="G8" s="547"/>
      <c r="H8" s="547"/>
      <c r="I8" s="547"/>
      <c r="J8" s="436" t="s">
        <v>756</v>
      </c>
      <c r="K8" s="547"/>
      <c r="L8" s="547"/>
      <c r="M8" s="547"/>
      <c r="N8" s="547"/>
      <c r="O8" s="547"/>
      <c r="P8" s="547"/>
      <c r="Q8" s="547"/>
      <c r="R8" s="547"/>
      <c r="S8" s="436" t="s">
        <v>756</v>
      </c>
      <c r="T8" s="547"/>
      <c r="U8" s="547"/>
      <c r="V8" s="547"/>
      <c r="W8" s="547"/>
      <c r="X8" s="547"/>
      <c r="Y8" s="547"/>
      <c r="Z8" s="547"/>
      <c r="AA8" s="547"/>
      <c r="AB8" s="436" t="s">
        <v>756</v>
      </c>
      <c r="AC8" s="547"/>
      <c r="AD8" s="547"/>
      <c r="AE8" s="547"/>
      <c r="AF8" s="547"/>
      <c r="AG8" s="547"/>
      <c r="AH8" s="547"/>
      <c r="AI8" s="547"/>
      <c r="AJ8" s="547"/>
      <c r="AK8" s="436" t="s">
        <v>756</v>
      </c>
      <c r="AL8" s="547"/>
      <c r="AM8" s="547"/>
      <c r="AN8" s="547"/>
      <c r="AO8" s="547"/>
      <c r="AP8" s="547"/>
      <c r="AQ8" s="547"/>
      <c r="AR8" s="547"/>
      <c r="AS8" s="547"/>
      <c r="AT8" s="436" t="s">
        <v>756</v>
      </c>
      <c r="AU8" s="547"/>
      <c r="AV8" s="547"/>
      <c r="AW8" s="547"/>
      <c r="AX8" s="547"/>
      <c r="AY8" s="547"/>
      <c r="AZ8" s="547"/>
      <c r="BA8" s="547"/>
      <c r="BB8" s="547"/>
      <c r="BC8" s="436" t="s">
        <v>756</v>
      </c>
      <c r="BD8" s="547"/>
      <c r="BE8" s="547"/>
      <c r="BF8" s="547"/>
      <c r="BG8" s="547"/>
      <c r="BH8" s="547"/>
      <c r="BI8" s="547"/>
      <c r="BJ8" s="547"/>
      <c r="BK8" s="547"/>
      <c r="BL8" s="436" t="s">
        <v>756</v>
      </c>
      <c r="BM8" s="547"/>
      <c r="BN8" s="547"/>
      <c r="BO8" s="547"/>
      <c r="BP8" s="547"/>
      <c r="BQ8" s="547"/>
      <c r="BR8" s="547"/>
      <c r="BS8" s="547"/>
      <c r="BT8" s="547"/>
      <c r="BU8" s="436" t="s">
        <v>756</v>
      </c>
      <c r="BV8" s="547"/>
      <c r="BW8" s="547"/>
      <c r="BX8" s="547"/>
      <c r="BY8" s="547"/>
      <c r="BZ8" s="547"/>
      <c r="CA8" s="547"/>
      <c r="CB8" s="547"/>
      <c r="CC8" s="547"/>
      <c r="CD8" s="436" t="s">
        <v>756</v>
      </c>
      <c r="CE8" s="547"/>
      <c r="CF8" s="547"/>
      <c r="CG8" s="547"/>
      <c r="CH8" s="547"/>
      <c r="CI8" s="547"/>
      <c r="CJ8" s="547"/>
      <c r="CK8" s="547"/>
      <c r="CL8" s="547"/>
      <c r="CM8" s="436" t="s">
        <v>756</v>
      </c>
      <c r="CN8" s="547"/>
      <c r="CO8" s="547"/>
      <c r="CP8" s="547"/>
      <c r="CQ8" s="547"/>
      <c r="CR8" s="547"/>
      <c r="CS8" s="547"/>
      <c r="CT8" s="547"/>
      <c r="CU8" s="547"/>
      <c r="CV8" s="436" t="s">
        <v>756</v>
      </c>
      <c r="CW8" s="547"/>
      <c r="CX8" s="547"/>
      <c r="CY8" s="547"/>
      <c r="CZ8" s="547"/>
      <c r="DA8" s="547"/>
      <c r="DB8" s="547"/>
      <c r="DC8" s="547"/>
      <c r="DD8" s="547"/>
      <c r="DE8" s="436" t="s">
        <v>756</v>
      </c>
      <c r="DF8" s="547"/>
      <c r="DG8" s="547"/>
      <c r="DH8" s="547"/>
      <c r="DI8" s="547"/>
      <c r="DJ8" s="547"/>
      <c r="DK8" s="547"/>
      <c r="DL8" s="547"/>
      <c r="DM8" s="547"/>
      <c r="DN8" s="436" t="s">
        <v>756</v>
      </c>
      <c r="DO8" s="547"/>
      <c r="DP8" s="547"/>
      <c r="DQ8" s="547"/>
      <c r="DR8" s="547"/>
      <c r="DS8" s="547"/>
      <c r="DT8" s="547"/>
      <c r="DU8" s="547"/>
      <c r="DV8" s="547"/>
      <c r="DW8" s="436" t="s">
        <v>756</v>
      </c>
      <c r="DX8" s="547"/>
      <c r="DY8" s="547"/>
      <c r="DZ8" s="547"/>
      <c r="EA8" s="547"/>
      <c r="EB8" s="547"/>
      <c r="EC8" s="547"/>
      <c r="ED8" s="547"/>
      <c r="EE8" s="547"/>
      <c r="EF8" s="436" t="s">
        <v>756</v>
      </c>
      <c r="EG8" s="547"/>
      <c r="EH8" s="547"/>
      <c r="EI8" s="547"/>
      <c r="EJ8" s="547"/>
      <c r="EK8" s="547"/>
      <c r="EL8" s="547"/>
      <c r="EM8" s="547"/>
      <c r="EN8" s="547"/>
      <c r="EO8" s="436" t="s">
        <v>756</v>
      </c>
      <c r="EP8" s="547"/>
      <c r="EQ8" s="547"/>
      <c r="ER8" s="547"/>
      <c r="ES8" s="547"/>
      <c r="ET8" s="547"/>
      <c r="EU8" s="547"/>
      <c r="EV8" s="547"/>
      <c r="EW8" s="547"/>
      <c r="EX8" s="436" t="s">
        <v>756</v>
      </c>
      <c r="EY8" s="547"/>
      <c r="EZ8" s="547"/>
      <c r="FA8" s="547"/>
      <c r="FB8" s="547"/>
      <c r="FC8" s="547"/>
      <c r="FD8" s="547"/>
      <c r="FE8" s="547"/>
      <c r="FF8" s="547"/>
      <c r="FG8" s="547"/>
      <c r="FH8" s="436" t="s">
        <v>756</v>
      </c>
      <c r="FI8" s="547"/>
      <c r="FJ8" s="547"/>
      <c r="FK8" s="547"/>
      <c r="FL8" s="547"/>
      <c r="FM8" s="547"/>
      <c r="FN8" s="547"/>
      <c r="FO8" s="547"/>
    </row>
    <row r="9" spans="1:171" ht="26.25">
      <c r="A9" s="436"/>
      <c r="B9" s="547"/>
      <c r="C9" s="547"/>
      <c r="D9" s="547"/>
      <c r="E9" s="547"/>
      <c r="F9" s="547"/>
      <c r="G9" s="547"/>
      <c r="H9" s="547"/>
      <c r="I9" s="547"/>
      <c r="J9" s="436"/>
      <c r="K9" s="547"/>
      <c r="L9" s="547"/>
      <c r="M9" s="547"/>
      <c r="N9" s="547"/>
      <c r="O9" s="547"/>
      <c r="P9" s="547"/>
      <c r="Q9" s="547"/>
      <c r="R9" s="547"/>
      <c r="S9" s="436"/>
      <c r="T9" s="547"/>
      <c r="U9" s="547"/>
      <c r="V9" s="547"/>
      <c r="W9" s="547"/>
      <c r="X9" s="547"/>
      <c r="Y9" s="547"/>
      <c r="Z9" s="547"/>
      <c r="AA9" s="547"/>
      <c r="AB9" s="436"/>
      <c r="AC9" s="547"/>
      <c r="AD9" s="547"/>
      <c r="AE9" s="547"/>
      <c r="AF9" s="547"/>
      <c r="AG9" s="547"/>
      <c r="AH9" s="547"/>
      <c r="AI9" s="547"/>
      <c r="AJ9" s="547"/>
      <c r="AK9" s="436"/>
      <c r="AL9" s="547"/>
      <c r="AM9" s="547"/>
      <c r="AN9" s="547"/>
      <c r="AO9" s="547"/>
      <c r="AP9" s="547"/>
      <c r="AQ9" s="547"/>
      <c r="AR9" s="547"/>
      <c r="AS9" s="547"/>
      <c r="AT9" s="436"/>
      <c r="AU9" s="547"/>
      <c r="AV9" s="547"/>
      <c r="AW9" s="547"/>
      <c r="AX9" s="547"/>
      <c r="AY9" s="547"/>
      <c r="AZ9" s="547"/>
      <c r="BA9" s="547"/>
      <c r="BB9" s="547"/>
      <c r="BC9" s="436"/>
      <c r="BD9" s="547"/>
      <c r="BE9" s="547"/>
      <c r="BF9" s="547"/>
      <c r="BG9" s="547"/>
      <c r="BH9" s="547"/>
      <c r="BI9" s="547"/>
      <c r="BJ9" s="547"/>
      <c r="BK9" s="547"/>
      <c r="BL9" s="436"/>
      <c r="BM9" s="547"/>
      <c r="BN9" s="547"/>
      <c r="BO9" s="547"/>
      <c r="BP9" s="547"/>
      <c r="BQ9" s="547"/>
      <c r="BR9" s="547"/>
      <c r="BS9" s="547"/>
      <c r="BT9" s="547"/>
      <c r="BU9" s="436"/>
      <c r="BV9" s="547"/>
      <c r="BW9" s="547"/>
      <c r="BX9" s="547"/>
      <c r="BY9" s="547"/>
      <c r="BZ9" s="547"/>
      <c r="CA9" s="547"/>
      <c r="CB9" s="547"/>
      <c r="CC9" s="547"/>
      <c r="CD9" s="436"/>
      <c r="CE9" s="547"/>
      <c r="CF9" s="547"/>
      <c r="CG9" s="547"/>
      <c r="CH9" s="547"/>
      <c r="CI9" s="547"/>
      <c r="CJ9" s="547"/>
      <c r="CK9" s="547"/>
      <c r="CL9" s="547"/>
      <c r="CM9" s="436"/>
      <c r="CN9" s="547"/>
      <c r="CO9" s="547"/>
      <c r="CP9" s="547"/>
      <c r="CQ9" s="547"/>
      <c r="CR9" s="547"/>
      <c r="CS9" s="547"/>
      <c r="CT9" s="547"/>
      <c r="CU9" s="547"/>
      <c r="CV9" s="436"/>
      <c r="CW9" s="547"/>
      <c r="CX9" s="547"/>
      <c r="CY9" s="547"/>
      <c r="CZ9" s="547"/>
      <c r="DA9" s="547"/>
      <c r="DB9" s="547"/>
      <c r="DC9" s="547"/>
      <c r="DD9" s="547"/>
      <c r="DE9" s="436"/>
      <c r="DF9" s="547"/>
      <c r="DG9" s="547"/>
      <c r="DH9" s="547"/>
      <c r="DI9" s="547"/>
      <c r="DJ9" s="547"/>
      <c r="DK9" s="547"/>
      <c r="DL9" s="547"/>
      <c r="DM9" s="547"/>
      <c r="DN9" s="436"/>
      <c r="DO9" s="547"/>
      <c r="DP9" s="547"/>
      <c r="DQ9" s="547"/>
      <c r="DR9" s="547"/>
      <c r="DS9" s="547"/>
      <c r="DT9" s="547"/>
      <c r="DU9" s="547"/>
      <c r="DV9" s="547"/>
      <c r="DW9" s="436"/>
      <c r="DX9" s="547"/>
      <c r="DY9" s="547"/>
      <c r="DZ9" s="547"/>
      <c r="EA9" s="547"/>
      <c r="EB9" s="547"/>
      <c r="EC9" s="547"/>
      <c r="ED9" s="547"/>
      <c r="EE9" s="547"/>
      <c r="EF9" s="436"/>
      <c r="EG9" s="547"/>
      <c r="EH9" s="547"/>
      <c r="EI9" s="547"/>
      <c r="EJ9" s="547"/>
      <c r="EK9" s="547"/>
      <c r="EL9" s="547"/>
      <c r="EM9" s="547"/>
      <c r="EN9" s="547"/>
      <c r="EO9" s="436"/>
      <c r="EP9" s="547"/>
      <c r="EQ9" s="547"/>
      <c r="ER9" s="547"/>
      <c r="ES9" s="547"/>
      <c r="ET9" s="547"/>
      <c r="EU9" s="547"/>
      <c r="EV9" s="547"/>
      <c r="EW9" s="547"/>
      <c r="EX9" s="436"/>
      <c r="EY9" s="547"/>
      <c r="EZ9" s="547"/>
      <c r="FA9" s="547"/>
      <c r="FB9" s="547"/>
      <c r="FC9" s="547"/>
      <c r="FD9" s="547"/>
      <c r="FE9" s="547"/>
      <c r="FF9" s="547"/>
      <c r="FG9" s="547"/>
      <c r="FH9" s="436"/>
      <c r="FI9" s="547"/>
      <c r="FJ9" s="547"/>
      <c r="FK9" s="547"/>
      <c r="FL9" s="547"/>
      <c r="FM9" s="547"/>
      <c r="FN9" s="547"/>
      <c r="FO9" s="547"/>
    </row>
    <row r="10" spans="1:170" ht="18">
      <c r="A10" s="546" t="s">
        <v>274</v>
      </c>
      <c r="B10" s="546"/>
      <c r="C10" s="546"/>
      <c r="D10" s="546"/>
      <c r="E10" s="546"/>
      <c r="F10" s="352"/>
      <c r="G10" s="352"/>
      <c r="J10" s="546" t="s">
        <v>274</v>
      </c>
      <c r="K10" s="546"/>
      <c r="L10" s="546"/>
      <c r="M10" s="546"/>
      <c r="N10" s="546"/>
      <c r="O10" s="352"/>
      <c r="P10" s="352"/>
      <c r="S10" s="546" t="s">
        <v>276</v>
      </c>
      <c r="T10" s="546"/>
      <c r="U10" s="546"/>
      <c r="V10" s="546"/>
      <c r="W10" s="546"/>
      <c r="X10" s="352"/>
      <c r="Y10" s="352"/>
      <c r="AB10" s="546" t="s">
        <v>295</v>
      </c>
      <c r="AC10" s="546"/>
      <c r="AD10" s="546"/>
      <c r="AE10" s="546"/>
      <c r="AF10" s="546"/>
      <c r="AG10" s="352"/>
      <c r="AH10" s="352"/>
      <c r="AK10" s="546" t="s">
        <v>274</v>
      </c>
      <c r="AL10" s="546"/>
      <c r="AM10" s="546"/>
      <c r="AN10" s="546"/>
      <c r="AO10" s="546"/>
      <c r="AP10" s="352"/>
      <c r="AQ10" s="352"/>
      <c r="AT10" s="546" t="s">
        <v>274</v>
      </c>
      <c r="AU10" s="546"/>
      <c r="AV10" s="546"/>
      <c r="AW10" s="546"/>
      <c r="AX10" s="546"/>
      <c r="AY10" s="352"/>
      <c r="AZ10" s="352"/>
      <c r="BC10" s="546" t="s">
        <v>274</v>
      </c>
      <c r="BD10" s="546"/>
      <c r="BE10" s="546"/>
      <c r="BF10" s="546"/>
      <c r="BG10" s="546"/>
      <c r="BH10" s="352"/>
      <c r="BI10" s="352"/>
      <c r="BL10" s="546" t="s">
        <v>274</v>
      </c>
      <c r="BM10" s="546"/>
      <c r="BN10" s="546"/>
      <c r="BO10" s="546"/>
      <c r="BP10" s="546"/>
      <c r="BQ10" s="352"/>
      <c r="BR10" s="352"/>
      <c r="BU10" s="546" t="s">
        <v>274</v>
      </c>
      <c r="BV10" s="546"/>
      <c r="BW10" s="546"/>
      <c r="BX10" s="546"/>
      <c r="BY10" s="546"/>
      <c r="BZ10" s="352"/>
      <c r="CA10" s="352"/>
      <c r="CD10" s="546" t="s">
        <v>274</v>
      </c>
      <c r="CE10" s="546"/>
      <c r="CF10" s="546"/>
      <c r="CG10" s="546"/>
      <c r="CH10" s="546"/>
      <c r="CI10" s="352"/>
      <c r="CJ10" s="352"/>
      <c r="CM10" s="546" t="s">
        <v>274</v>
      </c>
      <c r="CN10" s="546"/>
      <c r="CO10" s="546"/>
      <c r="CP10" s="546"/>
      <c r="CQ10" s="546"/>
      <c r="CR10" s="352"/>
      <c r="CS10" s="352"/>
      <c r="CV10" s="546" t="s">
        <v>274</v>
      </c>
      <c r="CW10" s="546"/>
      <c r="CX10" s="546"/>
      <c r="CY10" s="546"/>
      <c r="CZ10" s="546"/>
      <c r="DA10" s="352"/>
      <c r="DB10" s="352"/>
      <c r="DE10" s="546" t="s">
        <v>274</v>
      </c>
      <c r="DF10" s="546"/>
      <c r="DG10" s="546"/>
      <c r="DH10" s="546"/>
      <c r="DI10" s="546"/>
      <c r="DJ10" s="352"/>
      <c r="DK10" s="352"/>
      <c r="DN10" s="546" t="s">
        <v>274</v>
      </c>
      <c r="DO10" s="546"/>
      <c r="DP10" s="546"/>
      <c r="DQ10" s="546"/>
      <c r="DR10" s="546"/>
      <c r="DS10" s="352"/>
      <c r="DT10" s="352"/>
      <c r="DW10" s="546" t="s">
        <v>274</v>
      </c>
      <c r="DX10" s="546"/>
      <c r="DY10" s="546"/>
      <c r="DZ10" s="546"/>
      <c r="EA10" s="546"/>
      <c r="EB10" s="352"/>
      <c r="EC10" s="352"/>
      <c r="EF10" s="546" t="s">
        <v>274</v>
      </c>
      <c r="EG10" s="546"/>
      <c r="EH10" s="546"/>
      <c r="EI10" s="546"/>
      <c r="EJ10" s="546"/>
      <c r="EK10" s="352"/>
      <c r="EL10" s="352"/>
      <c r="EO10" s="546" t="s">
        <v>274</v>
      </c>
      <c r="EP10" s="546"/>
      <c r="EQ10" s="546"/>
      <c r="ER10" s="546"/>
      <c r="ES10" s="546"/>
      <c r="ET10" s="352"/>
      <c r="EU10" s="352"/>
      <c r="EX10" s="546" t="s">
        <v>274</v>
      </c>
      <c r="EY10" s="546"/>
      <c r="EZ10" s="546"/>
      <c r="FA10" s="546"/>
      <c r="FB10" s="546"/>
      <c r="FC10" s="352"/>
      <c r="FD10" s="352"/>
      <c r="FH10" s="546" t="s">
        <v>274</v>
      </c>
      <c r="FI10" s="546"/>
      <c r="FJ10" s="546"/>
      <c r="FK10" s="546"/>
      <c r="FL10" s="546"/>
      <c r="FM10" s="352"/>
      <c r="FN10" s="352"/>
    </row>
    <row r="11" spans="1:170" ht="18">
      <c r="A11" s="546" t="s">
        <v>331</v>
      </c>
      <c r="B11" s="546" t="s">
        <v>275</v>
      </c>
      <c r="C11" s="546"/>
      <c r="D11" s="546"/>
      <c r="E11" s="546"/>
      <c r="F11" s="352"/>
      <c r="G11" s="352"/>
      <c r="J11" s="546" t="s">
        <v>331</v>
      </c>
      <c r="K11" s="546" t="s">
        <v>275</v>
      </c>
      <c r="L11" s="546"/>
      <c r="M11" s="546"/>
      <c r="N11" s="546"/>
      <c r="O11" s="352"/>
      <c r="P11" s="352"/>
      <c r="S11" s="546" t="s">
        <v>331</v>
      </c>
      <c r="T11" s="546" t="s">
        <v>275</v>
      </c>
      <c r="U11" s="546"/>
      <c r="V11" s="546"/>
      <c r="W11" s="546"/>
      <c r="X11" s="352"/>
      <c r="Y11" s="352"/>
      <c r="AB11" s="546" t="s">
        <v>331</v>
      </c>
      <c r="AC11" s="546" t="s">
        <v>275</v>
      </c>
      <c r="AD11" s="546"/>
      <c r="AE11" s="546"/>
      <c r="AF11" s="546"/>
      <c r="AG11" s="352"/>
      <c r="AH11" s="352"/>
      <c r="AK11" s="546" t="s">
        <v>331</v>
      </c>
      <c r="AL11" s="546" t="s">
        <v>275</v>
      </c>
      <c r="AM11" s="546"/>
      <c r="AN11" s="546"/>
      <c r="AO11" s="546"/>
      <c r="AP11" s="352"/>
      <c r="AQ11" s="352"/>
      <c r="AT11" s="546" t="s">
        <v>331</v>
      </c>
      <c r="AU11" s="546" t="s">
        <v>275</v>
      </c>
      <c r="AV11" s="546"/>
      <c r="AW11" s="546"/>
      <c r="AX11" s="546"/>
      <c r="AY11" s="352"/>
      <c r="AZ11" s="352"/>
      <c r="BC11" s="546" t="s">
        <v>331</v>
      </c>
      <c r="BD11" s="546" t="s">
        <v>275</v>
      </c>
      <c r="BE11" s="546"/>
      <c r="BF11" s="546"/>
      <c r="BG11" s="546"/>
      <c r="BH11" s="352"/>
      <c r="BI11" s="352"/>
      <c r="BL11" s="546" t="s">
        <v>331</v>
      </c>
      <c r="BM11" s="546" t="s">
        <v>275</v>
      </c>
      <c r="BN11" s="546"/>
      <c r="BO11" s="546"/>
      <c r="BP11" s="546"/>
      <c r="BQ11" s="352"/>
      <c r="BR11" s="352"/>
      <c r="BU11" s="546" t="s">
        <v>331</v>
      </c>
      <c r="BV11" s="546" t="s">
        <v>275</v>
      </c>
      <c r="BW11" s="546"/>
      <c r="BX11" s="546"/>
      <c r="BY11" s="546"/>
      <c r="BZ11" s="352"/>
      <c r="CA11" s="352"/>
      <c r="CD11" s="546" t="s">
        <v>331</v>
      </c>
      <c r="CE11" s="546" t="s">
        <v>275</v>
      </c>
      <c r="CF11" s="546"/>
      <c r="CG11" s="546"/>
      <c r="CH11" s="546"/>
      <c r="CI11" s="352"/>
      <c r="CJ11" s="352"/>
      <c r="CM11" s="546" t="s">
        <v>331</v>
      </c>
      <c r="CN11" s="546" t="s">
        <v>275</v>
      </c>
      <c r="CO11" s="546"/>
      <c r="CP11" s="546"/>
      <c r="CQ11" s="546"/>
      <c r="CR11" s="352"/>
      <c r="CS11" s="352"/>
      <c r="CV11" s="546" t="s">
        <v>331</v>
      </c>
      <c r="CW11" s="546" t="s">
        <v>275</v>
      </c>
      <c r="CX11" s="546"/>
      <c r="CY11" s="546"/>
      <c r="CZ11" s="546"/>
      <c r="DA11" s="352"/>
      <c r="DB11" s="352"/>
      <c r="DE11" s="546" t="s">
        <v>331</v>
      </c>
      <c r="DF11" s="546" t="s">
        <v>275</v>
      </c>
      <c r="DG11" s="546"/>
      <c r="DH11" s="546"/>
      <c r="DI11" s="546"/>
      <c r="DJ11" s="352"/>
      <c r="DK11" s="352"/>
      <c r="DN11" s="546" t="s">
        <v>331</v>
      </c>
      <c r="DO11" s="546" t="s">
        <v>275</v>
      </c>
      <c r="DP11" s="546"/>
      <c r="DQ11" s="546"/>
      <c r="DR11" s="546"/>
      <c r="DS11" s="352"/>
      <c r="DT11" s="352"/>
      <c r="DW11" s="546" t="s">
        <v>331</v>
      </c>
      <c r="DX11" s="546" t="s">
        <v>275</v>
      </c>
      <c r="DY11" s="546"/>
      <c r="DZ11" s="546"/>
      <c r="EA11" s="546"/>
      <c r="EB11" s="352"/>
      <c r="EC11" s="352"/>
      <c r="EF11" s="546" t="s">
        <v>331</v>
      </c>
      <c r="EG11" s="546" t="s">
        <v>275</v>
      </c>
      <c r="EH11" s="546"/>
      <c r="EI11" s="546"/>
      <c r="EJ11" s="546"/>
      <c r="EK11" s="352"/>
      <c r="EL11" s="352"/>
      <c r="EO11" s="546" t="s">
        <v>331</v>
      </c>
      <c r="EP11" s="546" t="s">
        <v>275</v>
      </c>
      <c r="EQ11" s="546"/>
      <c r="ER11" s="546"/>
      <c r="ES11" s="546"/>
      <c r="ET11" s="352"/>
      <c r="EU11" s="352"/>
      <c r="EX11" s="546" t="s">
        <v>331</v>
      </c>
      <c r="EY11" s="546" t="s">
        <v>275</v>
      </c>
      <c r="EZ11" s="546"/>
      <c r="FA11" s="546"/>
      <c r="FB11" s="546"/>
      <c r="FC11" s="352"/>
      <c r="FD11" s="352"/>
      <c r="FH11" s="546" t="s">
        <v>331</v>
      </c>
      <c r="FI11" s="546" t="s">
        <v>275</v>
      </c>
      <c r="FJ11" s="546"/>
      <c r="FK11" s="546"/>
      <c r="FL11" s="546"/>
      <c r="FM11" s="352"/>
      <c r="FN11" s="352"/>
    </row>
    <row r="12" spans="2:170" ht="18">
      <c r="B12" s="446"/>
      <c r="D12" s="599"/>
      <c r="E12" s="599"/>
      <c r="F12" s="352"/>
      <c r="G12" s="352"/>
      <c r="K12" s="446"/>
      <c r="M12" s="599"/>
      <c r="N12" s="599"/>
      <c r="O12" s="352"/>
      <c r="P12" s="352"/>
      <c r="T12" s="446"/>
      <c r="V12" s="599"/>
      <c r="W12" s="599"/>
      <c r="X12" s="352"/>
      <c r="Y12" s="352"/>
      <c r="AC12" s="446"/>
      <c r="AE12" s="599"/>
      <c r="AF12" s="599"/>
      <c r="AG12" s="352"/>
      <c r="AH12" s="352"/>
      <c r="AL12" s="446"/>
      <c r="AN12" s="599"/>
      <c r="AO12" s="599"/>
      <c r="AP12" s="352"/>
      <c r="AQ12" s="352"/>
      <c r="AU12" s="446"/>
      <c r="AW12" s="599"/>
      <c r="AX12" s="599"/>
      <c r="AY12" s="352"/>
      <c r="AZ12" s="352"/>
      <c r="BD12" s="446"/>
      <c r="BF12" s="599"/>
      <c r="BG12" s="599"/>
      <c r="BH12" s="352"/>
      <c r="BI12" s="352"/>
      <c r="BM12" s="446"/>
      <c r="BO12" s="599"/>
      <c r="BP12" s="599"/>
      <c r="BQ12" s="352"/>
      <c r="BR12" s="352"/>
      <c r="BU12" s="347"/>
      <c r="BV12" s="446"/>
      <c r="BX12" s="599"/>
      <c r="BY12" s="599"/>
      <c r="BZ12" s="352"/>
      <c r="CA12" s="352"/>
      <c r="CD12" s="347"/>
      <c r="CE12" s="446"/>
      <c r="CG12" s="599"/>
      <c r="CH12" s="599"/>
      <c r="CI12" s="352"/>
      <c r="CJ12" s="352"/>
      <c r="CM12" s="347" t="s">
        <v>381</v>
      </c>
      <c r="CN12" s="446"/>
      <c r="CP12" s="599"/>
      <c r="CQ12" s="599"/>
      <c r="CR12" s="352"/>
      <c r="CS12" s="352"/>
      <c r="CW12" s="446"/>
      <c r="CY12" s="599"/>
      <c r="CZ12" s="599"/>
      <c r="DA12" s="352"/>
      <c r="DB12" s="352"/>
      <c r="DF12" s="446"/>
      <c r="DH12" s="599"/>
      <c r="DI12" s="599"/>
      <c r="DJ12" s="352"/>
      <c r="DK12" s="352"/>
      <c r="DO12" s="446"/>
      <c r="DQ12" s="599"/>
      <c r="DR12" s="599"/>
      <c r="DS12" s="352"/>
      <c r="DT12" s="352"/>
      <c r="DW12" s="347"/>
      <c r="DX12" s="446"/>
      <c r="DZ12" s="599"/>
      <c r="EA12" s="599"/>
      <c r="EB12" s="352"/>
      <c r="EC12" s="352"/>
      <c r="EG12" s="446"/>
      <c r="EI12" s="599"/>
      <c r="EJ12" s="599"/>
      <c r="EK12" s="352"/>
      <c r="EL12" s="352"/>
      <c r="EO12" s="347"/>
      <c r="EP12" s="446"/>
      <c r="ER12" s="599"/>
      <c r="ES12" s="599"/>
      <c r="ET12" s="352"/>
      <c r="EU12" s="352"/>
      <c r="EY12" s="446"/>
      <c r="FA12" s="599"/>
      <c r="FB12" s="599"/>
      <c r="FC12" s="352"/>
      <c r="FD12" s="352"/>
      <c r="FI12" s="446"/>
      <c r="FK12" s="599"/>
      <c r="FL12" s="599"/>
      <c r="FM12" s="352"/>
      <c r="FN12" s="352"/>
    </row>
    <row r="13" spans="1:170" ht="18">
      <c r="A13" s="347"/>
      <c r="F13" s="549"/>
      <c r="G13" s="549"/>
      <c r="J13" s="347"/>
      <c r="O13" s="549"/>
      <c r="P13" s="549"/>
      <c r="S13" s="347" t="s">
        <v>342</v>
      </c>
      <c r="X13" s="549"/>
      <c r="Y13" s="549"/>
      <c r="AB13" s="347"/>
      <c r="AG13" s="549"/>
      <c r="AH13" s="549"/>
      <c r="AK13" s="347" t="s">
        <v>342</v>
      </c>
      <c r="AP13" s="549"/>
      <c r="AQ13" s="549"/>
      <c r="AT13" s="347"/>
      <c r="AY13" s="549"/>
      <c r="AZ13" s="549"/>
      <c r="BC13" s="347"/>
      <c r="BH13" s="549"/>
      <c r="BI13" s="549"/>
      <c r="BL13" s="347"/>
      <c r="BQ13" s="549"/>
      <c r="BR13" s="549"/>
      <c r="BU13" s="347"/>
      <c r="BZ13" s="549"/>
      <c r="CA13" s="549"/>
      <c r="CD13" s="347"/>
      <c r="CI13" s="549"/>
      <c r="CJ13" s="549"/>
      <c r="CM13" s="347" t="s">
        <v>382</v>
      </c>
      <c r="CR13" s="549"/>
      <c r="CS13" s="549"/>
      <c r="CV13" s="347"/>
      <c r="DA13" s="549"/>
      <c r="DB13" s="549"/>
      <c r="DE13" s="347"/>
      <c r="DJ13" s="549"/>
      <c r="DK13" s="549"/>
      <c r="DN13" s="347"/>
      <c r="DS13" s="549"/>
      <c r="DT13" s="549"/>
      <c r="DW13" s="347"/>
      <c r="EB13" s="549"/>
      <c r="EC13" s="549"/>
      <c r="EF13" s="347" t="s">
        <v>671</v>
      </c>
      <c r="EK13" s="549"/>
      <c r="EL13" s="549"/>
      <c r="EO13" s="347" t="s">
        <v>671</v>
      </c>
      <c r="ET13" s="549"/>
      <c r="EU13" s="549"/>
      <c r="EX13" s="347"/>
      <c r="FC13" s="549"/>
      <c r="FD13" s="549"/>
      <c r="FH13" s="347"/>
      <c r="FM13" s="549"/>
      <c r="FN13" s="549"/>
    </row>
    <row r="14" spans="1:171" ht="18.75" thickBot="1">
      <c r="A14" s="347" t="s">
        <v>210</v>
      </c>
      <c r="G14" s="446"/>
      <c r="H14" s="699" t="s">
        <v>344</v>
      </c>
      <c r="J14" s="347" t="s">
        <v>345</v>
      </c>
      <c r="P14" s="446"/>
      <c r="Q14" s="699" t="s">
        <v>346</v>
      </c>
      <c r="S14" s="347" t="s">
        <v>347</v>
      </c>
      <c r="Y14" s="446"/>
      <c r="Z14" s="699" t="s">
        <v>348</v>
      </c>
      <c r="AB14" s="347" t="s">
        <v>349</v>
      </c>
      <c r="AH14" s="446"/>
      <c r="AI14" s="699" t="s">
        <v>350</v>
      </c>
      <c r="AK14" s="347" t="s">
        <v>296</v>
      </c>
      <c r="AQ14" s="446"/>
      <c r="AR14" s="699" t="s">
        <v>351</v>
      </c>
      <c r="AT14" s="347" t="s">
        <v>297</v>
      </c>
      <c r="AZ14" s="446"/>
      <c r="BA14" s="699" t="s">
        <v>353</v>
      </c>
      <c r="BC14" s="347" t="s">
        <v>298</v>
      </c>
      <c r="BI14" s="446"/>
      <c r="BJ14" s="699" t="s">
        <v>355</v>
      </c>
      <c r="BL14" s="347" t="s">
        <v>354</v>
      </c>
      <c r="BR14" s="446"/>
      <c r="BS14" s="699" t="s">
        <v>356</v>
      </c>
      <c r="BU14" s="347" t="s">
        <v>380</v>
      </c>
      <c r="CA14" s="446"/>
      <c r="CB14" s="699" t="s">
        <v>357</v>
      </c>
      <c r="CD14" s="347" t="s">
        <v>223</v>
      </c>
      <c r="CJ14" s="446"/>
      <c r="CK14" s="699" t="s">
        <v>359</v>
      </c>
      <c r="CM14" s="347" t="s">
        <v>383</v>
      </c>
      <c r="CS14" s="446"/>
      <c r="CT14" s="699" t="s">
        <v>361</v>
      </c>
      <c r="CV14" s="347" t="s">
        <v>384</v>
      </c>
      <c r="DB14" s="446"/>
      <c r="DC14" s="699" t="s">
        <v>363</v>
      </c>
      <c r="DE14" s="347" t="s">
        <v>343</v>
      </c>
      <c r="DK14" s="446"/>
      <c r="DL14" s="699" t="s">
        <v>364</v>
      </c>
      <c r="DN14" s="347" t="s">
        <v>299</v>
      </c>
      <c r="DT14" s="446"/>
      <c r="DU14" s="699" t="s">
        <v>365</v>
      </c>
      <c r="DW14" s="347" t="s">
        <v>412</v>
      </c>
      <c r="EC14" s="446"/>
      <c r="ED14" s="699" t="s">
        <v>366</v>
      </c>
      <c r="EF14" s="347" t="s">
        <v>300</v>
      </c>
      <c r="EL14" s="446"/>
      <c r="EM14" s="699" t="s">
        <v>367</v>
      </c>
      <c r="EO14" s="347" t="s">
        <v>358</v>
      </c>
      <c r="EU14" s="446"/>
      <c r="EV14" s="699" t="s">
        <v>368</v>
      </c>
      <c r="EX14" s="347" t="s">
        <v>360</v>
      </c>
      <c r="FD14" s="446"/>
      <c r="FE14" s="699" t="s">
        <v>370</v>
      </c>
      <c r="FH14" s="347" t="s">
        <v>362</v>
      </c>
      <c r="FN14" s="446"/>
      <c r="FO14" s="699" t="s">
        <v>379</v>
      </c>
    </row>
    <row r="15" spans="1:171" ht="18.75" thickBot="1">
      <c r="A15" s="373"/>
      <c r="B15" s="634"/>
      <c r="C15" s="554" t="s">
        <v>371</v>
      </c>
      <c r="D15" s="553"/>
      <c r="E15" s="556"/>
      <c r="F15" s="553" t="s">
        <v>372</v>
      </c>
      <c r="G15" s="555"/>
      <c r="H15" s="556"/>
      <c r="J15" s="373"/>
      <c r="K15" s="634"/>
      <c r="L15" s="554" t="s">
        <v>371</v>
      </c>
      <c r="M15" s="553"/>
      <c r="N15" s="556"/>
      <c r="O15" s="553" t="s">
        <v>372</v>
      </c>
      <c r="P15" s="555"/>
      <c r="Q15" s="556"/>
      <c r="S15" s="373"/>
      <c r="T15" s="634"/>
      <c r="U15" s="554" t="s">
        <v>371</v>
      </c>
      <c r="V15" s="553"/>
      <c r="W15" s="556"/>
      <c r="X15" s="553" t="s">
        <v>372</v>
      </c>
      <c r="Y15" s="555"/>
      <c r="Z15" s="556"/>
      <c r="AB15" s="373"/>
      <c r="AC15" s="634"/>
      <c r="AD15" s="554" t="s">
        <v>371</v>
      </c>
      <c r="AE15" s="553"/>
      <c r="AF15" s="556"/>
      <c r="AG15" s="553" t="s">
        <v>372</v>
      </c>
      <c r="AH15" s="555"/>
      <c r="AI15" s="556"/>
      <c r="AK15" s="373"/>
      <c r="AL15" s="634"/>
      <c r="AM15" s="554" t="s">
        <v>371</v>
      </c>
      <c r="AN15" s="553"/>
      <c r="AO15" s="556"/>
      <c r="AP15" s="553" t="s">
        <v>372</v>
      </c>
      <c r="AQ15" s="555"/>
      <c r="AR15" s="556"/>
      <c r="AT15" s="373"/>
      <c r="AU15" s="634"/>
      <c r="AV15" s="554" t="s">
        <v>371</v>
      </c>
      <c r="AW15" s="553"/>
      <c r="AX15" s="556"/>
      <c r="AY15" s="553" t="s">
        <v>372</v>
      </c>
      <c r="AZ15" s="555"/>
      <c r="BA15" s="556"/>
      <c r="BC15" s="373"/>
      <c r="BD15" s="634"/>
      <c r="BE15" s="554" t="s">
        <v>371</v>
      </c>
      <c r="BF15" s="553"/>
      <c r="BG15" s="556"/>
      <c r="BH15" s="553" t="s">
        <v>372</v>
      </c>
      <c r="BI15" s="555"/>
      <c r="BJ15" s="556"/>
      <c r="BL15" s="373"/>
      <c r="BM15" s="634"/>
      <c r="BN15" s="554" t="s">
        <v>371</v>
      </c>
      <c r="BO15" s="553"/>
      <c r="BP15" s="556"/>
      <c r="BQ15" s="553" t="s">
        <v>372</v>
      </c>
      <c r="BR15" s="555"/>
      <c r="BS15" s="556"/>
      <c r="BU15" s="373"/>
      <c r="BV15" s="634"/>
      <c r="BW15" s="554" t="s">
        <v>371</v>
      </c>
      <c r="BX15" s="553"/>
      <c r="BY15" s="556"/>
      <c r="BZ15" s="553" t="s">
        <v>372</v>
      </c>
      <c r="CA15" s="555"/>
      <c r="CB15" s="556"/>
      <c r="CD15" s="373"/>
      <c r="CE15" s="634"/>
      <c r="CF15" s="554" t="s">
        <v>371</v>
      </c>
      <c r="CG15" s="553"/>
      <c r="CH15" s="556"/>
      <c r="CI15" s="553" t="s">
        <v>372</v>
      </c>
      <c r="CJ15" s="555"/>
      <c r="CK15" s="556"/>
      <c r="CM15" s="373"/>
      <c r="CN15" s="634"/>
      <c r="CO15" s="554" t="s">
        <v>371</v>
      </c>
      <c r="CP15" s="553"/>
      <c r="CQ15" s="556"/>
      <c r="CR15" s="553" t="s">
        <v>372</v>
      </c>
      <c r="CS15" s="555"/>
      <c r="CT15" s="556"/>
      <c r="CV15" s="373"/>
      <c r="CW15" s="634"/>
      <c r="CX15" s="554" t="s">
        <v>371</v>
      </c>
      <c r="CY15" s="553"/>
      <c r="CZ15" s="556"/>
      <c r="DA15" s="553" t="s">
        <v>372</v>
      </c>
      <c r="DB15" s="555"/>
      <c r="DC15" s="556"/>
      <c r="DE15" s="373"/>
      <c r="DF15" s="634"/>
      <c r="DG15" s="554" t="s">
        <v>371</v>
      </c>
      <c r="DH15" s="553"/>
      <c r="DI15" s="556"/>
      <c r="DJ15" s="553" t="s">
        <v>372</v>
      </c>
      <c r="DK15" s="555"/>
      <c r="DL15" s="556"/>
      <c r="DN15" s="373"/>
      <c r="DO15" s="634"/>
      <c r="DP15" s="554" t="s">
        <v>371</v>
      </c>
      <c r="DQ15" s="553"/>
      <c r="DR15" s="556"/>
      <c r="DS15" s="553" t="s">
        <v>372</v>
      </c>
      <c r="DT15" s="555"/>
      <c r="DU15" s="556"/>
      <c r="DW15" s="373"/>
      <c r="DX15" s="634"/>
      <c r="DY15" s="554" t="s">
        <v>371</v>
      </c>
      <c r="DZ15" s="553"/>
      <c r="EA15" s="556"/>
      <c r="EB15" s="553" t="s">
        <v>372</v>
      </c>
      <c r="EC15" s="555"/>
      <c r="ED15" s="556"/>
      <c r="EF15" s="373"/>
      <c r="EG15" s="634"/>
      <c r="EH15" s="554" t="s">
        <v>371</v>
      </c>
      <c r="EI15" s="553"/>
      <c r="EJ15" s="556"/>
      <c r="EK15" s="553" t="s">
        <v>372</v>
      </c>
      <c r="EL15" s="555"/>
      <c r="EM15" s="556"/>
      <c r="EO15" s="373"/>
      <c r="EP15" s="634"/>
      <c r="EQ15" s="554" t="s">
        <v>371</v>
      </c>
      <c r="ER15" s="553"/>
      <c r="ES15" s="556"/>
      <c r="ET15" s="553" t="s">
        <v>372</v>
      </c>
      <c r="EU15" s="555"/>
      <c r="EV15" s="556"/>
      <c r="EX15" s="373"/>
      <c r="EY15" s="634"/>
      <c r="EZ15" s="554" t="s">
        <v>371</v>
      </c>
      <c r="FA15" s="553"/>
      <c r="FB15" s="556"/>
      <c r="FC15" s="553" t="s">
        <v>372</v>
      </c>
      <c r="FD15" s="555"/>
      <c r="FE15" s="556"/>
      <c r="FH15" s="373"/>
      <c r="FI15" s="634"/>
      <c r="FJ15" s="554" t="s">
        <v>371</v>
      </c>
      <c r="FK15" s="553"/>
      <c r="FL15" s="556"/>
      <c r="FM15" s="553" t="s">
        <v>372</v>
      </c>
      <c r="FN15" s="555"/>
      <c r="FO15" s="556"/>
    </row>
    <row r="16" spans="1:171" ht="20.25">
      <c r="A16" s="370" t="s">
        <v>631</v>
      </c>
      <c r="B16" s="700" t="s">
        <v>127</v>
      </c>
      <c r="C16" s="701"/>
      <c r="D16" s="558"/>
      <c r="E16" s="558" t="s">
        <v>373</v>
      </c>
      <c r="F16" s="701"/>
      <c r="G16" s="558"/>
      <c r="H16" s="558" t="s">
        <v>373</v>
      </c>
      <c r="J16" s="370" t="s">
        <v>631</v>
      </c>
      <c r="K16" s="700" t="s">
        <v>127</v>
      </c>
      <c r="L16" s="701"/>
      <c r="M16" s="558"/>
      <c r="N16" s="558" t="s">
        <v>373</v>
      </c>
      <c r="O16" s="701"/>
      <c r="P16" s="558"/>
      <c r="Q16" s="558" t="s">
        <v>373</v>
      </c>
      <c r="S16" s="370" t="s">
        <v>631</v>
      </c>
      <c r="T16" s="700" t="s">
        <v>127</v>
      </c>
      <c r="U16" s="701"/>
      <c r="V16" s="558"/>
      <c r="W16" s="558" t="s">
        <v>373</v>
      </c>
      <c r="X16" s="701"/>
      <c r="Y16" s="558"/>
      <c r="Z16" s="558" t="s">
        <v>373</v>
      </c>
      <c r="AB16" s="370" t="s">
        <v>631</v>
      </c>
      <c r="AC16" s="700" t="s">
        <v>127</v>
      </c>
      <c r="AD16" s="701"/>
      <c r="AE16" s="558"/>
      <c r="AF16" s="558" t="s">
        <v>373</v>
      </c>
      <c r="AG16" s="701"/>
      <c r="AH16" s="558"/>
      <c r="AI16" s="558" t="s">
        <v>373</v>
      </c>
      <c r="AK16" s="370" t="s">
        <v>631</v>
      </c>
      <c r="AL16" s="700" t="s">
        <v>127</v>
      </c>
      <c r="AM16" s="701"/>
      <c r="AN16" s="558"/>
      <c r="AO16" s="558" t="s">
        <v>373</v>
      </c>
      <c r="AP16" s="701"/>
      <c r="AQ16" s="558"/>
      <c r="AR16" s="558" t="s">
        <v>373</v>
      </c>
      <c r="AT16" s="370" t="s">
        <v>631</v>
      </c>
      <c r="AU16" s="700" t="s">
        <v>127</v>
      </c>
      <c r="AV16" s="701"/>
      <c r="AW16" s="558"/>
      <c r="AX16" s="558" t="s">
        <v>373</v>
      </c>
      <c r="AY16" s="701"/>
      <c r="AZ16" s="558"/>
      <c r="BA16" s="558" t="s">
        <v>373</v>
      </c>
      <c r="BC16" s="370" t="s">
        <v>631</v>
      </c>
      <c r="BD16" s="700" t="s">
        <v>127</v>
      </c>
      <c r="BE16" s="701"/>
      <c r="BF16" s="558"/>
      <c r="BG16" s="558" t="s">
        <v>373</v>
      </c>
      <c r="BH16" s="701"/>
      <c r="BI16" s="558"/>
      <c r="BJ16" s="558" t="s">
        <v>373</v>
      </c>
      <c r="BL16" s="370" t="s">
        <v>631</v>
      </c>
      <c r="BM16" s="700" t="s">
        <v>127</v>
      </c>
      <c r="BN16" s="701"/>
      <c r="BO16" s="558"/>
      <c r="BP16" s="558" t="s">
        <v>373</v>
      </c>
      <c r="BQ16" s="701"/>
      <c r="BR16" s="558"/>
      <c r="BS16" s="558" t="s">
        <v>373</v>
      </c>
      <c r="BU16" s="370" t="s">
        <v>631</v>
      </c>
      <c r="BV16" s="700" t="s">
        <v>127</v>
      </c>
      <c r="BW16" s="701"/>
      <c r="BX16" s="558"/>
      <c r="BY16" s="558" t="s">
        <v>373</v>
      </c>
      <c r="BZ16" s="701"/>
      <c r="CA16" s="558"/>
      <c r="CB16" s="558" t="s">
        <v>373</v>
      </c>
      <c r="CD16" s="370" t="s">
        <v>631</v>
      </c>
      <c r="CE16" s="700" t="s">
        <v>127</v>
      </c>
      <c r="CF16" s="701"/>
      <c r="CG16" s="558"/>
      <c r="CH16" s="558" t="s">
        <v>373</v>
      </c>
      <c r="CI16" s="701"/>
      <c r="CJ16" s="558"/>
      <c r="CK16" s="558" t="s">
        <v>373</v>
      </c>
      <c r="CM16" s="370" t="s">
        <v>631</v>
      </c>
      <c r="CN16" s="700" t="s">
        <v>127</v>
      </c>
      <c r="CO16" s="701"/>
      <c r="CP16" s="558"/>
      <c r="CQ16" s="558" t="s">
        <v>373</v>
      </c>
      <c r="CR16" s="701"/>
      <c r="CS16" s="558"/>
      <c r="CT16" s="558" t="s">
        <v>373</v>
      </c>
      <c r="CV16" s="370" t="s">
        <v>631</v>
      </c>
      <c r="CW16" s="700" t="s">
        <v>127</v>
      </c>
      <c r="CX16" s="701"/>
      <c r="CY16" s="558"/>
      <c r="CZ16" s="558" t="s">
        <v>373</v>
      </c>
      <c r="DA16" s="701"/>
      <c r="DB16" s="558"/>
      <c r="DC16" s="558" t="s">
        <v>373</v>
      </c>
      <c r="DE16" s="370" t="s">
        <v>631</v>
      </c>
      <c r="DF16" s="700" t="s">
        <v>127</v>
      </c>
      <c r="DG16" s="701"/>
      <c r="DH16" s="558"/>
      <c r="DI16" s="558" t="s">
        <v>373</v>
      </c>
      <c r="DJ16" s="701"/>
      <c r="DK16" s="558"/>
      <c r="DL16" s="558" t="s">
        <v>373</v>
      </c>
      <c r="DN16" s="370" t="s">
        <v>631</v>
      </c>
      <c r="DO16" s="700" t="s">
        <v>127</v>
      </c>
      <c r="DP16" s="701"/>
      <c r="DQ16" s="558"/>
      <c r="DR16" s="558" t="s">
        <v>373</v>
      </c>
      <c r="DS16" s="701"/>
      <c r="DT16" s="558"/>
      <c r="DU16" s="558" t="s">
        <v>373</v>
      </c>
      <c r="DW16" s="370" t="s">
        <v>631</v>
      </c>
      <c r="DX16" s="700" t="s">
        <v>127</v>
      </c>
      <c r="DY16" s="701"/>
      <c r="DZ16" s="558"/>
      <c r="EA16" s="558" t="s">
        <v>373</v>
      </c>
      <c r="EB16" s="701"/>
      <c r="EC16" s="558"/>
      <c r="ED16" s="558" t="s">
        <v>373</v>
      </c>
      <c r="EF16" s="370" t="s">
        <v>631</v>
      </c>
      <c r="EG16" s="700" t="s">
        <v>127</v>
      </c>
      <c r="EH16" s="701"/>
      <c r="EI16" s="558"/>
      <c r="EJ16" s="558" t="s">
        <v>373</v>
      </c>
      <c r="EK16" s="701"/>
      <c r="EL16" s="558"/>
      <c r="EM16" s="558" t="s">
        <v>373</v>
      </c>
      <c r="EO16" s="370" t="s">
        <v>631</v>
      </c>
      <c r="EP16" s="700" t="s">
        <v>127</v>
      </c>
      <c r="EQ16" s="701"/>
      <c r="ER16" s="558"/>
      <c r="ES16" s="558" t="s">
        <v>373</v>
      </c>
      <c r="ET16" s="701"/>
      <c r="EU16" s="558"/>
      <c r="EV16" s="558" t="s">
        <v>373</v>
      </c>
      <c r="EX16" s="370" t="s">
        <v>631</v>
      </c>
      <c r="EY16" s="700" t="s">
        <v>127</v>
      </c>
      <c r="EZ16" s="701"/>
      <c r="FA16" s="558"/>
      <c r="FB16" s="558" t="s">
        <v>373</v>
      </c>
      <c r="FC16" s="701"/>
      <c r="FD16" s="558"/>
      <c r="FE16" s="558" t="s">
        <v>373</v>
      </c>
      <c r="FH16" s="370" t="s">
        <v>631</v>
      </c>
      <c r="FI16" s="700" t="s">
        <v>127</v>
      </c>
      <c r="FJ16" s="701"/>
      <c r="FK16" s="558"/>
      <c r="FL16" s="558" t="s">
        <v>373</v>
      </c>
      <c r="FM16" s="701"/>
      <c r="FN16" s="558"/>
      <c r="FO16" s="558" t="s">
        <v>373</v>
      </c>
    </row>
    <row r="17" spans="1:171" ht="18">
      <c r="A17" s="370"/>
      <c r="B17" s="702"/>
      <c r="C17" s="559" t="s">
        <v>373</v>
      </c>
      <c r="D17" s="559" t="s">
        <v>374</v>
      </c>
      <c r="E17" s="559" t="s">
        <v>375</v>
      </c>
      <c r="F17" s="559" t="s">
        <v>373</v>
      </c>
      <c r="G17" s="559" t="s">
        <v>374</v>
      </c>
      <c r="H17" s="559" t="s">
        <v>375</v>
      </c>
      <c r="J17" s="370"/>
      <c r="K17" s="702"/>
      <c r="L17" s="559" t="s">
        <v>373</v>
      </c>
      <c r="M17" s="559" t="s">
        <v>374</v>
      </c>
      <c r="N17" s="559" t="s">
        <v>375</v>
      </c>
      <c r="O17" s="559" t="s">
        <v>373</v>
      </c>
      <c r="P17" s="559" t="s">
        <v>374</v>
      </c>
      <c r="Q17" s="559" t="s">
        <v>375</v>
      </c>
      <c r="S17" s="370"/>
      <c r="T17" s="702"/>
      <c r="U17" s="559" t="s">
        <v>373</v>
      </c>
      <c r="V17" s="559" t="s">
        <v>374</v>
      </c>
      <c r="W17" s="559" t="s">
        <v>375</v>
      </c>
      <c r="X17" s="559" t="s">
        <v>373</v>
      </c>
      <c r="Y17" s="559" t="s">
        <v>374</v>
      </c>
      <c r="Z17" s="559" t="s">
        <v>375</v>
      </c>
      <c r="AB17" s="370"/>
      <c r="AC17" s="702"/>
      <c r="AD17" s="559" t="s">
        <v>373</v>
      </c>
      <c r="AE17" s="559" t="s">
        <v>374</v>
      </c>
      <c r="AF17" s="559" t="s">
        <v>375</v>
      </c>
      <c r="AG17" s="559" t="s">
        <v>373</v>
      </c>
      <c r="AH17" s="559" t="s">
        <v>374</v>
      </c>
      <c r="AI17" s="559" t="s">
        <v>375</v>
      </c>
      <c r="AK17" s="370"/>
      <c r="AL17" s="702"/>
      <c r="AM17" s="559" t="s">
        <v>373</v>
      </c>
      <c r="AN17" s="559" t="s">
        <v>374</v>
      </c>
      <c r="AO17" s="559" t="s">
        <v>375</v>
      </c>
      <c r="AP17" s="559" t="s">
        <v>373</v>
      </c>
      <c r="AQ17" s="559" t="s">
        <v>374</v>
      </c>
      <c r="AR17" s="559" t="s">
        <v>375</v>
      </c>
      <c r="AT17" s="370"/>
      <c r="AU17" s="702"/>
      <c r="AV17" s="559" t="s">
        <v>373</v>
      </c>
      <c r="AW17" s="559" t="s">
        <v>374</v>
      </c>
      <c r="AX17" s="559" t="s">
        <v>375</v>
      </c>
      <c r="AY17" s="559" t="s">
        <v>373</v>
      </c>
      <c r="AZ17" s="559" t="s">
        <v>374</v>
      </c>
      <c r="BA17" s="559" t="s">
        <v>375</v>
      </c>
      <c r="BC17" s="370"/>
      <c r="BD17" s="702"/>
      <c r="BE17" s="559" t="s">
        <v>373</v>
      </c>
      <c r="BF17" s="559" t="s">
        <v>374</v>
      </c>
      <c r="BG17" s="559" t="s">
        <v>375</v>
      </c>
      <c r="BH17" s="559" t="s">
        <v>373</v>
      </c>
      <c r="BI17" s="559" t="s">
        <v>374</v>
      </c>
      <c r="BJ17" s="559" t="s">
        <v>375</v>
      </c>
      <c r="BL17" s="370"/>
      <c r="BM17" s="702"/>
      <c r="BN17" s="559" t="s">
        <v>373</v>
      </c>
      <c r="BO17" s="559" t="s">
        <v>374</v>
      </c>
      <c r="BP17" s="559" t="s">
        <v>375</v>
      </c>
      <c r="BQ17" s="559" t="s">
        <v>373</v>
      </c>
      <c r="BR17" s="559" t="s">
        <v>374</v>
      </c>
      <c r="BS17" s="559" t="s">
        <v>375</v>
      </c>
      <c r="BU17" s="370"/>
      <c r="BV17" s="702"/>
      <c r="BW17" s="559" t="s">
        <v>373</v>
      </c>
      <c r="BX17" s="559" t="s">
        <v>374</v>
      </c>
      <c r="BY17" s="559" t="s">
        <v>375</v>
      </c>
      <c r="BZ17" s="559" t="s">
        <v>373</v>
      </c>
      <c r="CA17" s="559" t="s">
        <v>374</v>
      </c>
      <c r="CB17" s="559" t="s">
        <v>375</v>
      </c>
      <c r="CD17" s="370"/>
      <c r="CE17" s="702"/>
      <c r="CF17" s="559" t="s">
        <v>373</v>
      </c>
      <c r="CG17" s="559" t="s">
        <v>374</v>
      </c>
      <c r="CH17" s="559" t="s">
        <v>375</v>
      </c>
      <c r="CI17" s="559" t="s">
        <v>373</v>
      </c>
      <c r="CJ17" s="559" t="s">
        <v>374</v>
      </c>
      <c r="CK17" s="559" t="s">
        <v>375</v>
      </c>
      <c r="CM17" s="370"/>
      <c r="CN17" s="702"/>
      <c r="CO17" s="559" t="s">
        <v>373</v>
      </c>
      <c r="CP17" s="559" t="s">
        <v>374</v>
      </c>
      <c r="CQ17" s="559" t="s">
        <v>375</v>
      </c>
      <c r="CR17" s="559" t="s">
        <v>373</v>
      </c>
      <c r="CS17" s="559" t="s">
        <v>374</v>
      </c>
      <c r="CT17" s="559" t="s">
        <v>375</v>
      </c>
      <c r="CV17" s="370"/>
      <c r="CW17" s="702"/>
      <c r="CX17" s="559" t="s">
        <v>373</v>
      </c>
      <c r="CY17" s="559" t="s">
        <v>374</v>
      </c>
      <c r="CZ17" s="559" t="s">
        <v>375</v>
      </c>
      <c r="DA17" s="559" t="s">
        <v>373</v>
      </c>
      <c r="DB17" s="559" t="s">
        <v>374</v>
      </c>
      <c r="DC17" s="559" t="s">
        <v>375</v>
      </c>
      <c r="DE17" s="370"/>
      <c r="DF17" s="702"/>
      <c r="DG17" s="559" t="s">
        <v>373</v>
      </c>
      <c r="DH17" s="559" t="s">
        <v>374</v>
      </c>
      <c r="DI17" s="559" t="s">
        <v>375</v>
      </c>
      <c r="DJ17" s="559" t="s">
        <v>373</v>
      </c>
      <c r="DK17" s="559" t="s">
        <v>374</v>
      </c>
      <c r="DL17" s="559" t="s">
        <v>375</v>
      </c>
      <c r="DN17" s="370"/>
      <c r="DO17" s="702"/>
      <c r="DP17" s="559" t="s">
        <v>373</v>
      </c>
      <c r="DQ17" s="559" t="s">
        <v>374</v>
      </c>
      <c r="DR17" s="559" t="s">
        <v>375</v>
      </c>
      <c r="DS17" s="559" t="s">
        <v>373</v>
      </c>
      <c r="DT17" s="559" t="s">
        <v>374</v>
      </c>
      <c r="DU17" s="559" t="s">
        <v>375</v>
      </c>
      <c r="DW17" s="370"/>
      <c r="DX17" s="702"/>
      <c r="DY17" s="559" t="s">
        <v>373</v>
      </c>
      <c r="DZ17" s="559" t="s">
        <v>374</v>
      </c>
      <c r="EA17" s="559" t="s">
        <v>375</v>
      </c>
      <c r="EB17" s="559" t="s">
        <v>373</v>
      </c>
      <c r="EC17" s="559" t="s">
        <v>374</v>
      </c>
      <c r="ED17" s="559" t="s">
        <v>375</v>
      </c>
      <c r="EF17" s="370"/>
      <c r="EG17" s="702"/>
      <c r="EH17" s="559" t="s">
        <v>373</v>
      </c>
      <c r="EI17" s="559" t="s">
        <v>374</v>
      </c>
      <c r="EJ17" s="559" t="s">
        <v>375</v>
      </c>
      <c r="EK17" s="559" t="s">
        <v>373</v>
      </c>
      <c r="EL17" s="559" t="s">
        <v>374</v>
      </c>
      <c r="EM17" s="559" t="s">
        <v>375</v>
      </c>
      <c r="EO17" s="370"/>
      <c r="EP17" s="702"/>
      <c r="EQ17" s="559" t="s">
        <v>373</v>
      </c>
      <c r="ER17" s="559" t="s">
        <v>374</v>
      </c>
      <c r="ES17" s="559" t="s">
        <v>375</v>
      </c>
      <c r="ET17" s="559" t="s">
        <v>373</v>
      </c>
      <c r="EU17" s="559" t="s">
        <v>374</v>
      </c>
      <c r="EV17" s="559" t="s">
        <v>375</v>
      </c>
      <c r="EX17" s="370"/>
      <c r="EY17" s="702"/>
      <c r="EZ17" s="559" t="s">
        <v>373</v>
      </c>
      <c r="FA17" s="559" t="s">
        <v>374</v>
      </c>
      <c r="FB17" s="559" t="s">
        <v>375</v>
      </c>
      <c r="FC17" s="559" t="s">
        <v>373</v>
      </c>
      <c r="FD17" s="559" t="s">
        <v>374</v>
      </c>
      <c r="FE17" s="559" t="s">
        <v>375</v>
      </c>
      <c r="FH17" s="370"/>
      <c r="FI17" s="702"/>
      <c r="FJ17" s="559" t="s">
        <v>373</v>
      </c>
      <c r="FK17" s="559" t="s">
        <v>374</v>
      </c>
      <c r="FL17" s="559" t="s">
        <v>375</v>
      </c>
      <c r="FM17" s="559" t="s">
        <v>373</v>
      </c>
      <c r="FN17" s="559" t="s">
        <v>374</v>
      </c>
      <c r="FO17" s="559" t="s">
        <v>375</v>
      </c>
    </row>
    <row r="18" spans="1:179" ht="18.75" thickBot="1">
      <c r="A18" s="371"/>
      <c r="B18" s="703"/>
      <c r="C18" s="561" t="s">
        <v>376</v>
      </c>
      <c r="D18" s="561" t="s">
        <v>377</v>
      </c>
      <c r="E18" s="561" t="s">
        <v>378</v>
      </c>
      <c r="F18" s="561" t="s">
        <v>376</v>
      </c>
      <c r="G18" s="561" t="s">
        <v>377</v>
      </c>
      <c r="H18" s="561" t="s">
        <v>378</v>
      </c>
      <c r="J18" s="371"/>
      <c r="K18" s="703"/>
      <c r="L18" s="561" t="s">
        <v>376</v>
      </c>
      <c r="M18" s="561" t="s">
        <v>377</v>
      </c>
      <c r="N18" s="561" t="s">
        <v>378</v>
      </c>
      <c r="O18" s="561" t="s">
        <v>376</v>
      </c>
      <c r="P18" s="561" t="s">
        <v>377</v>
      </c>
      <c r="Q18" s="561" t="s">
        <v>378</v>
      </c>
      <c r="S18" s="371"/>
      <c r="T18" s="703"/>
      <c r="U18" s="561" t="s">
        <v>376</v>
      </c>
      <c r="V18" s="561" t="s">
        <v>377</v>
      </c>
      <c r="W18" s="561" t="s">
        <v>378</v>
      </c>
      <c r="X18" s="561" t="s">
        <v>376</v>
      </c>
      <c r="Y18" s="561" t="s">
        <v>377</v>
      </c>
      <c r="Z18" s="561" t="s">
        <v>378</v>
      </c>
      <c r="AB18" s="371"/>
      <c r="AC18" s="703"/>
      <c r="AD18" s="561" t="s">
        <v>376</v>
      </c>
      <c r="AE18" s="561" t="s">
        <v>377</v>
      </c>
      <c r="AF18" s="561" t="s">
        <v>378</v>
      </c>
      <c r="AG18" s="561" t="s">
        <v>376</v>
      </c>
      <c r="AH18" s="561" t="s">
        <v>377</v>
      </c>
      <c r="AI18" s="561" t="s">
        <v>378</v>
      </c>
      <c r="AK18" s="371"/>
      <c r="AL18" s="703"/>
      <c r="AM18" s="561" t="s">
        <v>376</v>
      </c>
      <c r="AN18" s="561" t="s">
        <v>377</v>
      </c>
      <c r="AO18" s="561" t="s">
        <v>378</v>
      </c>
      <c r="AP18" s="561" t="s">
        <v>376</v>
      </c>
      <c r="AQ18" s="561" t="s">
        <v>377</v>
      </c>
      <c r="AR18" s="561" t="s">
        <v>378</v>
      </c>
      <c r="AT18" s="371"/>
      <c r="AU18" s="703"/>
      <c r="AV18" s="561" t="s">
        <v>376</v>
      </c>
      <c r="AW18" s="561" t="s">
        <v>377</v>
      </c>
      <c r="AX18" s="561" t="s">
        <v>378</v>
      </c>
      <c r="AY18" s="561" t="s">
        <v>376</v>
      </c>
      <c r="AZ18" s="561" t="s">
        <v>377</v>
      </c>
      <c r="BA18" s="561" t="s">
        <v>378</v>
      </c>
      <c r="BC18" s="371"/>
      <c r="BD18" s="703"/>
      <c r="BE18" s="561" t="s">
        <v>376</v>
      </c>
      <c r="BF18" s="561" t="s">
        <v>377</v>
      </c>
      <c r="BG18" s="561" t="s">
        <v>378</v>
      </c>
      <c r="BH18" s="561" t="s">
        <v>376</v>
      </c>
      <c r="BI18" s="561" t="s">
        <v>377</v>
      </c>
      <c r="BJ18" s="561" t="s">
        <v>378</v>
      </c>
      <c r="BL18" s="371"/>
      <c r="BM18" s="703"/>
      <c r="BN18" s="561" t="s">
        <v>376</v>
      </c>
      <c r="BO18" s="561" t="s">
        <v>377</v>
      </c>
      <c r="BP18" s="561" t="s">
        <v>378</v>
      </c>
      <c r="BQ18" s="561" t="s">
        <v>376</v>
      </c>
      <c r="BR18" s="561" t="s">
        <v>377</v>
      </c>
      <c r="BS18" s="561" t="s">
        <v>378</v>
      </c>
      <c r="BU18" s="371"/>
      <c r="BV18" s="703"/>
      <c r="BW18" s="561" t="s">
        <v>376</v>
      </c>
      <c r="BX18" s="561" t="s">
        <v>377</v>
      </c>
      <c r="BY18" s="561" t="s">
        <v>378</v>
      </c>
      <c r="BZ18" s="561" t="s">
        <v>376</v>
      </c>
      <c r="CA18" s="561" t="s">
        <v>377</v>
      </c>
      <c r="CB18" s="561" t="s">
        <v>378</v>
      </c>
      <c r="CD18" s="371"/>
      <c r="CE18" s="703"/>
      <c r="CF18" s="561" t="s">
        <v>376</v>
      </c>
      <c r="CG18" s="561" t="s">
        <v>377</v>
      </c>
      <c r="CH18" s="561" t="s">
        <v>378</v>
      </c>
      <c r="CI18" s="561" t="s">
        <v>376</v>
      </c>
      <c r="CJ18" s="561" t="s">
        <v>377</v>
      </c>
      <c r="CK18" s="561" t="s">
        <v>378</v>
      </c>
      <c r="CM18" s="371"/>
      <c r="CN18" s="703"/>
      <c r="CO18" s="561" t="s">
        <v>376</v>
      </c>
      <c r="CP18" s="561" t="s">
        <v>377</v>
      </c>
      <c r="CQ18" s="561" t="s">
        <v>378</v>
      </c>
      <c r="CR18" s="561" t="s">
        <v>376</v>
      </c>
      <c r="CS18" s="561" t="s">
        <v>377</v>
      </c>
      <c r="CT18" s="561" t="s">
        <v>378</v>
      </c>
      <c r="CV18" s="371"/>
      <c r="CW18" s="703"/>
      <c r="CX18" s="561" t="s">
        <v>376</v>
      </c>
      <c r="CY18" s="561" t="s">
        <v>377</v>
      </c>
      <c r="CZ18" s="561" t="s">
        <v>378</v>
      </c>
      <c r="DA18" s="561" t="s">
        <v>376</v>
      </c>
      <c r="DB18" s="561" t="s">
        <v>377</v>
      </c>
      <c r="DC18" s="561" t="s">
        <v>378</v>
      </c>
      <c r="DE18" s="371"/>
      <c r="DF18" s="703"/>
      <c r="DG18" s="561" t="s">
        <v>376</v>
      </c>
      <c r="DH18" s="561" t="s">
        <v>377</v>
      </c>
      <c r="DI18" s="561" t="s">
        <v>378</v>
      </c>
      <c r="DJ18" s="561" t="s">
        <v>376</v>
      </c>
      <c r="DK18" s="561" t="s">
        <v>377</v>
      </c>
      <c r="DL18" s="561" t="s">
        <v>378</v>
      </c>
      <c r="DN18" s="371"/>
      <c r="DO18" s="703"/>
      <c r="DP18" s="561" t="s">
        <v>376</v>
      </c>
      <c r="DQ18" s="561" t="s">
        <v>377</v>
      </c>
      <c r="DR18" s="561" t="s">
        <v>378</v>
      </c>
      <c r="DS18" s="561" t="s">
        <v>376</v>
      </c>
      <c r="DT18" s="561" t="s">
        <v>377</v>
      </c>
      <c r="DU18" s="561" t="s">
        <v>378</v>
      </c>
      <c r="DW18" s="371"/>
      <c r="DX18" s="703"/>
      <c r="DY18" s="561" t="s">
        <v>376</v>
      </c>
      <c r="DZ18" s="561" t="s">
        <v>377</v>
      </c>
      <c r="EA18" s="561" t="s">
        <v>378</v>
      </c>
      <c r="EB18" s="561" t="s">
        <v>376</v>
      </c>
      <c r="EC18" s="561" t="s">
        <v>377</v>
      </c>
      <c r="ED18" s="561" t="s">
        <v>378</v>
      </c>
      <c r="EF18" s="371"/>
      <c r="EG18" s="703"/>
      <c r="EH18" s="561" t="s">
        <v>376</v>
      </c>
      <c r="EI18" s="561" t="s">
        <v>377</v>
      </c>
      <c r="EJ18" s="561" t="s">
        <v>378</v>
      </c>
      <c r="EK18" s="561" t="s">
        <v>376</v>
      </c>
      <c r="EL18" s="561" t="s">
        <v>377</v>
      </c>
      <c r="EM18" s="561" t="s">
        <v>378</v>
      </c>
      <c r="EO18" s="371"/>
      <c r="EP18" s="703"/>
      <c r="EQ18" s="561" t="s">
        <v>376</v>
      </c>
      <c r="ER18" s="561" t="s">
        <v>377</v>
      </c>
      <c r="ES18" s="561" t="s">
        <v>378</v>
      </c>
      <c r="ET18" s="561" t="s">
        <v>376</v>
      </c>
      <c r="EU18" s="561" t="s">
        <v>377</v>
      </c>
      <c r="EV18" s="561" t="s">
        <v>378</v>
      </c>
      <c r="EX18" s="371"/>
      <c r="EY18" s="703"/>
      <c r="EZ18" s="561" t="s">
        <v>376</v>
      </c>
      <c r="FA18" s="561" t="s">
        <v>377</v>
      </c>
      <c r="FB18" s="561" t="s">
        <v>378</v>
      </c>
      <c r="FC18" s="561" t="s">
        <v>376</v>
      </c>
      <c r="FD18" s="561" t="s">
        <v>377</v>
      </c>
      <c r="FE18" s="561" t="s">
        <v>378</v>
      </c>
      <c r="FH18" s="371"/>
      <c r="FI18" s="703"/>
      <c r="FJ18" s="561" t="s">
        <v>376</v>
      </c>
      <c r="FK18" s="561" t="s">
        <v>377</v>
      </c>
      <c r="FL18" s="561" t="s">
        <v>378</v>
      </c>
      <c r="FM18" s="561" t="s">
        <v>376</v>
      </c>
      <c r="FN18" s="561" t="s">
        <v>377</v>
      </c>
      <c r="FO18" s="561" t="s">
        <v>378</v>
      </c>
      <c r="FQ18" s="889"/>
      <c r="FR18" s="890"/>
      <c r="FS18" s="888"/>
      <c r="FT18" s="888"/>
      <c r="FU18" s="888"/>
      <c r="FV18" s="1095"/>
      <c r="FW18" s="1095"/>
    </row>
    <row r="19" spans="1:179" ht="18.75" thickBot="1">
      <c r="A19" s="372">
        <v>1</v>
      </c>
      <c r="B19" s="372">
        <v>2</v>
      </c>
      <c r="C19" s="372">
        <v>3</v>
      </c>
      <c r="D19" s="372">
        <v>4</v>
      </c>
      <c r="E19" s="372">
        <v>5</v>
      </c>
      <c r="F19" s="372">
        <v>6</v>
      </c>
      <c r="G19" s="372">
        <v>7</v>
      </c>
      <c r="H19" s="372">
        <v>8</v>
      </c>
      <c r="J19" s="372">
        <v>1</v>
      </c>
      <c r="K19" s="372">
        <v>2</v>
      </c>
      <c r="L19" s="372">
        <v>3</v>
      </c>
      <c r="M19" s="372">
        <v>4</v>
      </c>
      <c r="N19" s="372">
        <v>5</v>
      </c>
      <c r="O19" s="372">
        <v>6</v>
      </c>
      <c r="P19" s="372">
        <v>7</v>
      </c>
      <c r="Q19" s="372">
        <v>8</v>
      </c>
      <c r="S19" s="372">
        <v>1</v>
      </c>
      <c r="T19" s="372">
        <v>2</v>
      </c>
      <c r="U19" s="372">
        <v>3</v>
      </c>
      <c r="V19" s="372">
        <v>4</v>
      </c>
      <c r="W19" s="372">
        <v>5</v>
      </c>
      <c r="X19" s="372">
        <v>6</v>
      </c>
      <c r="Y19" s="372">
        <v>7</v>
      </c>
      <c r="Z19" s="372">
        <v>8</v>
      </c>
      <c r="AB19" s="372">
        <v>1</v>
      </c>
      <c r="AC19" s="372">
        <v>2</v>
      </c>
      <c r="AD19" s="372">
        <v>3</v>
      </c>
      <c r="AE19" s="372">
        <v>4</v>
      </c>
      <c r="AF19" s="372">
        <v>5</v>
      </c>
      <c r="AG19" s="372">
        <v>6</v>
      </c>
      <c r="AH19" s="372">
        <v>7</v>
      </c>
      <c r="AI19" s="372">
        <v>8</v>
      </c>
      <c r="AK19" s="372">
        <v>1</v>
      </c>
      <c r="AL19" s="372">
        <v>2</v>
      </c>
      <c r="AM19" s="372">
        <v>3</v>
      </c>
      <c r="AN19" s="372">
        <v>4</v>
      </c>
      <c r="AO19" s="372">
        <v>5</v>
      </c>
      <c r="AP19" s="372">
        <v>6</v>
      </c>
      <c r="AQ19" s="372">
        <v>7</v>
      </c>
      <c r="AR19" s="372">
        <v>8</v>
      </c>
      <c r="AT19" s="372">
        <v>1</v>
      </c>
      <c r="AU19" s="372">
        <v>2</v>
      </c>
      <c r="AV19" s="372">
        <v>3</v>
      </c>
      <c r="AW19" s="372">
        <v>4</v>
      </c>
      <c r="AX19" s="372">
        <v>5</v>
      </c>
      <c r="AY19" s="372">
        <v>6</v>
      </c>
      <c r="AZ19" s="372">
        <v>7</v>
      </c>
      <c r="BA19" s="372">
        <v>8</v>
      </c>
      <c r="BC19" s="372">
        <v>1</v>
      </c>
      <c r="BD19" s="372">
        <v>2</v>
      </c>
      <c r="BE19" s="372">
        <v>3</v>
      </c>
      <c r="BF19" s="372">
        <v>4</v>
      </c>
      <c r="BG19" s="372">
        <v>5</v>
      </c>
      <c r="BH19" s="372">
        <v>6</v>
      </c>
      <c r="BI19" s="372">
        <v>7</v>
      </c>
      <c r="BJ19" s="372">
        <v>8</v>
      </c>
      <c r="BL19" s="372">
        <v>1</v>
      </c>
      <c r="BM19" s="372">
        <v>2</v>
      </c>
      <c r="BN19" s="372">
        <v>3</v>
      </c>
      <c r="BO19" s="372">
        <v>4</v>
      </c>
      <c r="BP19" s="372">
        <v>5</v>
      </c>
      <c r="BQ19" s="372">
        <v>6</v>
      </c>
      <c r="BR19" s="372">
        <v>7</v>
      </c>
      <c r="BS19" s="372">
        <v>8</v>
      </c>
      <c r="BU19" s="372">
        <v>1</v>
      </c>
      <c r="BV19" s="372">
        <v>2</v>
      </c>
      <c r="BW19" s="372">
        <v>3</v>
      </c>
      <c r="BX19" s="372">
        <v>4</v>
      </c>
      <c r="BY19" s="372">
        <v>5</v>
      </c>
      <c r="BZ19" s="372">
        <v>6</v>
      </c>
      <c r="CA19" s="372">
        <v>7</v>
      </c>
      <c r="CB19" s="372">
        <v>8</v>
      </c>
      <c r="CD19" s="372">
        <v>1</v>
      </c>
      <c r="CE19" s="372">
        <v>2</v>
      </c>
      <c r="CF19" s="372">
        <v>3</v>
      </c>
      <c r="CG19" s="372">
        <v>4</v>
      </c>
      <c r="CH19" s="372">
        <v>5</v>
      </c>
      <c r="CI19" s="372">
        <v>6</v>
      </c>
      <c r="CJ19" s="372">
        <v>7</v>
      </c>
      <c r="CK19" s="372">
        <v>8</v>
      </c>
      <c r="CM19" s="372">
        <v>1</v>
      </c>
      <c r="CN19" s="372">
        <v>2</v>
      </c>
      <c r="CO19" s="372">
        <v>3</v>
      </c>
      <c r="CP19" s="372">
        <v>4</v>
      </c>
      <c r="CQ19" s="372">
        <v>5</v>
      </c>
      <c r="CR19" s="372">
        <v>6</v>
      </c>
      <c r="CS19" s="372">
        <v>7</v>
      </c>
      <c r="CT19" s="372">
        <v>8</v>
      </c>
      <c r="CV19" s="372">
        <v>1</v>
      </c>
      <c r="CW19" s="372">
        <v>2</v>
      </c>
      <c r="CX19" s="372">
        <v>3</v>
      </c>
      <c r="CY19" s="372">
        <v>4</v>
      </c>
      <c r="CZ19" s="372">
        <v>5</v>
      </c>
      <c r="DA19" s="372">
        <v>6</v>
      </c>
      <c r="DB19" s="372">
        <v>7</v>
      </c>
      <c r="DC19" s="372">
        <v>8</v>
      </c>
      <c r="DE19" s="372">
        <v>1</v>
      </c>
      <c r="DF19" s="372">
        <v>2</v>
      </c>
      <c r="DG19" s="372">
        <v>3</v>
      </c>
      <c r="DH19" s="372">
        <v>4</v>
      </c>
      <c r="DI19" s="372">
        <v>5</v>
      </c>
      <c r="DJ19" s="372">
        <v>6</v>
      </c>
      <c r="DK19" s="372">
        <v>7</v>
      </c>
      <c r="DL19" s="372">
        <v>8</v>
      </c>
      <c r="DN19" s="372">
        <v>1</v>
      </c>
      <c r="DO19" s="372">
        <v>2</v>
      </c>
      <c r="DP19" s="372">
        <v>3</v>
      </c>
      <c r="DQ19" s="372">
        <v>4</v>
      </c>
      <c r="DR19" s="372">
        <v>5</v>
      </c>
      <c r="DS19" s="372">
        <v>6</v>
      </c>
      <c r="DT19" s="372">
        <v>7</v>
      </c>
      <c r="DU19" s="372">
        <v>8</v>
      </c>
      <c r="DW19" s="372">
        <v>1</v>
      </c>
      <c r="DX19" s="372">
        <v>2</v>
      </c>
      <c r="DY19" s="372">
        <v>3</v>
      </c>
      <c r="DZ19" s="372">
        <v>4</v>
      </c>
      <c r="EA19" s="372">
        <v>5</v>
      </c>
      <c r="EB19" s="372">
        <v>6</v>
      </c>
      <c r="EC19" s="372">
        <v>7</v>
      </c>
      <c r="ED19" s="372">
        <v>8</v>
      </c>
      <c r="EF19" s="372">
        <v>1</v>
      </c>
      <c r="EG19" s="372">
        <v>2</v>
      </c>
      <c r="EH19" s="372">
        <v>3</v>
      </c>
      <c r="EI19" s="372">
        <v>4</v>
      </c>
      <c r="EJ19" s="372">
        <v>5</v>
      </c>
      <c r="EK19" s="372">
        <v>6</v>
      </c>
      <c r="EL19" s="372">
        <v>7</v>
      </c>
      <c r="EM19" s="372">
        <v>8</v>
      </c>
      <c r="EO19" s="372">
        <v>1</v>
      </c>
      <c r="EP19" s="372">
        <v>2</v>
      </c>
      <c r="EQ19" s="372">
        <v>3</v>
      </c>
      <c r="ER19" s="372">
        <v>4</v>
      </c>
      <c r="ES19" s="372">
        <v>5</v>
      </c>
      <c r="ET19" s="372">
        <v>6</v>
      </c>
      <c r="EU19" s="372">
        <v>7</v>
      </c>
      <c r="EV19" s="372">
        <v>8</v>
      </c>
      <c r="EX19" s="372">
        <v>1</v>
      </c>
      <c r="EY19" s="372">
        <v>2</v>
      </c>
      <c r="EZ19" s="372">
        <v>3</v>
      </c>
      <c r="FA19" s="372">
        <v>4</v>
      </c>
      <c r="FB19" s="372">
        <v>5</v>
      </c>
      <c r="FC19" s="372">
        <v>6</v>
      </c>
      <c r="FD19" s="372">
        <v>7</v>
      </c>
      <c r="FE19" s="372">
        <v>8</v>
      </c>
      <c r="FH19" s="372">
        <v>1</v>
      </c>
      <c r="FI19" s="372">
        <v>2</v>
      </c>
      <c r="FJ19" s="372">
        <v>3</v>
      </c>
      <c r="FK19" s="372">
        <v>4</v>
      </c>
      <c r="FL19" s="372">
        <v>5</v>
      </c>
      <c r="FM19" s="372">
        <v>6</v>
      </c>
      <c r="FN19" s="372">
        <v>7</v>
      </c>
      <c r="FO19" s="372">
        <v>8</v>
      </c>
      <c r="FQ19" s="889"/>
      <c r="FR19" s="889"/>
      <c r="FS19" s="887"/>
      <c r="FT19" s="889"/>
      <c r="FU19" s="887"/>
      <c r="FV19" s="1095"/>
      <c r="FW19" s="1095"/>
    </row>
    <row r="20" spans="1:179" ht="26.25">
      <c r="A20" s="704">
        <v>1</v>
      </c>
      <c r="B20" s="605" t="s">
        <v>633</v>
      </c>
      <c r="C20" s="563">
        <v>2</v>
      </c>
      <c r="D20" s="563">
        <v>123</v>
      </c>
      <c r="E20" s="563">
        <v>129</v>
      </c>
      <c r="F20" s="563"/>
      <c r="G20" s="705"/>
      <c r="H20" s="606"/>
      <c r="I20" s="607"/>
      <c r="J20" s="704">
        <v>1</v>
      </c>
      <c r="K20" s="605" t="s">
        <v>633</v>
      </c>
      <c r="L20" s="563">
        <v>51</v>
      </c>
      <c r="M20" s="563">
        <v>2943</v>
      </c>
      <c r="N20" s="563">
        <v>4212</v>
      </c>
      <c r="O20" s="563">
        <v>9</v>
      </c>
      <c r="P20" s="705">
        <v>1200</v>
      </c>
      <c r="Q20" s="606">
        <v>1293</v>
      </c>
      <c r="R20" s="607"/>
      <c r="S20" s="704">
        <v>1</v>
      </c>
      <c r="T20" s="605" t="s">
        <v>633</v>
      </c>
      <c r="U20" s="563">
        <v>10</v>
      </c>
      <c r="V20" s="563">
        <v>330</v>
      </c>
      <c r="W20" s="563">
        <v>314</v>
      </c>
      <c r="X20" s="563">
        <v>4</v>
      </c>
      <c r="Y20" s="705">
        <v>90</v>
      </c>
      <c r="Z20" s="606">
        <v>92</v>
      </c>
      <c r="AA20" s="607"/>
      <c r="AB20" s="704">
        <v>1</v>
      </c>
      <c r="AC20" s="605" t="s">
        <v>633</v>
      </c>
      <c r="AD20" s="563">
        <v>16</v>
      </c>
      <c r="AE20" s="563">
        <v>1103</v>
      </c>
      <c r="AF20" s="563">
        <v>2348</v>
      </c>
      <c r="AG20" s="563">
        <v>1</v>
      </c>
      <c r="AH20" s="705">
        <v>160</v>
      </c>
      <c r="AI20" s="606">
        <v>153</v>
      </c>
      <c r="AJ20" s="607"/>
      <c r="AK20" s="704">
        <v>1</v>
      </c>
      <c r="AL20" s="605" t="s">
        <v>633</v>
      </c>
      <c r="AM20" s="563">
        <v>7</v>
      </c>
      <c r="AN20" s="563">
        <v>183</v>
      </c>
      <c r="AO20" s="563">
        <v>207</v>
      </c>
      <c r="AP20" s="563">
        <v>1</v>
      </c>
      <c r="AQ20" s="705">
        <v>100</v>
      </c>
      <c r="AR20" s="606">
        <v>44</v>
      </c>
      <c r="AS20" s="607"/>
      <c r="AT20" s="704">
        <v>1</v>
      </c>
      <c r="AU20" s="605" t="s">
        <v>633</v>
      </c>
      <c r="AV20" s="563">
        <v>3</v>
      </c>
      <c r="AW20" s="563">
        <v>450</v>
      </c>
      <c r="AX20" s="563">
        <v>316</v>
      </c>
      <c r="AY20" s="563">
        <v>3</v>
      </c>
      <c r="AZ20" s="705">
        <v>850</v>
      </c>
      <c r="BA20" s="606">
        <v>1004</v>
      </c>
      <c r="BB20" s="607"/>
      <c r="BC20" s="704">
        <v>1</v>
      </c>
      <c r="BD20" s="605" t="s">
        <v>633</v>
      </c>
      <c r="BE20" s="563">
        <v>1</v>
      </c>
      <c r="BF20" s="563">
        <v>53</v>
      </c>
      <c r="BG20" s="563">
        <v>53</v>
      </c>
      <c r="BH20" s="563"/>
      <c r="BI20" s="705"/>
      <c r="BJ20" s="606"/>
      <c r="BK20" s="607"/>
      <c r="BL20" s="704">
        <v>1</v>
      </c>
      <c r="BM20" s="605" t="s">
        <v>633</v>
      </c>
      <c r="BN20" s="563">
        <v>14</v>
      </c>
      <c r="BO20" s="563">
        <v>824</v>
      </c>
      <c r="BP20" s="563">
        <v>974</v>
      </c>
      <c r="BQ20" s="563"/>
      <c r="BR20" s="705"/>
      <c r="BS20" s="606"/>
      <c r="BT20" s="607"/>
      <c r="BU20" s="704">
        <v>1</v>
      </c>
      <c r="BV20" s="605" t="s">
        <v>633</v>
      </c>
      <c r="BW20" s="563"/>
      <c r="BX20" s="563"/>
      <c r="BY20" s="563"/>
      <c r="BZ20" s="563"/>
      <c r="CA20" s="705"/>
      <c r="CB20" s="564"/>
      <c r="CC20" s="607"/>
      <c r="CD20" s="704">
        <v>1</v>
      </c>
      <c r="CE20" s="605" t="s">
        <v>633</v>
      </c>
      <c r="CF20" s="563">
        <v>2</v>
      </c>
      <c r="CG20" s="563">
        <v>9</v>
      </c>
      <c r="CH20" s="563">
        <v>10</v>
      </c>
      <c r="CI20" s="563">
        <v>1</v>
      </c>
      <c r="CJ20" s="705">
        <v>28</v>
      </c>
      <c r="CK20" s="606">
        <v>35</v>
      </c>
      <c r="CL20" s="607"/>
      <c r="CM20" s="704">
        <v>1</v>
      </c>
      <c r="CN20" s="605" t="s">
        <v>633</v>
      </c>
      <c r="CO20" s="563"/>
      <c r="CP20" s="563"/>
      <c r="CQ20" s="563"/>
      <c r="CR20" s="563"/>
      <c r="CS20" s="705"/>
      <c r="CT20" s="606"/>
      <c r="CU20" s="607"/>
      <c r="CV20" s="704">
        <v>1</v>
      </c>
      <c r="CW20" s="605" t="s">
        <v>633</v>
      </c>
      <c r="CX20" s="563">
        <v>1</v>
      </c>
      <c r="CY20" s="563">
        <v>2</v>
      </c>
      <c r="CZ20" s="563">
        <v>2</v>
      </c>
      <c r="DA20" s="563">
        <v>1</v>
      </c>
      <c r="DB20" s="705">
        <v>28</v>
      </c>
      <c r="DC20" s="606">
        <v>35</v>
      </c>
      <c r="DD20" s="607"/>
      <c r="DE20" s="704">
        <v>1</v>
      </c>
      <c r="DF20" s="605" t="s">
        <v>633</v>
      </c>
      <c r="DG20" s="563">
        <v>2</v>
      </c>
      <c r="DH20" s="563" t="s">
        <v>757</v>
      </c>
      <c r="DI20" s="563">
        <v>903</v>
      </c>
      <c r="DJ20" s="563"/>
      <c r="DK20" s="705"/>
      <c r="DL20" s="606"/>
      <c r="DM20" s="607"/>
      <c r="DN20" s="704">
        <v>1</v>
      </c>
      <c r="DO20" s="605" t="s">
        <v>633</v>
      </c>
      <c r="DP20" s="563">
        <v>7</v>
      </c>
      <c r="DQ20" s="563">
        <v>146</v>
      </c>
      <c r="DR20" s="563">
        <v>538</v>
      </c>
      <c r="DS20" s="563"/>
      <c r="DT20" s="705"/>
      <c r="DU20" s="606"/>
      <c r="DV20" s="607"/>
      <c r="DW20" s="704">
        <v>1</v>
      </c>
      <c r="DX20" s="605" t="s">
        <v>633</v>
      </c>
      <c r="DY20" s="563">
        <v>1</v>
      </c>
      <c r="DZ20" s="565" t="s">
        <v>552</v>
      </c>
      <c r="EA20" s="563">
        <v>123</v>
      </c>
      <c r="EB20" s="563"/>
      <c r="EC20" s="706" t="s">
        <v>552</v>
      </c>
      <c r="ED20" s="606"/>
      <c r="EE20"/>
      <c r="EF20" s="704">
        <v>1</v>
      </c>
      <c r="EG20" s="605" t="s">
        <v>633</v>
      </c>
      <c r="EH20" s="563"/>
      <c r="EI20" s="565" t="s">
        <v>552</v>
      </c>
      <c r="EJ20" s="563"/>
      <c r="EK20" s="563"/>
      <c r="EL20" s="706" t="s">
        <v>552</v>
      </c>
      <c r="EM20" s="606"/>
      <c r="EN20" s="607"/>
      <c r="EO20" s="704">
        <v>1</v>
      </c>
      <c r="EP20" s="605" t="s">
        <v>633</v>
      </c>
      <c r="EQ20" s="563"/>
      <c r="ER20" s="565" t="s">
        <v>552</v>
      </c>
      <c r="ES20" s="563"/>
      <c r="ET20" s="563"/>
      <c r="EU20" s="706" t="s">
        <v>552</v>
      </c>
      <c r="EV20" s="606"/>
      <c r="EW20" s="607"/>
      <c r="EX20" s="704">
        <v>1</v>
      </c>
      <c r="EY20" s="605" t="s">
        <v>633</v>
      </c>
      <c r="EZ20" s="563"/>
      <c r="FA20" s="565" t="s">
        <v>552</v>
      </c>
      <c r="FB20" s="563"/>
      <c r="FC20" s="563"/>
      <c r="FD20" s="706" t="s">
        <v>552</v>
      </c>
      <c r="FE20" s="606"/>
      <c r="FF20" s="607"/>
      <c r="FG20" s="607"/>
      <c r="FH20" s="704">
        <v>1</v>
      </c>
      <c r="FI20" s="605" t="s">
        <v>633</v>
      </c>
      <c r="FJ20" s="563"/>
      <c r="FK20" s="565" t="s">
        <v>552</v>
      </c>
      <c r="FL20" s="563"/>
      <c r="FM20" s="563"/>
      <c r="FN20" s="706" t="s">
        <v>552</v>
      </c>
      <c r="FO20" s="606"/>
      <c r="FQ20" s="1136"/>
      <c r="FR20" s="889"/>
      <c r="FS20" s="887"/>
      <c r="FT20" s="1136"/>
      <c r="FU20" s="889"/>
      <c r="FV20" s="1137"/>
      <c r="FW20" s="1137"/>
    </row>
    <row r="21" spans="1:179" ht="26.25">
      <c r="A21" s="707">
        <v>2</v>
      </c>
      <c r="B21" s="609" t="s">
        <v>634</v>
      </c>
      <c r="C21" s="567"/>
      <c r="D21" s="567"/>
      <c r="E21" s="567"/>
      <c r="F21" s="567"/>
      <c r="G21" s="708"/>
      <c r="H21" s="610"/>
      <c r="I21" s="607"/>
      <c r="J21" s="707">
        <v>2</v>
      </c>
      <c r="K21" s="609" t="s">
        <v>634</v>
      </c>
      <c r="L21" s="567">
        <v>49</v>
      </c>
      <c r="M21" s="567">
        <v>1508</v>
      </c>
      <c r="N21" s="567">
        <v>2500</v>
      </c>
      <c r="O21" s="567">
        <v>31</v>
      </c>
      <c r="P21" s="708">
        <v>883</v>
      </c>
      <c r="Q21" s="610">
        <v>1740</v>
      </c>
      <c r="R21" s="607"/>
      <c r="S21" s="707">
        <v>2</v>
      </c>
      <c r="T21" s="609" t="s">
        <v>634</v>
      </c>
      <c r="U21" s="567">
        <v>18</v>
      </c>
      <c r="V21" s="567">
        <v>525</v>
      </c>
      <c r="W21" s="567">
        <v>550</v>
      </c>
      <c r="X21" s="567">
        <v>2</v>
      </c>
      <c r="Y21" s="708">
        <v>61</v>
      </c>
      <c r="Z21" s="610">
        <v>68</v>
      </c>
      <c r="AA21" s="607"/>
      <c r="AB21" s="707">
        <v>2</v>
      </c>
      <c r="AC21" s="609" t="s">
        <v>634</v>
      </c>
      <c r="AD21" s="567">
        <v>9</v>
      </c>
      <c r="AE21" s="567">
        <v>310</v>
      </c>
      <c r="AF21" s="567">
        <v>320</v>
      </c>
      <c r="AG21" s="567"/>
      <c r="AH21" s="708"/>
      <c r="AI21" s="610"/>
      <c r="AJ21" s="607"/>
      <c r="AK21" s="707">
        <v>2</v>
      </c>
      <c r="AL21" s="609" t="s">
        <v>634</v>
      </c>
      <c r="AM21" s="567">
        <v>7</v>
      </c>
      <c r="AN21" s="567">
        <v>173</v>
      </c>
      <c r="AO21" s="567">
        <v>468</v>
      </c>
      <c r="AP21" s="567">
        <v>5</v>
      </c>
      <c r="AQ21" s="708">
        <v>312</v>
      </c>
      <c r="AR21" s="610">
        <v>311</v>
      </c>
      <c r="AS21" s="607"/>
      <c r="AT21" s="707">
        <v>2</v>
      </c>
      <c r="AU21" s="609" t="s">
        <v>634</v>
      </c>
      <c r="AV21" s="567">
        <v>4</v>
      </c>
      <c r="AW21" s="567">
        <v>230</v>
      </c>
      <c r="AX21" s="567">
        <v>594</v>
      </c>
      <c r="AY21" s="567">
        <v>5</v>
      </c>
      <c r="AZ21" s="708">
        <v>220</v>
      </c>
      <c r="BA21" s="610">
        <v>1071</v>
      </c>
      <c r="BB21" s="607"/>
      <c r="BC21" s="707">
        <v>2</v>
      </c>
      <c r="BD21" s="609" t="s">
        <v>634</v>
      </c>
      <c r="BE21" s="567">
        <v>5</v>
      </c>
      <c r="BF21" s="567">
        <v>100</v>
      </c>
      <c r="BG21" s="567">
        <v>430</v>
      </c>
      <c r="BH21" s="567">
        <v>18</v>
      </c>
      <c r="BI21" s="708">
        <v>240</v>
      </c>
      <c r="BJ21" s="610">
        <v>240</v>
      </c>
      <c r="BK21" s="607"/>
      <c r="BL21" s="707">
        <v>2</v>
      </c>
      <c r="BM21" s="609" t="s">
        <v>634</v>
      </c>
      <c r="BN21" s="567">
        <v>6</v>
      </c>
      <c r="BO21" s="567">
        <v>170</v>
      </c>
      <c r="BP21" s="567">
        <v>163</v>
      </c>
      <c r="BQ21" s="567">
        <v>1</v>
      </c>
      <c r="BR21" s="708">
        <v>50</v>
      </c>
      <c r="BS21" s="610">
        <v>50</v>
      </c>
      <c r="BT21" s="607"/>
      <c r="BU21" s="707">
        <v>2</v>
      </c>
      <c r="BV21" s="609" t="s">
        <v>634</v>
      </c>
      <c r="BX21" s="958"/>
      <c r="BZ21" s="567"/>
      <c r="CA21" s="708"/>
      <c r="CB21" s="568"/>
      <c r="CC21" s="607"/>
      <c r="CD21" s="707">
        <v>2</v>
      </c>
      <c r="CE21" s="609" t="s">
        <v>634</v>
      </c>
      <c r="CF21" s="567">
        <v>3</v>
      </c>
      <c r="CG21" s="567">
        <v>17</v>
      </c>
      <c r="CH21" s="567">
        <v>8</v>
      </c>
      <c r="CI21" s="567"/>
      <c r="CJ21" s="708"/>
      <c r="CK21" s="610"/>
      <c r="CL21" s="607"/>
      <c r="CM21" s="707">
        <v>2</v>
      </c>
      <c r="CN21" s="609" t="s">
        <v>634</v>
      </c>
      <c r="CO21" s="567"/>
      <c r="CP21" s="567"/>
      <c r="CQ21" s="567"/>
      <c r="CR21" s="567"/>
      <c r="CS21" s="708"/>
      <c r="CT21" s="610"/>
      <c r="CU21" s="607"/>
      <c r="CV21" s="707">
        <v>2</v>
      </c>
      <c r="CW21" s="609" t="s">
        <v>634</v>
      </c>
      <c r="CX21" s="567"/>
      <c r="CY21" s="567"/>
      <c r="CZ21" s="567"/>
      <c r="DA21" s="567"/>
      <c r="DB21" s="708"/>
      <c r="DC21" s="610"/>
      <c r="DD21" s="607"/>
      <c r="DE21" s="707">
        <v>2</v>
      </c>
      <c r="DF21" s="609" t="s">
        <v>634</v>
      </c>
      <c r="DG21" s="567">
        <v>3</v>
      </c>
      <c r="DH21" s="567">
        <v>16</v>
      </c>
      <c r="DI21" s="567">
        <v>178</v>
      </c>
      <c r="DJ21" s="567"/>
      <c r="DK21" s="708"/>
      <c r="DL21" s="610"/>
      <c r="DM21" s="607"/>
      <c r="DN21" s="707">
        <v>2</v>
      </c>
      <c r="DO21" s="609" t="s">
        <v>634</v>
      </c>
      <c r="DP21" s="567">
        <v>31</v>
      </c>
      <c r="DQ21" s="567">
        <v>1137</v>
      </c>
      <c r="DR21" s="567">
        <v>1507</v>
      </c>
      <c r="DS21" s="567">
        <v>6</v>
      </c>
      <c r="DT21" s="708">
        <v>240</v>
      </c>
      <c r="DU21" s="610">
        <v>250</v>
      </c>
      <c r="DV21" s="607"/>
      <c r="DW21" s="707">
        <v>2</v>
      </c>
      <c r="DX21" s="609" t="s">
        <v>634</v>
      </c>
      <c r="DY21" s="567">
        <v>5</v>
      </c>
      <c r="DZ21" s="483" t="s">
        <v>552</v>
      </c>
      <c r="EA21" s="567">
        <v>1222</v>
      </c>
      <c r="EB21" s="567"/>
      <c r="EC21" s="584" t="s">
        <v>552</v>
      </c>
      <c r="ED21" s="610"/>
      <c r="EE21"/>
      <c r="EF21" s="707">
        <v>2</v>
      </c>
      <c r="EG21" s="609" t="s">
        <v>634</v>
      </c>
      <c r="EH21" s="567"/>
      <c r="EI21" s="483" t="s">
        <v>552</v>
      </c>
      <c r="EJ21" s="567"/>
      <c r="EK21" s="567"/>
      <c r="EL21" s="584" t="s">
        <v>552</v>
      </c>
      <c r="EM21" s="610"/>
      <c r="EN21" s="607"/>
      <c r="EO21" s="707">
        <v>2</v>
      </c>
      <c r="EP21" s="609" t="s">
        <v>634</v>
      </c>
      <c r="EQ21" s="567"/>
      <c r="ER21" s="483" t="s">
        <v>552</v>
      </c>
      <c r="ES21" s="567"/>
      <c r="ET21" s="567"/>
      <c r="EU21" s="584" t="s">
        <v>552</v>
      </c>
      <c r="EV21" s="610"/>
      <c r="EW21" s="607"/>
      <c r="EX21" s="707">
        <v>2</v>
      </c>
      <c r="EY21" s="609" t="s">
        <v>634</v>
      </c>
      <c r="EZ21" s="567"/>
      <c r="FA21" s="483" t="s">
        <v>552</v>
      </c>
      <c r="FB21" s="567"/>
      <c r="FC21" s="567"/>
      <c r="FD21" s="584" t="s">
        <v>552</v>
      </c>
      <c r="FE21" s="610"/>
      <c r="FF21" s="607"/>
      <c r="FG21" s="607"/>
      <c r="FH21" s="707">
        <v>2</v>
      </c>
      <c r="FI21" s="609" t="s">
        <v>634</v>
      </c>
      <c r="FJ21" s="567"/>
      <c r="FK21" s="483" t="s">
        <v>552</v>
      </c>
      <c r="FL21" s="567"/>
      <c r="FM21" s="567"/>
      <c r="FN21" s="584" t="s">
        <v>552</v>
      </c>
      <c r="FO21" s="610"/>
      <c r="FQ21" s="1136"/>
      <c r="FR21" s="889"/>
      <c r="FS21" s="887"/>
      <c r="FT21" s="1136"/>
      <c r="FU21" s="889"/>
      <c r="FV21" s="1137"/>
      <c r="FW21" s="1137"/>
    </row>
    <row r="22" spans="1:179" ht="26.25">
      <c r="A22" s="707">
        <v>3</v>
      </c>
      <c r="B22" s="609" t="s">
        <v>635</v>
      </c>
      <c r="C22" s="567"/>
      <c r="D22" s="567"/>
      <c r="E22" s="567"/>
      <c r="F22" s="567"/>
      <c r="G22" s="708"/>
      <c r="H22" s="610"/>
      <c r="I22" s="607"/>
      <c r="J22" s="707">
        <v>3</v>
      </c>
      <c r="K22" s="609" t="s">
        <v>635</v>
      </c>
      <c r="L22" s="567">
        <v>38</v>
      </c>
      <c r="M22" s="567">
        <v>1329</v>
      </c>
      <c r="N22" s="567">
        <v>2001</v>
      </c>
      <c r="O22" s="567">
        <v>17</v>
      </c>
      <c r="P22" s="708">
        <v>541</v>
      </c>
      <c r="Q22" s="610">
        <v>981</v>
      </c>
      <c r="R22" s="607"/>
      <c r="S22" s="707">
        <v>3</v>
      </c>
      <c r="T22" s="609" t="s">
        <v>635</v>
      </c>
      <c r="U22" s="567">
        <v>15</v>
      </c>
      <c r="V22" s="567">
        <v>563</v>
      </c>
      <c r="W22" s="567">
        <v>667</v>
      </c>
      <c r="X22" s="567">
        <v>1</v>
      </c>
      <c r="Y22" s="708">
        <v>20</v>
      </c>
      <c r="Z22" s="610">
        <v>27</v>
      </c>
      <c r="AA22" s="607"/>
      <c r="AB22" s="707">
        <v>3</v>
      </c>
      <c r="AC22" s="609" t="s">
        <v>635</v>
      </c>
      <c r="AD22" s="567">
        <v>8</v>
      </c>
      <c r="AE22" s="567">
        <v>454</v>
      </c>
      <c r="AF22" s="567">
        <v>596</v>
      </c>
      <c r="AG22" s="567"/>
      <c r="AH22" s="708"/>
      <c r="AI22" s="610"/>
      <c r="AJ22" s="607"/>
      <c r="AK22" s="707">
        <v>3</v>
      </c>
      <c r="AL22" s="609" t="s">
        <v>635</v>
      </c>
      <c r="AM22" s="567">
        <v>5</v>
      </c>
      <c r="AN22" s="567">
        <v>72</v>
      </c>
      <c r="AO22" s="567">
        <v>53</v>
      </c>
      <c r="AP22" s="567">
        <v>13</v>
      </c>
      <c r="AQ22" s="708">
        <v>401</v>
      </c>
      <c r="AR22" s="610">
        <v>773</v>
      </c>
      <c r="AS22" s="607"/>
      <c r="AT22" s="707">
        <v>3</v>
      </c>
      <c r="AU22" s="609" t="s">
        <v>635</v>
      </c>
      <c r="AV22" s="567">
        <v>1</v>
      </c>
      <c r="AW22" s="567">
        <v>40</v>
      </c>
      <c r="AX22" s="567">
        <v>250</v>
      </c>
      <c r="AY22" s="567">
        <v>1</v>
      </c>
      <c r="AZ22" s="708">
        <v>40</v>
      </c>
      <c r="BA22" s="610">
        <v>40</v>
      </c>
      <c r="BB22" s="607"/>
      <c r="BC22" s="707">
        <v>3</v>
      </c>
      <c r="BD22" s="609" t="s">
        <v>635</v>
      </c>
      <c r="BE22" s="567">
        <v>2</v>
      </c>
      <c r="BF22" s="567">
        <v>20</v>
      </c>
      <c r="BG22" s="567">
        <v>16</v>
      </c>
      <c r="BH22" s="567"/>
      <c r="BI22" s="708"/>
      <c r="BJ22" s="610"/>
      <c r="BK22" s="607"/>
      <c r="BL22" s="707">
        <v>3</v>
      </c>
      <c r="BM22" s="609" t="s">
        <v>635</v>
      </c>
      <c r="BN22" s="567">
        <v>7</v>
      </c>
      <c r="BO22" s="567">
        <v>180</v>
      </c>
      <c r="BP22" s="567">
        <v>419</v>
      </c>
      <c r="BQ22" s="567">
        <v>2</v>
      </c>
      <c r="BR22" s="708">
        <v>80</v>
      </c>
      <c r="BS22" s="610">
        <v>141</v>
      </c>
      <c r="BT22" s="607"/>
      <c r="BU22" s="707">
        <v>3</v>
      </c>
      <c r="BV22" s="609" t="s">
        <v>635</v>
      </c>
      <c r="BW22" s="567"/>
      <c r="BX22" s="567"/>
      <c r="BY22" s="567"/>
      <c r="BZ22" s="567"/>
      <c r="CA22" s="708"/>
      <c r="CB22" s="568"/>
      <c r="CC22" s="607"/>
      <c r="CD22" s="707">
        <v>3</v>
      </c>
      <c r="CE22" s="609" t="s">
        <v>635</v>
      </c>
      <c r="CF22" s="567">
        <v>6</v>
      </c>
      <c r="CG22" s="567">
        <v>74</v>
      </c>
      <c r="CH22" s="567">
        <v>66</v>
      </c>
      <c r="CI22" s="567"/>
      <c r="CJ22" s="708"/>
      <c r="CK22" s="610"/>
      <c r="CL22" s="607"/>
      <c r="CM22" s="707">
        <v>3</v>
      </c>
      <c r="CN22" s="609" t="s">
        <v>635</v>
      </c>
      <c r="CO22" s="567"/>
      <c r="CP22" s="567"/>
      <c r="CQ22" s="567"/>
      <c r="CR22" s="567"/>
      <c r="CS22" s="708"/>
      <c r="CT22" s="610"/>
      <c r="CU22" s="607"/>
      <c r="CV22" s="707">
        <v>3</v>
      </c>
      <c r="CW22" s="609" t="s">
        <v>635</v>
      </c>
      <c r="CX22" s="567"/>
      <c r="CY22" s="567"/>
      <c r="CZ22" s="567"/>
      <c r="DA22" s="567"/>
      <c r="DB22" s="708"/>
      <c r="DC22" s="610"/>
      <c r="DD22" s="607"/>
      <c r="DE22" s="707">
        <v>3</v>
      </c>
      <c r="DF22" s="609" t="s">
        <v>635</v>
      </c>
      <c r="DG22" s="567">
        <v>1</v>
      </c>
      <c r="DH22" s="567">
        <v>6</v>
      </c>
      <c r="DI22" s="567">
        <v>26</v>
      </c>
      <c r="DJ22" s="567">
        <v>1</v>
      </c>
      <c r="DK22" s="708">
        <v>30</v>
      </c>
      <c r="DL22" s="610">
        <v>66</v>
      </c>
      <c r="DM22" s="607"/>
      <c r="DN22" s="707">
        <v>3</v>
      </c>
      <c r="DO22" s="609" t="s">
        <v>635</v>
      </c>
      <c r="DP22" s="567">
        <v>11</v>
      </c>
      <c r="DQ22" s="567">
        <v>317</v>
      </c>
      <c r="DR22" s="567">
        <v>380</v>
      </c>
      <c r="DS22" s="567"/>
      <c r="DT22" s="708"/>
      <c r="DU22" s="610"/>
      <c r="DV22" s="607"/>
      <c r="DW22" s="707">
        <v>3</v>
      </c>
      <c r="DX22" s="609" t="s">
        <v>635</v>
      </c>
      <c r="DY22" s="567">
        <v>2</v>
      </c>
      <c r="DZ22" s="483" t="s">
        <v>552</v>
      </c>
      <c r="EA22" s="567">
        <v>102</v>
      </c>
      <c r="EB22" s="567">
        <v>2</v>
      </c>
      <c r="EC22" s="584" t="s">
        <v>552</v>
      </c>
      <c r="ED22" s="610">
        <v>102</v>
      </c>
      <c r="EE22"/>
      <c r="EF22" s="707">
        <v>3</v>
      </c>
      <c r="EG22" s="609" t="s">
        <v>635</v>
      </c>
      <c r="EH22" s="567">
        <v>2</v>
      </c>
      <c r="EI22" s="483" t="s">
        <v>552</v>
      </c>
      <c r="EJ22" s="567">
        <v>102</v>
      </c>
      <c r="EK22" s="567"/>
      <c r="EL22" s="584" t="s">
        <v>552</v>
      </c>
      <c r="EM22" s="610"/>
      <c r="EN22" s="607"/>
      <c r="EO22" s="707">
        <v>3</v>
      </c>
      <c r="EP22" s="609" t="s">
        <v>635</v>
      </c>
      <c r="EQ22" s="567">
        <v>2</v>
      </c>
      <c r="ER22" s="483" t="s">
        <v>552</v>
      </c>
      <c r="ES22" s="567">
        <v>102</v>
      </c>
      <c r="ET22" s="567"/>
      <c r="EU22" s="584" t="s">
        <v>552</v>
      </c>
      <c r="EV22" s="610"/>
      <c r="EW22" s="607"/>
      <c r="EX22" s="707">
        <v>3</v>
      </c>
      <c r="EY22" s="609" t="s">
        <v>635</v>
      </c>
      <c r="EZ22" s="567"/>
      <c r="FA22" s="483" t="s">
        <v>552</v>
      </c>
      <c r="FB22" s="567"/>
      <c r="FC22" s="567"/>
      <c r="FD22" s="584" t="s">
        <v>552</v>
      </c>
      <c r="FE22" s="610"/>
      <c r="FF22" s="607"/>
      <c r="FG22" s="607"/>
      <c r="FH22" s="707">
        <v>3</v>
      </c>
      <c r="FI22" s="609" t="s">
        <v>635</v>
      </c>
      <c r="FJ22" s="567"/>
      <c r="FK22" s="483" t="s">
        <v>552</v>
      </c>
      <c r="FL22" s="567"/>
      <c r="FM22" s="567"/>
      <c r="FN22" s="584" t="s">
        <v>552</v>
      </c>
      <c r="FO22" s="610"/>
      <c r="FQ22" s="1136"/>
      <c r="FR22" s="889"/>
      <c r="FS22" s="887"/>
      <c r="FT22" s="1136"/>
      <c r="FU22" s="889"/>
      <c r="FV22" s="1137"/>
      <c r="FW22" s="1137"/>
    </row>
    <row r="23" spans="1:179" ht="26.25">
      <c r="A23" s="709">
        <v>4</v>
      </c>
      <c r="B23" s="612" t="s">
        <v>636</v>
      </c>
      <c r="C23" s="567"/>
      <c r="D23" s="567"/>
      <c r="E23" s="567"/>
      <c r="F23" s="567"/>
      <c r="G23" s="708"/>
      <c r="H23" s="610"/>
      <c r="I23" s="607"/>
      <c r="J23" s="709">
        <v>4</v>
      </c>
      <c r="K23" s="612" t="s">
        <v>636</v>
      </c>
      <c r="L23" s="567">
        <v>51</v>
      </c>
      <c r="M23" s="567">
        <v>2035</v>
      </c>
      <c r="N23" s="567">
        <v>2658</v>
      </c>
      <c r="O23" s="567">
        <v>11</v>
      </c>
      <c r="P23" s="708">
        <v>1305</v>
      </c>
      <c r="Q23" s="610">
        <v>1239</v>
      </c>
      <c r="R23" s="607"/>
      <c r="S23" s="709">
        <v>4</v>
      </c>
      <c r="T23" s="612" t="s">
        <v>636</v>
      </c>
      <c r="U23" s="567">
        <v>22</v>
      </c>
      <c r="V23" s="567">
        <v>555</v>
      </c>
      <c r="W23" s="567">
        <v>487</v>
      </c>
      <c r="X23" s="567"/>
      <c r="Y23" s="708"/>
      <c r="Z23" s="610"/>
      <c r="AA23" s="607"/>
      <c r="AB23" s="709">
        <v>4</v>
      </c>
      <c r="AC23" s="612" t="s">
        <v>636</v>
      </c>
      <c r="AD23" s="567">
        <v>8</v>
      </c>
      <c r="AE23" s="567">
        <v>290</v>
      </c>
      <c r="AF23" s="567">
        <v>394</v>
      </c>
      <c r="AG23" s="567"/>
      <c r="AH23" s="708"/>
      <c r="AI23" s="610"/>
      <c r="AJ23" s="607"/>
      <c r="AK23" s="709">
        <v>4</v>
      </c>
      <c r="AL23" s="612" t="s">
        <v>636</v>
      </c>
      <c r="AM23" s="567">
        <v>6</v>
      </c>
      <c r="AN23" s="567">
        <v>193</v>
      </c>
      <c r="AO23" s="567">
        <v>237</v>
      </c>
      <c r="AP23" s="567">
        <v>4</v>
      </c>
      <c r="AQ23" s="708">
        <v>195</v>
      </c>
      <c r="AR23" s="610">
        <v>260</v>
      </c>
      <c r="AS23" s="607"/>
      <c r="AT23" s="709">
        <v>4</v>
      </c>
      <c r="AU23" s="612" t="s">
        <v>636</v>
      </c>
      <c r="AV23" s="567">
        <v>6</v>
      </c>
      <c r="AW23" s="567">
        <v>875</v>
      </c>
      <c r="AX23" s="567">
        <v>1405</v>
      </c>
      <c r="AY23" s="567">
        <v>5</v>
      </c>
      <c r="AZ23" s="708">
        <v>1050</v>
      </c>
      <c r="BA23" s="610">
        <v>919</v>
      </c>
      <c r="BB23" s="607"/>
      <c r="BC23" s="709">
        <v>4</v>
      </c>
      <c r="BD23" s="612" t="s">
        <v>636</v>
      </c>
      <c r="BE23" s="567"/>
      <c r="BF23" s="567"/>
      <c r="BG23" s="567"/>
      <c r="BH23" s="567"/>
      <c r="BI23" s="708"/>
      <c r="BJ23" s="610"/>
      <c r="BK23" s="607"/>
      <c r="BL23" s="709">
        <v>4</v>
      </c>
      <c r="BM23" s="612" t="s">
        <v>636</v>
      </c>
      <c r="BN23" s="567">
        <v>9</v>
      </c>
      <c r="BO23" s="567">
        <v>132</v>
      </c>
      <c r="BP23" s="567">
        <v>135</v>
      </c>
      <c r="BQ23" s="567">
        <v>2</v>
      </c>
      <c r="BR23" s="708">
        <v>60</v>
      </c>
      <c r="BS23" s="610">
        <v>60</v>
      </c>
      <c r="BT23" s="607"/>
      <c r="BU23" s="709">
        <v>4</v>
      </c>
      <c r="BV23" s="612" t="s">
        <v>636</v>
      </c>
      <c r="BW23" s="567"/>
      <c r="BX23" s="567"/>
      <c r="BY23" s="567"/>
      <c r="BZ23" s="567"/>
      <c r="CA23" s="708"/>
      <c r="CB23" s="568"/>
      <c r="CC23" s="607"/>
      <c r="CD23" s="709">
        <v>4</v>
      </c>
      <c r="CE23" s="612" t="s">
        <v>636</v>
      </c>
      <c r="CF23" s="567"/>
      <c r="CG23" s="567"/>
      <c r="CH23" s="567"/>
      <c r="CI23" s="567"/>
      <c r="CJ23" s="708"/>
      <c r="CK23" s="610"/>
      <c r="CL23" s="607"/>
      <c r="CM23" s="709">
        <v>4</v>
      </c>
      <c r="CN23" s="612" t="s">
        <v>636</v>
      </c>
      <c r="CO23" s="567"/>
      <c r="CP23" s="567"/>
      <c r="CQ23" s="567"/>
      <c r="CR23" s="567"/>
      <c r="CS23" s="708"/>
      <c r="CT23" s="610"/>
      <c r="CU23" s="607"/>
      <c r="CV23" s="709">
        <v>4</v>
      </c>
      <c r="CW23" s="612" t="s">
        <v>636</v>
      </c>
      <c r="CX23" s="567"/>
      <c r="CY23" s="567"/>
      <c r="CZ23" s="567"/>
      <c r="DA23" s="567"/>
      <c r="DB23" s="708"/>
      <c r="DC23" s="610"/>
      <c r="DD23" s="607"/>
      <c r="DE23" s="709">
        <v>4</v>
      </c>
      <c r="DF23" s="612" t="s">
        <v>636</v>
      </c>
      <c r="DG23" s="567">
        <v>1</v>
      </c>
      <c r="DH23" s="567">
        <v>4</v>
      </c>
      <c r="DI23" s="567">
        <v>4</v>
      </c>
      <c r="DJ23" s="567">
        <v>2</v>
      </c>
      <c r="DK23" s="708">
        <v>35</v>
      </c>
      <c r="DL23" s="610">
        <v>414</v>
      </c>
      <c r="DM23" s="607"/>
      <c r="DN23" s="709">
        <v>4</v>
      </c>
      <c r="DO23" s="612" t="s">
        <v>636</v>
      </c>
      <c r="DP23" s="567">
        <v>37</v>
      </c>
      <c r="DQ23" s="567">
        <v>824</v>
      </c>
      <c r="DR23" s="567">
        <v>936</v>
      </c>
      <c r="DS23" s="567">
        <v>37</v>
      </c>
      <c r="DT23" s="708">
        <v>819</v>
      </c>
      <c r="DU23" s="610">
        <v>832</v>
      </c>
      <c r="DV23" s="607"/>
      <c r="DW23" s="709">
        <v>4</v>
      </c>
      <c r="DX23" s="612" t="s">
        <v>636</v>
      </c>
      <c r="DY23" s="567"/>
      <c r="DZ23" s="483" t="s">
        <v>552</v>
      </c>
      <c r="EA23" s="567"/>
      <c r="EB23" s="567"/>
      <c r="EC23" s="584" t="s">
        <v>552</v>
      </c>
      <c r="ED23" s="610"/>
      <c r="EE23"/>
      <c r="EF23" s="709">
        <v>4</v>
      </c>
      <c r="EG23" s="612" t="s">
        <v>636</v>
      </c>
      <c r="EH23" s="567"/>
      <c r="EI23" s="483" t="s">
        <v>552</v>
      </c>
      <c r="EJ23" s="567"/>
      <c r="EK23" s="567"/>
      <c r="EL23" s="584" t="s">
        <v>552</v>
      </c>
      <c r="EM23" s="610"/>
      <c r="EN23" s="607"/>
      <c r="EO23" s="709">
        <v>4</v>
      </c>
      <c r="EP23" s="612" t="s">
        <v>636</v>
      </c>
      <c r="EQ23" s="567"/>
      <c r="ER23" s="483" t="s">
        <v>552</v>
      </c>
      <c r="ES23" s="567"/>
      <c r="ET23" s="567"/>
      <c r="EU23" s="584" t="s">
        <v>552</v>
      </c>
      <c r="EV23" s="610"/>
      <c r="EW23" s="607"/>
      <c r="EX23" s="709">
        <v>4</v>
      </c>
      <c r="EY23" s="612" t="s">
        <v>636</v>
      </c>
      <c r="EZ23" s="567"/>
      <c r="FA23" s="483" t="s">
        <v>552</v>
      </c>
      <c r="FB23" s="567"/>
      <c r="FC23" s="567"/>
      <c r="FD23" s="584" t="s">
        <v>552</v>
      </c>
      <c r="FE23" s="610"/>
      <c r="FF23" s="607"/>
      <c r="FG23" s="607"/>
      <c r="FH23" s="709">
        <v>4</v>
      </c>
      <c r="FI23" s="612" t="s">
        <v>636</v>
      </c>
      <c r="FJ23" s="567"/>
      <c r="FK23" s="483" t="s">
        <v>552</v>
      </c>
      <c r="FL23" s="567"/>
      <c r="FM23" s="567"/>
      <c r="FN23" s="584" t="s">
        <v>552</v>
      </c>
      <c r="FO23" s="610"/>
      <c r="FQ23" s="1136"/>
      <c r="FR23" s="889"/>
      <c r="FS23" s="887"/>
      <c r="FT23" s="1136"/>
      <c r="FU23" s="889"/>
      <c r="FV23" s="1137"/>
      <c r="FW23" s="1137"/>
    </row>
    <row r="24" spans="1:179" ht="26.25">
      <c r="A24" s="707">
        <v>5</v>
      </c>
      <c r="B24" s="609" t="s">
        <v>637</v>
      </c>
      <c r="C24" s="713"/>
      <c r="D24" s="713"/>
      <c r="E24" s="713"/>
      <c r="F24" s="567"/>
      <c r="G24" s="708"/>
      <c r="H24" s="610"/>
      <c r="I24" s="607"/>
      <c r="J24" s="707">
        <v>5</v>
      </c>
      <c r="K24" s="609" t="s">
        <v>637</v>
      </c>
      <c r="L24" s="567">
        <v>65</v>
      </c>
      <c r="M24" s="567">
        <v>2614</v>
      </c>
      <c r="N24" s="567">
        <v>3670</v>
      </c>
      <c r="O24" s="567">
        <v>17</v>
      </c>
      <c r="P24" s="708">
        <v>2199</v>
      </c>
      <c r="Q24" s="610">
        <v>5608</v>
      </c>
      <c r="R24" s="607"/>
      <c r="S24" s="707">
        <v>5</v>
      </c>
      <c r="T24" s="609" t="s">
        <v>637</v>
      </c>
      <c r="U24" s="567">
        <v>15</v>
      </c>
      <c r="V24" s="567">
        <v>465</v>
      </c>
      <c r="W24" s="567">
        <v>511</v>
      </c>
      <c r="X24" s="567">
        <v>7</v>
      </c>
      <c r="Y24" s="708">
        <v>354</v>
      </c>
      <c r="Z24" s="610">
        <v>518</v>
      </c>
      <c r="AA24" s="607"/>
      <c r="AB24" s="707">
        <v>5</v>
      </c>
      <c r="AC24" s="609" t="s">
        <v>637</v>
      </c>
      <c r="AD24" s="567">
        <v>28</v>
      </c>
      <c r="AE24" s="567">
        <v>1280</v>
      </c>
      <c r="AF24" s="567">
        <v>1594</v>
      </c>
      <c r="AG24" s="567">
        <v>1</v>
      </c>
      <c r="AH24" s="708">
        <v>320</v>
      </c>
      <c r="AI24" s="610">
        <v>2835</v>
      </c>
      <c r="AJ24" s="607"/>
      <c r="AK24" s="707">
        <v>5</v>
      </c>
      <c r="AL24" s="609" t="s">
        <v>637</v>
      </c>
      <c r="AM24" s="567">
        <v>8</v>
      </c>
      <c r="AN24" s="567">
        <v>139</v>
      </c>
      <c r="AO24" s="567">
        <v>295</v>
      </c>
      <c r="AP24" s="567">
        <v>3</v>
      </c>
      <c r="AQ24" s="708">
        <v>354</v>
      </c>
      <c r="AR24" s="610">
        <v>759</v>
      </c>
      <c r="AS24" s="607"/>
      <c r="AT24" s="707">
        <v>5</v>
      </c>
      <c r="AU24" s="609" t="s">
        <v>637</v>
      </c>
      <c r="AV24" s="567">
        <v>3</v>
      </c>
      <c r="AW24" s="567">
        <v>380</v>
      </c>
      <c r="AX24" s="567">
        <v>876</v>
      </c>
      <c r="AY24" s="567">
        <v>6</v>
      </c>
      <c r="AZ24" s="708">
        <v>1171</v>
      </c>
      <c r="BA24" s="610">
        <v>1496</v>
      </c>
      <c r="BB24" s="607"/>
      <c r="BC24" s="707">
        <v>5</v>
      </c>
      <c r="BD24" s="609" t="s">
        <v>637</v>
      </c>
      <c r="BE24" s="567">
        <v>2</v>
      </c>
      <c r="BF24" s="567">
        <v>55</v>
      </c>
      <c r="BG24" s="567">
        <v>92</v>
      </c>
      <c r="BH24" s="567"/>
      <c r="BI24" s="708"/>
      <c r="BJ24" s="610"/>
      <c r="BK24" s="607"/>
      <c r="BL24" s="707">
        <v>5</v>
      </c>
      <c r="BM24" s="609" t="s">
        <v>637</v>
      </c>
      <c r="BN24" s="567">
        <v>9</v>
      </c>
      <c r="BO24" s="567">
        <v>295</v>
      </c>
      <c r="BP24" s="567">
        <v>302</v>
      </c>
      <c r="BQ24" s="567"/>
      <c r="BR24" s="708"/>
      <c r="BS24" s="610"/>
      <c r="BT24" s="607"/>
      <c r="BU24" s="707">
        <v>5</v>
      </c>
      <c r="BV24" s="609" t="s">
        <v>637</v>
      </c>
      <c r="BW24" s="567"/>
      <c r="BX24" s="567"/>
      <c r="BY24" s="567"/>
      <c r="BZ24" s="567"/>
      <c r="CA24" s="708"/>
      <c r="CB24" s="568"/>
      <c r="CC24" s="607"/>
      <c r="CD24" s="707">
        <v>5</v>
      </c>
      <c r="CE24" s="609" t="s">
        <v>637</v>
      </c>
      <c r="CF24" s="567">
        <v>2</v>
      </c>
      <c r="CG24" s="567">
        <v>2</v>
      </c>
      <c r="CH24" s="567">
        <v>2</v>
      </c>
      <c r="CI24" s="567">
        <v>2</v>
      </c>
      <c r="CJ24" s="708">
        <v>49</v>
      </c>
      <c r="CK24" s="610">
        <v>83</v>
      </c>
      <c r="CL24" s="607"/>
      <c r="CM24" s="707">
        <v>5</v>
      </c>
      <c r="CN24" s="609" t="s">
        <v>637</v>
      </c>
      <c r="CO24" s="567">
        <v>2</v>
      </c>
      <c r="CP24" s="567">
        <v>2</v>
      </c>
      <c r="CQ24" s="567">
        <v>2</v>
      </c>
      <c r="CR24" s="567">
        <v>1</v>
      </c>
      <c r="CS24" s="708">
        <v>4</v>
      </c>
      <c r="CT24" s="610">
        <v>5</v>
      </c>
      <c r="CU24" s="607"/>
      <c r="CV24" s="707">
        <v>5</v>
      </c>
      <c r="CW24" s="609" t="s">
        <v>637</v>
      </c>
      <c r="CX24" s="567">
        <v>0</v>
      </c>
      <c r="CY24" s="567">
        <v>0</v>
      </c>
      <c r="CZ24" s="567">
        <v>0</v>
      </c>
      <c r="DA24" s="567">
        <v>1</v>
      </c>
      <c r="DB24" s="708">
        <v>45</v>
      </c>
      <c r="DC24" s="610">
        <v>78</v>
      </c>
      <c r="DD24" s="607"/>
      <c r="DE24" s="707">
        <v>5</v>
      </c>
      <c r="DF24" s="609" t="s">
        <v>637</v>
      </c>
      <c r="DG24" s="567">
        <v>3</v>
      </c>
      <c r="DH24" s="567">
        <v>10</v>
      </c>
      <c r="DI24" s="567">
        <v>2798</v>
      </c>
      <c r="DJ24" s="567">
        <v>5</v>
      </c>
      <c r="DK24" s="708">
        <v>151</v>
      </c>
      <c r="DL24" s="610">
        <v>451</v>
      </c>
      <c r="DM24" s="607"/>
      <c r="DN24" s="707">
        <v>5</v>
      </c>
      <c r="DO24" s="609" t="s">
        <v>637</v>
      </c>
      <c r="DP24" s="567">
        <v>12</v>
      </c>
      <c r="DQ24" s="567">
        <v>475</v>
      </c>
      <c r="DR24" s="567">
        <v>983</v>
      </c>
      <c r="DS24" s="567">
        <v>1</v>
      </c>
      <c r="DT24" s="708">
        <v>50</v>
      </c>
      <c r="DU24" s="610">
        <v>50</v>
      </c>
      <c r="DV24" s="607"/>
      <c r="DW24" s="707">
        <v>5</v>
      </c>
      <c r="DX24" s="609" t="s">
        <v>637</v>
      </c>
      <c r="DY24" s="567">
        <v>1</v>
      </c>
      <c r="DZ24" s="483" t="s">
        <v>552</v>
      </c>
      <c r="EA24" s="567">
        <v>215</v>
      </c>
      <c r="EB24" s="567">
        <v>1</v>
      </c>
      <c r="EC24" s="584" t="s">
        <v>552</v>
      </c>
      <c r="ED24" s="610">
        <v>103</v>
      </c>
      <c r="EE24"/>
      <c r="EF24" s="707">
        <v>5</v>
      </c>
      <c r="EG24" s="609" t="s">
        <v>637</v>
      </c>
      <c r="EH24" s="567">
        <v>1</v>
      </c>
      <c r="EI24" s="483" t="s">
        <v>552</v>
      </c>
      <c r="EJ24" s="567">
        <v>215</v>
      </c>
      <c r="EK24" s="567">
        <v>1</v>
      </c>
      <c r="EL24" s="584" t="s">
        <v>552</v>
      </c>
      <c r="EM24" s="610">
        <v>103</v>
      </c>
      <c r="EN24" s="607"/>
      <c r="EO24" s="707">
        <v>5</v>
      </c>
      <c r="EP24" s="609" t="s">
        <v>637</v>
      </c>
      <c r="EQ24" s="567"/>
      <c r="ER24" s="483" t="s">
        <v>552</v>
      </c>
      <c r="ES24" s="567"/>
      <c r="ET24" s="567"/>
      <c r="EU24" s="584" t="s">
        <v>552</v>
      </c>
      <c r="EV24" s="610"/>
      <c r="EW24" s="607"/>
      <c r="EX24" s="707">
        <v>5</v>
      </c>
      <c r="EY24" s="609" t="s">
        <v>637</v>
      </c>
      <c r="EZ24" s="567"/>
      <c r="FA24" s="483" t="s">
        <v>552</v>
      </c>
      <c r="FB24" s="567"/>
      <c r="FC24" s="567"/>
      <c r="FD24" s="584" t="s">
        <v>552</v>
      </c>
      <c r="FE24" s="610"/>
      <c r="FF24" s="607"/>
      <c r="FG24" s="607"/>
      <c r="FH24" s="707">
        <v>5</v>
      </c>
      <c r="FI24" s="609" t="s">
        <v>637</v>
      </c>
      <c r="FJ24" s="567">
        <v>1</v>
      </c>
      <c r="FK24" s="483" t="s">
        <v>552</v>
      </c>
      <c r="FL24" s="567">
        <v>215</v>
      </c>
      <c r="FM24" s="567">
        <v>1</v>
      </c>
      <c r="FN24" s="584" t="s">
        <v>552</v>
      </c>
      <c r="FO24" s="610">
        <v>103</v>
      </c>
      <c r="FQ24" s="1136"/>
      <c r="FR24" s="889"/>
      <c r="FS24" s="887"/>
      <c r="FT24" s="1136"/>
      <c r="FU24" s="889"/>
      <c r="FV24" s="1137"/>
      <c r="FW24" s="1137"/>
    </row>
    <row r="25" spans="1:179" ht="26.25">
      <c r="A25" s="710">
        <v>6</v>
      </c>
      <c r="B25" s="856" t="s">
        <v>638</v>
      </c>
      <c r="C25" s="871">
        <v>1</v>
      </c>
      <c r="D25" s="871">
        <v>10</v>
      </c>
      <c r="E25" s="871">
        <v>10</v>
      </c>
      <c r="F25" s="876"/>
      <c r="G25" s="708"/>
      <c r="H25" s="610"/>
      <c r="I25" s="607"/>
      <c r="J25" s="710">
        <v>6</v>
      </c>
      <c r="K25" s="856" t="s">
        <v>638</v>
      </c>
      <c r="L25" s="872">
        <v>37</v>
      </c>
      <c r="M25" s="872">
        <v>1553</v>
      </c>
      <c r="N25" s="874">
        <v>2186</v>
      </c>
      <c r="O25" s="872">
        <v>30</v>
      </c>
      <c r="P25" s="872">
        <v>1810</v>
      </c>
      <c r="Q25" s="873">
        <v>2224</v>
      </c>
      <c r="R25" s="607"/>
      <c r="S25" s="710">
        <v>6</v>
      </c>
      <c r="T25" s="614" t="s">
        <v>638</v>
      </c>
      <c r="U25" s="872">
        <v>10</v>
      </c>
      <c r="V25" s="872">
        <v>307</v>
      </c>
      <c r="W25" s="872">
        <v>285</v>
      </c>
      <c r="X25" s="875">
        <v>19</v>
      </c>
      <c r="Y25" s="872">
        <v>454</v>
      </c>
      <c r="Z25" s="873">
        <v>478</v>
      </c>
      <c r="AA25" s="607"/>
      <c r="AB25" s="710">
        <v>6</v>
      </c>
      <c r="AC25" s="614" t="s">
        <v>638</v>
      </c>
      <c r="AD25" s="872">
        <v>4</v>
      </c>
      <c r="AE25" s="872">
        <v>600</v>
      </c>
      <c r="AF25" s="872">
        <v>1202</v>
      </c>
      <c r="AG25" s="567"/>
      <c r="AH25" s="708"/>
      <c r="AI25" s="610"/>
      <c r="AJ25" s="607"/>
      <c r="AK25" s="710">
        <v>6</v>
      </c>
      <c r="AL25" s="614" t="s">
        <v>638</v>
      </c>
      <c r="AM25" s="872">
        <v>10</v>
      </c>
      <c r="AN25" s="872">
        <v>178</v>
      </c>
      <c r="AO25" s="872">
        <v>209</v>
      </c>
      <c r="AP25" s="875">
        <v>3</v>
      </c>
      <c r="AQ25" s="872">
        <v>314</v>
      </c>
      <c r="AR25" s="873">
        <v>761</v>
      </c>
      <c r="AS25" s="607"/>
      <c r="AT25" s="710">
        <v>6</v>
      </c>
      <c r="AU25" s="614" t="s">
        <v>638</v>
      </c>
      <c r="AV25" s="872">
        <v>2</v>
      </c>
      <c r="AW25" s="872">
        <v>234</v>
      </c>
      <c r="AX25" s="872">
        <v>219</v>
      </c>
      <c r="AY25" s="875">
        <v>2</v>
      </c>
      <c r="AZ25" s="872">
        <v>496</v>
      </c>
      <c r="BA25" s="873">
        <v>444</v>
      </c>
      <c r="BB25" s="607"/>
      <c r="BC25" s="710">
        <v>6</v>
      </c>
      <c r="BD25" s="614" t="s">
        <v>638</v>
      </c>
      <c r="BE25" s="567"/>
      <c r="BF25" s="567"/>
      <c r="BG25" s="567"/>
      <c r="BH25" s="567"/>
      <c r="BI25" s="708"/>
      <c r="BJ25" s="610"/>
      <c r="BK25" s="607"/>
      <c r="BL25" s="710">
        <v>6</v>
      </c>
      <c r="BM25" s="614" t="s">
        <v>638</v>
      </c>
      <c r="BN25" s="872">
        <v>11</v>
      </c>
      <c r="BO25" s="872">
        <v>234</v>
      </c>
      <c r="BP25" s="872">
        <v>271</v>
      </c>
      <c r="BQ25" s="875">
        <v>6</v>
      </c>
      <c r="BR25" s="872">
        <v>546</v>
      </c>
      <c r="BS25" s="873">
        <v>541</v>
      </c>
      <c r="BT25" s="607"/>
      <c r="BU25" s="710">
        <v>6</v>
      </c>
      <c r="BV25" s="614" t="s">
        <v>638</v>
      </c>
      <c r="BW25" s="567"/>
      <c r="BX25" s="567"/>
      <c r="BY25" s="567"/>
      <c r="BZ25" s="567"/>
      <c r="CA25" s="708"/>
      <c r="CB25" s="568"/>
      <c r="CC25" s="607"/>
      <c r="CD25" s="710">
        <v>6</v>
      </c>
      <c r="CE25" s="614" t="s">
        <v>638</v>
      </c>
      <c r="CF25" s="567">
        <v>2</v>
      </c>
      <c r="CG25" s="567">
        <v>3</v>
      </c>
      <c r="CH25" s="567">
        <v>2</v>
      </c>
      <c r="CI25" s="567">
        <v>4</v>
      </c>
      <c r="CJ25" s="708">
        <v>16</v>
      </c>
      <c r="CK25" s="610">
        <v>14</v>
      </c>
      <c r="CL25" s="607"/>
      <c r="CM25" s="710">
        <v>6</v>
      </c>
      <c r="CN25" s="614" t="s">
        <v>638</v>
      </c>
      <c r="CO25" s="567"/>
      <c r="CP25" s="567"/>
      <c r="CQ25" s="567"/>
      <c r="CR25" s="567"/>
      <c r="CS25" s="708"/>
      <c r="CT25" s="610"/>
      <c r="CU25" s="607"/>
      <c r="CV25" s="710">
        <v>6</v>
      </c>
      <c r="CW25" s="614" t="s">
        <v>638</v>
      </c>
      <c r="CX25" s="567">
        <v>1</v>
      </c>
      <c r="CY25" s="567">
        <v>2</v>
      </c>
      <c r="CZ25" s="567">
        <v>1</v>
      </c>
      <c r="DA25" s="875">
        <v>4</v>
      </c>
      <c r="DB25" s="872">
        <v>16</v>
      </c>
      <c r="DC25" s="873">
        <v>14</v>
      </c>
      <c r="DD25" s="607"/>
      <c r="DE25" s="710">
        <v>6</v>
      </c>
      <c r="DF25" s="614" t="s">
        <v>638</v>
      </c>
      <c r="DG25" s="872">
        <v>2</v>
      </c>
      <c r="DH25" s="872">
        <v>18</v>
      </c>
      <c r="DI25" s="872">
        <v>4549</v>
      </c>
      <c r="DJ25" s="567"/>
      <c r="DK25" s="708"/>
      <c r="DL25" s="610"/>
      <c r="DM25" s="607"/>
      <c r="DN25" s="710">
        <v>6</v>
      </c>
      <c r="DO25" s="614" t="s">
        <v>638</v>
      </c>
      <c r="DP25" s="872">
        <v>2</v>
      </c>
      <c r="DQ25" s="872">
        <v>100</v>
      </c>
      <c r="DR25" s="872">
        <v>124</v>
      </c>
      <c r="DS25" s="875">
        <v>3</v>
      </c>
      <c r="DT25" s="872">
        <v>140</v>
      </c>
      <c r="DU25" s="873">
        <v>140</v>
      </c>
      <c r="DV25" s="607"/>
      <c r="DW25" s="710">
        <v>6</v>
      </c>
      <c r="DX25" s="614" t="s">
        <v>638</v>
      </c>
      <c r="DY25" s="567">
        <v>1</v>
      </c>
      <c r="DZ25" s="483" t="s">
        <v>552</v>
      </c>
      <c r="EA25" s="567">
        <v>1017</v>
      </c>
      <c r="EB25" s="567"/>
      <c r="EC25" s="584" t="s">
        <v>552</v>
      </c>
      <c r="ED25" s="610"/>
      <c r="EE25"/>
      <c r="EF25" s="710">
        <v>6</v>
      </c>
      <c r="EG25" s="614" t="s">
        <v>638</v>
      </c>
      <c r="EH25" s="567">
        <v>1</v>
      </c>
      <c r="EI25" s="483" t="s">
        <v>552</v>
      </c>
      <c r="EJ25" s="567">
        <v>1017</v>
      </c>
      <c r="EK25" s="567"/>
      <c r="EL25" s="584" t="s">
        <v>552</v>
      </c>
      <c r="EM25" s="610"/>
      <c r="EN25" s="607"/>
      <c r="EO25" s="710">
        <v>6</v>
      </c>
      <c r="EP25" s="614" t="s">
        <v>638</v>
      </c>
      <c r="EQ25" s="567">
        <v>1</v>
      </c>
      <c r="ER25" s="483" t="s">
        <v>552</v>
      </c>
      <c r="ES25" s="567">
        <v>927</v>
      </c>
      <c r="ET25" s="567"/>
      <c r="EU25" s="584" t="s">
        <v>552</v>
      </c>
      <c r="EV25" s="610"/>
      <c r="EW25" s="607"/>
      <c r="EX25" s="710">
        <v>6</v>
      </c>
      <c r="EY25" s="614" t="s">
        <v>638</v>
      </c>
      <c r="EZ25" s="567"/>
      <c r="FA25" s="483" t="s">
        <v>552</v>
      </c>
      <c r="FB25" s="567"/>
      <c r="FC25" s="567"/>
      <c r="FD25" s="584" t="s">
        <v>552</v>
      </c>
      <c r="FE25" s="610"/>
      <c r="FF25" s="607"/>
      <c r="FG25" s="607"/>
      <c r="FH25" s="710">
        <v>6</v>
      </c>
      <c r="FI25" s="614" t="s">
        <v>638</v>
      </c>
      <c r="FJ25" s="567">
        <v>1</v>
      </c>
      <c r="FK25" s="483" t="s">
        <v>552</v>
      </c>
      <c r="FL25" s="567">
        <v>90</v>
      </c>
      <c r="FM25" s="567"/>
      <c r="FN25" s="584" t="s">
        <v>552</v>
      </c>
      <c r="FO25" s="610"/>
      <c r="FQ25" s="1136"/>
      <c r="FR25" s="889"/>
      <c r="FS25" s="887"/>
      <c r="FT25" s="1136"/>
      <c r="FU25" s="889"/>
      <c r="FV25" s="1137"/>
      <c r="FW25" s="1137"/>
    </row>
    <row r="26" spans="1:179" ht="26.25">
      <c r="A26" s="707">
        <v>7</v>
      </c>
      <c r="B26" s="609" t="s">
        <v>639</v>
      </c>
      <c r="C26" s="567">
        <v>2</v>
      </c>
      <c r="D26" s="567">
        <v>38</v>
      </c>
      <c r="E26" s="567">
        <v>48</v>
      </c>
      <c r="F26" s="567">
        <v>1</v>
      </c>
      <c r="G26" s="708">
        <v>11</v>
      </c>
      <c r="H26" s="610">
        <v>11</v>
      </c>
      <c r="I26" s="607"/>
      <c r="J26" s="707">
        <v>7</v>
      </c>
      <c r="K26" s="609" t="s">
        <v>639</v>
      </c>
      <c r="L26" s="567">
        <v>88</v>
      </c>
      <c r="M26" s="567">
        <v>3764</v>
      </c>
      <c r="N26" s="567">
        <v>6217</v>
      </c>
      <c r="O26" s="567">
        <v>12</v>
      </c>
      <c r="P26" s="708">
        <v>463</v>
      </c>
      <c r="Q26" s="610">
        <v>478</v>
      </c>
      <c r="R26" s="607"/>
      <c r="S26" s="707">
        <v>7</v>
      </c>
      <c r="T26" s="609" t="s">
        <v>639</v>
      </c>
      <c r="U26" s="567">
        <v>29</v>
      </c>
      <c r="V26" s="567">
        <v>885</v>
      </c>
      <c r="W26" s="567">
        <v>835</v>
      </c>
      <c r="X26" s="567"/>
      <c r="Y26" s="708"/>
      <c r="Z26" s="610"/>
      <c r="AA26" s="607"/>
      <c r="AB26" s="707">
        <v>7</v>
      </c>
      <c r="AC26" s="609" t="s">
        <v>639</v>
      </c>
      <c r="AD26" s="567">
        <v>20</v>
      </c>
      <c r="AE26" s="567">
        <v>1425</v>
      </c>
      <c r="AF26" s="567">
        <v>1527</v>
      </c>
      <c r="AG26" s="567"/>
      <c r="AH26" s="708"/>
      <c r="AI26" s="610"/>
      <c r="AJ26" s="607"/>
      <c r="AK26" s="707">
        <v>7</v>
      </c>
      <c r="AL26" s="609" t="s">
        <v>639</v>
      </c>
      <c r="AM26" s="567">
        <v>4</v>
      </c>
      <c r="AN26" s="567">
        <v>102</v>
      </c>
      <c r="AO26" s="567">
        <v>375</v>
      </c>
      <c r="AP26" s="567">
        <v>4</v>
      </c>
      <c r="AQ26" s="708">
        <v>145</v>
      </c>
      <c r="AR26" s="610">
        <v>188</v>
      </c>
      <c r="AS26" s="607"/>
      <c r="AT26" s="707">
        <v>7</v>
      </c>
      <c r="AU26" s="609" t="s">
        <v>639</v>
      </c>
      <c r="AV26" s="567">
        <v>7</v>
      </c>
      <c r="AW26" s="567">
        <v>360</v>
      </c>
      <c r="AX26" s="567">
        <v>631</v>
      </c>
      <c r="AY26" s="567">
        <v>2</v>
      </c>
      <c r="AZ26" s="708">
        <v>118</v>
      </c>
      <c r="BA26" s="610">
        <v>123</v>
      </c>
      <c r="BB26" s="607"/>
      <c r="BC26" s="707">
        <v>7</v>
      </c>
      <c r="BD26" s="609" t="s">
        <v>639</v>
      </c>
      <c r="BE26" s="567">
        <v>5</v>
      </c>
      <c r="BF26" s="567">
        <v>230</v>
      </c>
      <c r="BG26" s="567">
        <v>392</v>
      </c>
      <c r="BH26" s="567"/>
      <c r="BI26" s="708"/>
      <c r="BJ26" s="610"/>
      <c r="BK26" s="607"/>
      <c r="BL26" s="707">
        <v>7</v>
      </c>
      <c r="BM26" s="609" t="s">
        <v>639</v>
      </c>
      <c r="BN26" s="567">
        <v>23</v>
      </c>
      <c r="BO26" s="567">
        <v>762</v>
      </c>
      <c r="BP26" s="567">
        <v>2457</v>
      </c>
      <c r="BQ26" s="567">
        <v>6</v>
      </c>
      <c r="BR26" s="708">
        <v>200</v>
      </c>
      <c r="BS26" s="610">
        <v>167</v>
      </c>
      <c r="BT26" s="607"/>
      <c r="BU26" s="707">
        <v>7</v>
      </c>
      <c r="BV26" s="609" t="s">
        <v>639</v>
      </c>
      <c r="BW26" s="567"/>
      <c r="BX26" s="567"/>
      <c r="BY26" s="567"/>
      <c r="BZ26" s="567"/>
      <c r="CA26" s="708"/>
      <c r="CB26" s="568"/>
      <c r="CC26" s="607"/>
      <c r="CD26" s="707">
        <v>7</v>
      </c>
      <c r="CE26" s="609" t="s">
        <v>639</v>
      </c>
      <c r="CF26" s="567">
        <v>6</v>
      </c>
      <c r="CG26" s="567">
        <v>20</v>
      </c>
      <c r="CH26" s="567">
        <v>25</v>
      </c>
      <c r="CI26" s="875"/>
      <c r="CJ26" s="872"/>
      <c r="CK26" s="873"/>
      <c r="CL26" s="607"/>
      <c r="CM26" s="707">
        <v>7</v>
      </c>
      <c r="CN26" s="609" t="s">
        <v>639</v>
      </c>
      <c r="CO26" s="567">
        <v>4</v>
      </c>
      <c r="CP26" s="567">
        <v>11</v>
      </c>
      <c r="CQ26" s="567">
        <v>11</v>
      </c>
      <c r="CR26" s="567"/>
      <c r="CS26" s="708"/>
      <c r="CT26" s="610"/>
      <c r="CU26" s="607"/>
      <c r="CV26" s="707">
        <v>7</v>
      </c>
      <c r="CW26" s="609" t="s">
        <v>639</v>
      </c>
      <c r="CX26" s="567">
        <v>2</v>
      </c>
      <c r="CY26" s="567">
        <v>9</v>
      </c>
      <c r="CZ26" s="567">
        <v>14</v>
      </c>
      <c r="DA26" s="567"/>
      <c r="DB26" s="708"/>
      <c r="DC26" s="610"/>
      <c r="DD26" s="607"/>
      <c r="DE26" s="707">
        <v>7</v>
      </c>
      <c r="DF26" s="609" t="s">
        <v>639</v>
      </c>
      <c r="DG26" s="567">
        <v>1</v>
      </c>
      <c r="DH26" s="567">
        <v>6</v>
      </c>
      <c r="DI26" s="567">
        <v>389</v>
      </c>
      <c r="DJ26" s="567"/>
      <c r="DK26" s="708"/>
      <c r="DL26" s="610"/>
      <c r="DM26" s="607"/>
      <c r="DN26" s="707">
        <v>7</v>
      </c>
      <c r="DO26" s="609" t="s">
        <v>639</v>
      </c>
      <c r="DP26" s="567">
        <v>1</v>
      </c>
      <c r="DQ26" s="567">
        <v>45</v>
      </c>
      <c r="DR26" s="567">
        <v>45</v>
      </c>
      <c r="DS26" s="567"/>
      <c r="DT26" s="708"/>
      <c r="DU26" s="610"/>
      <c r="DV26" s="607"/>
      <c r="DW26" s="707">
        <v>7</v>
      </c>
      <c r="DX26" s="609" t="s">
        <v>639</v>
      </c>
      <c r="DY26" s="567">
        <v>2</v>
      </c>
      <c r="DZ26" s="483" t="s">
        <v>552</v>
      </c>
      <c r="EA26" s="567">
        <v>2247</v>
      </c>
      <c r="EB26" s="567"/>
      <c r="EC26" s="584" t="s">
        <v>552</v>
      </c>
      <c r="ED26" s="610"/>
      <c r="EE26"/>
      <c r="EF26" s="707">
        <v>7</v>
      </c>
      <c r="EG26" s="609" t="s">
        <v>639</v>
      </c>
      <c r="EH26" s="567">
        <v>2</v>
      </c>
      <c r="EI26" s="483" t="s">
        <v>552</v>
      </c>
      <c r="EJ26" s="567">
        <v>1617</v>
      </c>
      <c r="EK26" s="567"/>
      <c r="EL26" s="584" t="s">
        <v>552</v>
      </c>
      <c r="EM26" s="610"/>
      <c r="EN26" s="607"/>
      <c r="EO26" s="707">
        <v>7</v>
      </c>
      <c r="EP26" s="609" t="s">
        <v>639</v>
      </c>
      <c r="EQ26" s="567">
        <v>2</v>
      </c>
      <c r="ER26" s="483" t="s">
        <v>552</v>
      </c>
      <c r="ES26" s="567">
        <v>1558</v>
      </c>
      <c r="ET26" s="567"/>
      <c r="EU26" s="584" t="s">
        <v>552</v>
      </c>
      <c r="EV26" s="610"/>
      <c r="EW26" s="607"/>
      <c r="EX26" s="707">
        <v>7</v>
      </c>
      <c r="EY26" s="609" t="s">
        <v>639</v>
      </c>
      <c r="EZ26" s="567">
        <v>2</v>
      </c>
      <c r="FA26" s="483" t="s">
        <v>552</v>
      </c>
      <c r="FB26" s="567">
        <v>59</v>
      </c>
      <c r="FC26" s="567"/>
      <c r="FD26" s="584" t="s">
        <v>552</v>
      </c>
      <c r="FE26" s="610"/>
      <c r="FF26" s="607"/>
      <c r="FG26" s="607"/>
      <c r="FH26" s="707">
        <v>7</v>
      </c>
      <c r="FI26" s="609" t="s">
        <v>639</v>
      </c>
      <c r="FJ26" s="567">
        <v>2</v>
      </c>
      <c r="FK26" s="483" t="s">
        <v>552</v>
      </c>
      <c r="FL26" s="567">
        <v>216</v>
      </c>
      <c r="FM26" s="567"/>
      <c r="FN26" s="584" t="s">
        <v>552</v>
      </c>
      <c r="FO26" s="610"/>
      <c r="FQ26" s="1136"/>
      <c r="FR26" s="889"/>
      <c r="FS26" s="887"/>
      <c r="FT26" s="1136"/>
      <c r="FU26" s="889"/>
      <c r="FV26" s="1137"/>
      <c r="FW26" s="1137"/>
    </row>
    <row r="27" spans="1:179" ht="26.25">
      <c r="A27" s="709">
        <v>8</v>
      </c>
      <c r="B27" s="612" t="s">
        <v>640</v>
      </c>
      <c r="C27" s="567"/>
      <c r="D27" s="567"/>
      <c r="E27" s="567"/>
      <c r="F27" s="567"/>
      <c r="G27" s="708"/>
      <c r="H27" s="610"/>
      <c r="I27" s="607"/>
      <c r="J27" s="709">
        <v>8</v>
      </c>
      <c r="K27" s="612" t="s">
        <v>640</v>
      </c>
      <c r="L27" s="567">
        <v>32</v>
      </c>
      <c r="M27" s="567">
        <v>1962</v>
      </c>
      <c r="N27" s="567">
        <v>3986</v>
      </c>
      <c r="O27" s="567">
        <v>1</v>
      </c>
      <c r="P27" s="708">
        <v>30</v>
      </c>
      <c r="Q27" s="610">
        <v>38</v>
      </c>
      <c r="R27" s="607"/>
      <c r="S27" s="709">
        <v>8</v>
      </c>
      <c r="T27" s="612" t="s">
        <v>640</v>
      </c>
      <c r="U27" s="567">
        <v>9</v>
      </c>
      <c r="V27" s="567">
        <v>387</v>
      </c>
      <c r="W27" s="567">
        <v>433</v>
      </c>
      <c r="X27" s="567">
        <v>1</v>
      </c>
      <c r="Y27" s="708">
        <v>30</v>
      </c>
      <c r="Z27" s="610">
        <v>38</v>
      </c>
      <c r="AA27" s="607"/>
      <c r="AB27" s="709">
        <v>8</v>
      </c>
      <c r="AC27" s="612" t="s">
        <v>640</v>
      </c>
      <c r="AD27" s="567">
        <v>12</v>
      </c>
      <c r="AE27" s="567">
        <v>1150</v>
      </c>
      <c r="AF27" s="567">
        <v>1650</v>
      </c>
      <c r="AG27" s="567"/>
      <c r="AH27" s="708"/>
      <c r="AI27" s="610"/>
      <c r="AJ27" s="607"/>
      <c r="AK27" s="709">
        <v>8</v>
      </c>
      <c r="AL27" s="612" t="s">
        <v>640</v>
      </c>
      <c r="AM27" s="567">
        <v>1</v>
      </c>
      <c r="AN27" s="567">
        <v>140</v>
      </c>
      <c r="AO27" s="567">
        <v>208</v>
      </c>
      <c r="AP27" s="567"/>
      <c r="AQ27" s="708"/>
      <c r="AR27" s="610"/>
      <c r="AS27" s="607"/>
      <c r="AT27" s="709">
        <v>8</v>
      </c>
      <c r="AU27" s="612" t="s">
        <v>640</v>
      </c>
      <c r="AV27" s="567">
        <v>4</v>
      </c>
      <c r="AW27" s="567">
        <v>160</v>
      </c>
      <c r="AX27" s="567">
        <v>369</v>
      </c>
      <c r="AY27" s="567"/>
      <c r="AZ27" s="708"/>
      <c r="BA27" s="610"/>
      <c r="BB27" s="607"/>
      <c r="BC27" s="709">
        <v>8</v>
      </c>
      <c r="BD27" s="612" t="s">
        <v>640</v>
      </c>
      <c r="BE27" s="567">
        <v>3</v>
      </c>
      <c r="BF27" s="567">
        <v>35</v>
      </c>
      <c r="BG27" s="567">
        <v>419</v>
      </c>
      <c r="BH27" s="567"/>
      <c r="BI27" s="708"/>
      <c r="BJ27" s="610"/>
      <c r="BK27" s="607"/>
      <c r="BL27" s="709">
        <v>8</v>
      </c>
      <c r="BM27" s="612" t="s">
        <v>640</v>
      </c>
      <c r="BN27" s="567">
        <v>3</v>
      </c>
      <c r="BO27" s="567">
        <v>90</v>
      </c>
      <c r="BP27" s="567">
        <v>907</v>
      </c>
      <c r="BQ27" s="567"/>
      <c r="BR27" s="708"/>
      <c r="BS27" s="610"/>
      <c r="BT27" s="607"/>
      <c r="BU27" s="709">
        <v>8</v>
      </c>
      <c r="BV27" s="612" t="s">
        <v>640</v>
      </c>
      <c r="BW27" s="567"/>
      <c r="BX27" s="567"/>
      <c r="BY27" s="567"/>
      <c r="BZ27" s="567">
        <v>1</v>
      </c>
      <c r="CA27" s="708">
        <v>8</v>
      </c>
      <c r="CB27" s="568">
        <v>7</v>
      </c>
      <c r="CC27" s="607"/>
      <c r="CD27" s="709">
        <v>8</v>
      </c>
      <c r="CE27" s="612" t="s">
        <v>640</v>
      </c>
      <c r="CF27" s="567"/>
      <c r="CG27" s="567"/>
      <c r="CH27" s="567"/>
      <c r="CI27" s="567"/>
      <c r="CJ27" s="708"/>
      <c r="CK27" s="610"/>
      <c r="CL27" s="607"/>
      <c r="CM27" s="709">
        <v>8</v>
      </c>
      <c r="CN27" s="612" t="s">
        <v>640</v>
      </c>
      <c r="CO27" s="567"/>
      <c r="CP27" s="567"/>
      <c r="CQ27" s="567"/>
      <c r="CR27" s="567"/>
      <c r="CS27" s="708"/>
      <c r="CT27" s="610"/>
      <c r="CU27" s="607"/>
      <c r="CV27" s="709">
        <v>8</v>
      </c>
      <c r="CW27" s="612" t="s">
        <v>640</v>
      </c>
      <c r="CX27" s="567"/>
      <c r="CY27" s="567"/>
      <c r="CZ27" s="567"/>
      <c r="DA27" s="567"/>
      <c r="DB27" s="708"/>
      <c r="DC27" s="610"/>
      <c r="DD27" s="607"/>
      <c r="DE27" s="709">
        <v>8</v>
      </c>
      <c r="DF27" s="612" t="s">
        <v>640</v>
      </c>
      <c r="DG27" s="567">
        <v>1</v>
      </c>
      <c r="DH27" s="567"/>
      <c r="DI27" s="567">
        <v>1398</v>
      </c>
      <c r="DJ27" s="567"/>
      <c r="DK27" s="708"/>
      <c r="DL27" s="610"/>
      <c r="DM27" s="607"/>
      <c r="DN27" s="709">
        <v>8</v>
      </c>
      <c r="DO27" s="612" t="s">
        <v>640</v>
      </c>
      <c r="DP27" s="567">
        <v>7</v>
      </c>
      <c r="DQ27" s="567">
        <v>230</v>
      </c>
      <c r="DR27" s="567">
        <v>205</v>
      </c>
      <c r="DS27" s="567"/>
      <c r="DT27" s="708"/>
      <c r="DU27" s="610"/>
      <c r="DV27" s="607"/>
      <c r="DW27" s="709">
        <v>8</v>
      </c>
      <c r="DX27" s="612" t="s">
        <v>640</v>
      </c>
      <c r="DY27" s="567">
        <v>2</v>
      </c>
      <c r="DZ27" s="483" t="s">
        <v>552</v>
      </c>
      <c r="EA27" s="567">
        <v>403</v>
      </c>
      <c r="EB27" s="567"/>
      <c r="EC27" s="584" t="s">
        <v>552</v>
      </c>
      <c r="ED27" s="610"/>
      <c r="EE27"/>
      <c r="EF27" s="709">
        <v>8</v>
      </c>
      <c r="EG27" s="612" t="s">
        <v>640</v>
      </c>
      <c r="EH27" s="567">
        <v>2</v>
      </c>
      <c r="EI27" s="483" t="s">
        <v>552</v>
      </c>
      <c r="EJ27" s="567">
        <v>403</v>
      </c>
      <c r="EK27" s="567"/>
      <c r="EL27" s="584" t="s">
        <v>552</v>
      </c>
      <c r="EM27" s="610"/>
      <c r="EN27" s="607"/>
      <c r="EO27" s="709">
        <v>8</v>
      </c>
      <c r="EP27" s="612" t="s">
        <v>640</v>
      </c>
      <c r="EQ27" s="567">
        <v>1</v>
      </c>
      <c r="ER27" s="483" t="s">
        <v>552</v>
      </c>
      <c r="ES27" s="567">
        <v>30</v>
      </c>
      <c r="ET27" s="567"/>
      <c r="EU27" s="584" t="s">
        <v>552</v>
      </c>
      <c r="EV27" s="610"/>
      <c r="EW27" s="607"/>
      <c r="EX27" s="709">
        <v>8</v>
      </c>
      <c r="EY27" s="612" t="s">
        <v>640</v>
      </c>
      <c r="EZ27" s="567"/>
      <c r="FA27" s="483" t="s">
        <v>552</v>
      </c>
      <c r="FB27" s="567"/>
      <c r="FC27" s="567"/>
      <c r="FD27" s="584" t="s">
        <v>552</v>
      </c>
      <c r="FE27" s="610"/>
      <c r="FF27" s="607"/>
      <c r="FG27" s="607"/>
      <c r="FH27" s="709">
        <v>8</v>
      </c>
      <c r="FI27" s="612" t="s">
        <v>640</v>
      </c>
      <c r="FJ27" s="567">
        <v>1</v>
      </c>
      <c r="FK27" s="483" t="s">
        <v>552</v>
      </c>
      <c r="FL27" s="567">
        <v>373</v>
      </c>
      <c r="FM27" s="567"/>
      <c r="FN27" s="584" t="s">
        <v>552</v>
      </c>
      <c r="FO27" s="610"/>
      <c r="FQ27" s="1136"/>
      <c r="FR27" s="889"/>
      <c r="FS27" s="887"/>
      <c r="FT27" s="1136"/>
      <c r="FU27" s="889"/>
      <c r="FV27" s="1137"/>
      <c r="FW27" s="1137"/>
    </row>
    <row r="28" spans="1:179" ht="26.25">
      <c r="A28" s="707">
        <v>9</v>
      </c>
      <c r="B28" s="609" t="s">
        <v>641</v>
      </c>
      <c r="C28" s="571"/>
      <c r="D28" s="571"/>
      <c r="E28" s="571"/>
      <c r="F28" s="571"/>
      <c r="G28" s="708"/>
      <c r="H28" s="610"/>
      <c r="I28" s="607"/>
      <c r="J28" s="707">
        <v>9</v>
      </c>
      <c r="K28" s="609" t="s">
        <v>641</v>
      </c>
      <c r="L28" s="571">
        <v>49</v>
      </c>
      <c r="M28" s="571">
        <v>1659</v>
      </c>
      <c r="N28" s="571">
        <v>1728</v>
      </c>
      <c r="O28" s="571">
        <v>26</v>
      </c>
      <c r="P28" s="708">
        <v>1236</v>
      </c>
      <c r="Q28" s="610">
        <v>2344</v>
      </c>
      <c r="R28" s="607"/>
      <c r="S28" s="707">
        <v>9</v>
      </c>
      <c r="T28" s="609" t="s">
        <v>641</v>
      </c>
      <c r="U28" s="571">
        <v>32</v>
      </c>
      <c r="V28" s="571">
        <v>913</v>
      </c>
      <c r="W28" s="571">
        <v>931</v>
      </c>
      <c r="X28" s="571">
        <v>2</v>
      </c>
      <c r="Y28" s="708">
        <v>60</v>
      </c>
      <c r="Z28" s="610">
        <v>61</v>
      </c>
      <c r="AA28" s="607"/>
      <c r="AB28" s="707">
        <v>9</v>
      </c>
      <c r="AC28" s="609" t="s">
        <v>641</v>
      </c>
      <c r="AD28" s="571">
        <v>7</v>
      </c>
      <c r="AE28" s="571">
        <v>296</v>
      </c>
      <c r="AF28" s="571">
        <v>325</v>
      </c>
      <c r="AG28" s="571"/>
      <c r="AH28" s="708"/>
      <c r="AI28" s="610"/>
      <c r="AJ28" s="607"/>
      <c r="AK28" s="707">
        <v>9</v>
      </c>
      <c r="AL28" s="609" t="s">
        <v>641</v>
      </c>
      <c r="AM28" s="571"/>
      <c r="AN28" s="571"/>
      <c r="AO28" s="571"/>
      <c r="AP28" s="571">
        <v>6</v>
      </c>
      <c r="AQ28" s="708">
        <v>284</v>
      </c>
      <c r="AR28" s="610">
        <v>1270</v>
      </c>
      <c r="AS28" s="607"/>
      <c r="AT28" s="707">
        <v>9</v>
      </c>
      <c r="AU28" s="609" t="s">
        <v>641</v>
      </c>
      <c r="AV28" s="571">
        <v>1</v>
      </c>
      <c r="AW28" s="571">
        <v>60</v>
      </c>
      <c r="AX28" s="571">
        <v>58</v>
      </c>
      <c r="AY28" s="571">
        <v>3</v>
      </c>
      <c r="AZ28" s="708">
        <v>365</v>
      </c>
      <c r="BA28" s="610">
        <v>424</v>
      </c>
      <c r="BB28" s="607"/>
      <c r="BC28" s="707">
        <v>9</v>
      </c>
      <c r="BD28" s="609" t="s">
        <v>641</v>
      </c>
      <c r="BE28" s="571">
        <v>4</v>
      </c>
      <c r="BF28" s="571">
        <v>166</v>
      </c>
      <c r="BG28" s="571">
        <v>192</v>
      </c>
      <c r="BH28" s="571">
        <v>12</v>
      </c>
      <c r="BI28" s="708">
        <v>426</v>
      </c>
      <c r="BJ28" s="610">
        <v>456</v>
      </c>
      <c r="BK28" s="607"/>
      <c r="BL28" s="707">
        <v>9</v>
      </c>
      <c r="BM28" s="609" t="s">
        <v>641</v>
      </c>
      <c r="BN28" s="571">
        <v>5</v>
      </c>
      <c r="BO28" s="571">
        <v>224</v>
      </c>
      <c r="BP28" s="571">
        <v>259</v>
      </c>
      <c r="BQ28" s="571">
        <v>3</v>
      </c>
      <c r="BR28" s="708">
        <v>101</v>
      </c>
      <c r="BS28" s="610">
        <v>133</v>
      </c>
      <c r="BT28" s="607"/>
      <c r="BU28" s="707">
        <v>9</v>
      </c>
      <c r="BV28" s="609" t="s">
        <v>641</v>
      </c>
      <c r="BW28" s="571"/>
      <c r="BX28" s="571"/>
      <c r="BY28" s="571"/>
      <c r="BZ28" s="571"/>
      <c r="CA28" s="708"/>
      <c r="CB28" s="568"/>
      <c r="CC28" s="607"/>
      <c r="CD28" s="707">
        <v>9</v>
      </c>
      <c r="CE28" s="609" t="s">
        <v>641</v>
      </c>
      <c r="CF28" s="571">
        <v>3</v>
      </c>
      <c r="CG28" s="571">
        <v>7</v>
      </c>
      <c r="CH28" s="571">
        <v>10</v>
      </c>
      <c r="CI28" s="571"/>
      <c r="CJ28" s="708"/>
      <c r="CK28" s="610"/>
      <c r="CL28" s="607"/>
      <c r="CM28" s="707">
        <v>9</v>
      </c>
      <c r="CN28" s="609" t="s">
        <v>641</v>
      </c>
      <c r="CO28" s="571">
        <v>3</v>
      </c>
      <c r="CP28" s="571">
        <v>7</v>
      </c>
      <c r="CQ28" s="571">
        <v>10</v>
      </c>
      <c r="CR28" s="571"/>
      <c r="CS28" s="708"/>
      <c r="CT28" s="610"/>
      <c r="CU28" s="607"/>
      <c r="CV28" s="707">
        <v>9</v>
      </c>
      <c r="CW28" s="609" t="s">
        <v>641</v>
      </c>
      <c r="CX28" s="571"/>
      <c r="CY28" s="571"/>
      <c r="CZ28" s="571"/>
      <c r="DA28" s="571"/>
      <c r="DB28" s="708"/>
      <c r="DC28" s="610"/>
      <c r="DD28" s="607"/>
      <c r="DE28" s="707">
        <v>9</v>
      </c>
      <c r="DF28" s="609" t="s">
        <v>641</v>
      </c>
      <c r="DG28" s="571">
        <v>3</v>
      </c>
      <c r="DH28" s="571">
        <v>27</v>
      </c>
      <c r="DI28" s="571">
        <v>548</v>
      </c>
      <c r="DJ28" s="571"/>
      <c r="DK28" s="708"/>
      <c r="DL28" s="610"/>
      <c r="DM28" s="607"/>
      <c r="DN28" s="707">
        <v>9</v>
      </c>
      <c r="DO28" s="609" t="s">
        <v>641</v>
      </c>
      <c r="DP28" s="571">
        <v>5</v>
      </c>
      <c r="DQ28" s="571">
        <v>105</v>
      </c>
      <c r="DR28" s="571">
        <v>129</v>
      </c>
      <c r="DS28" s="571">
        <v>10</v>
      </c>
      <c r="DT28" s="708">
        <v>410</v>
      </c>
      <c r="DU28" s="610">
        <v>549</v>
      </c>
      <c r="DV28" s="607"/>
      <c r="DW28" s="707">
        <v>9</v>
      </c>
      <c r="DX28" s="609" t="s">
        <v>641</v>
      </c>
      <c r="DY28" s="571"/>
      <c r="DZ28" s="572" t="s">
        <v>552</v>
      </c>
      <c r="EA28" s="567"/>
      <c r="EB28" s="571"/>
      <c r="EC28" s="584" t="s">
        <v>552</v>
      </c>
      <c r="ED28" s="610"/>
      <c r="EE28"/>
      <c r="EF28" s="707">
        <v>9</v>
      </c>
      <c r="EG28" s="609" t="s">
        <v>641</v>
      </c>
      <c r="EH28" s="571"/>
      <c r="EI28" s="572" t="s">
        <v>552</v>
      </c>
      <c r="EJ28" s="571"/>
      <c r="EK28" s="571"/>
      <c r="EL28" s="584" t="s">
        <v>552</v>
      </c>
      <c r="EM28" s="610"/>
      <c r="EN28" s="607"/>
      <c r="EO28" s="707">
        <v>9</v>
      </c>
      <c r="EP28" s="609" t="s">
        <v>641</v>
      </c>
      <c r="EQ28" s="571"/>
      <c r="ER28" s="572" t="s">
        <v>552</v>
      </c>
      <c r="ES28" s="571"/>
      <c r="ET28" s="571"/>
      <c r="EU28" s="584" t="s">
        <v>552</v>
      </c>
      <c r="EV28" s="610"/>
      <c r="EW28" s="607"/>
      <c r="EX28" s="707">
        <v>9</v>
      </c>
      <c r="EY28" s="609" t="s">
        <v>641</v>
      </c>
      <c r="EZ28" s="571"/>
      <c r="FA28" s="572" t="s">
        <v>552</v>
      </c>
      <c r="FB28" s="571"/>
      <c r="FC28" s="571"/>
      <c r="FD28" s="584" t="s">
        <v>552</v>
      </c>
      <c r="FE28" s="610"/>
      <c r="FF28" s="607"/>
      <c r="FG28" s="607"/>
      <c r="FH28" s="707">
        <v>9</v>
      </c>
      <c r="FI28" s="609" t="s">
        <v>641</v>
      </c>
      <c r="FJ28" s="571"/>
      <c r="FK28" s="572" t="s">
        <v>552</v>
      </c>
      <c r="FL28" s="571"/>
      <c r="FM28" s="571"/>
      <c r="FN28" s="584" t="s">
        <v>552</v>
      </c>
      <c r="FO28" s="610"/>
      <c r="FQ28" s="1136"/>
      <c r="FR28" s="889"/>
      <c r="FS28" s="887"/>
      <c r="FT28" s="1136"/>
      <c r="FU28" s="889"/>
      <c r="FV28" s="1137"/>
      <c r="FW28" s="1137"/>
    </row>
    <row r="29" spans="1:179" ht="26.25">
      <c r="A29" s="707">
        <v>10</v>
      </c>
      <c r="B29" s="609" t="s">
        <v>642</v>
      </c>
      <c r="C29" s="567"/>
      <c r="D29" s="567"/>
      <c r="E29" s="567"/>
      <c r="F29" s="567"/>
      <c r="G29" s="708"/>
      <c r="H29" s="610"/>
      <c r="I29" s="607"/>
      <c r="J29" s="707">
        <v>10</v>
      </c>
      <c r="K29" s="609" t="s">
        <v>642</v>
      </c>
      <c r="L29" s="567">
        <v>15</v>
      </c>
      <c r="M29" s="567">
        <v>679</v>
      </c>
      <c r="N29" s="567">
        <v>1102</v>
      </c>
      <c r="O29" s="567">
        <v>3</v>
      </c>
      <c r="P29" s="708">
        <v>100</v>
      </c>
      <c r="Q29" s="610">
        <v>100</v>
      </c>
      <c r="R29" s="607"/>
      <c r="S29" s="707">
        <v>10</v>
      </c>
      <c r="T29" s="609" t="s">
        <v>642</v>
      </c>
      <c r="U29" s="567">
        <v>9</v>
      </c>
      <c r="V29" s="567">
        <v>237</v>
      </c>
      <c r="W29" s="567">
        <v>226</v>
      </c>
      <c r="X29" s="567"/>
      <c r="Y29" s="708"/>
      <c r="Z29" s="610"/>
      <c r="AA29" s="607"/>
      <c r="AB29" s="707">
        <v>10</v>
      </c>
      <c r="AC29" s="609" t="s">
        <v>642</v>
      </c>
      <c r="AD29" s="567">
        <v>3</v>
      </c>
      <c r="AE29" s="567">
        <v>295</v>
      </c>
      <c r="AF29" s="567">
        <v>660</v>
      </c>
      <c r="AG29" s="567"/>
      <c r="AH29" s="708"/>
      <c r="AI29" s="610"/>
      <c r="AJ29" s="607"/>
      <c r="AK29" s="707">
        <v>10</v>
      </c>
      <c r="AL29" s="609" t="s">
        <v>642</v>
      </c>
      <c r="AM29" s="567">
        <v>2</v>
      </c>
      <c r="AN29" s="567">
        <v>27</v>
      </c>
      <c r="AO29" s="567">
        <v>43</v>
      </c>
      <c r="AP29" s="567"/>
      <c r="AQ29" s="708"/>
      <c r="AR29" s="610"/>
      <c r="AS29" s="607"/>
      <c r="AT29" s="707">
        <v>10</v>
      </c>
      <c r="AU29" s="609" t="s">
        <v>642</v>
      </c>
      <c r="AV29" s="567"/>
      <c r="AW29" s="567"/>
      <c r="AX29" s="567"/>
      <c r="AY29" s="567"/>
      <c r="AZ29" s="708"/>
      <c r="BA29" s="610"/>
      <c r="BB29" s="607"/>
      <c r="BC29" s="707">
        <v>10</v>
      </c>
      <c r="BD29" s="609" t="s">
        <v>642</v>
      </c>
      <c r="BE29" s="567"/>
      <c r="BF29" s="567"/>
      <c r="BG29" s="567"/>
      <c r="BH29" s="567"/>
      <c r="BI29" s="708"/>
      <c r="BJ29" s="610"/>
      <c r="BK29" s="607"/>
      <c r="BL29" s="707">
        <v>10</v>
      </c>
      <c r="BM29" s="609" t="s">
        <v>642</v>
      </c>
      <c r="BN29" s="567">
        <v>1</v>
      </c>
      <c r="BO29" s="567">
        <v>120</v>
      </c>
      <c r="BP29" s="567">
        <v>211</v>
      </c>
      <c r="BQ29" s="567">
        <v>3</v>
      </c>
      <c r="BR29" s="708">
        <v>100</v>
      </c>
      <c r="BS29" s="610">
        <v>100</v>
      </c>
      <c r="BT29" s="607"/>
      <c r="BU29" s="707">
        <v>10</v>
      </c>
      <c r="BV29" s="609" t="s">
        <v>642</v>
      </c>
      <c r="BW29" s="567"/>
      <c r="BX29" s="567"/>
      <c r="BY29" s="567"/>
      <c r="BZ29" s="567"/>
      <c r="CA29" s="708"/>
      <c r="CB29" s="568"/>
      <c r="CC29" s="607"/>
      <c r="CD29" s="707">
        <v>10</v>
      </c>
      <c r="CE29" s="609" t="s">
        <v>642</v>
      </c>
      <c r="CF29" s="567"/>
      <c r="CG29" s="567"/>
      <c r="CH29" s="567"/>
      <c r="CI29" s="567"/>
      <c r="CJ29" s="708"/>
      <c r="CK29" s="610"/>
      <c r="CL29" s="607"/>
      <c r="CM29" s="707">
        <v>10</v>
      </c>
      <c r="CN29" s="609" t="s">
        <v>642</v>
      </c>
      <c r="CO29" s="567"/>
      <c r="CP29" s="567"/>
      <c r="CQ29" s="567"/>
      <c r="CR29" s="567"/>
      <c r="CS29" s="708"/>
      <c r="CT29" s="610"/>
      <c r="CU29" s="607"/>
      <c r="CV29" s="707">
        <v>10</v>
      </c>
      <c r="CW29" s="609" t="s">
        <v>642</v>
      </c>
      <c r="CX29" s="567"/>
      <c r="CY29" s="567"/>
      <c r="CZ29" s="567"/>
      <c r="DA29" s="567"/>
      <c r="DB29" s="708"/>
      <c r="DC29" s="610"/>
      <c r="DD29" s="607"/>
      <c r="DE29" s="707">
        <v>10</v>
      </c>
      <c r="DF29" s="609" t="s">
        <v>642</v>
      </c>
      <c r="DG29" s="567"/>
      <c r="DH29" s="567"/>
      <c r="DI29" s="567"/>
      <c r="DJ29" s="567"/>
      <c r="DK29" s="708"/>
      <c r="DL29" s="610"/>
      <c r="DM29" s="607"/>
      <c r="DN29" s="707">
        <v>10</v>
      </c>
      <c r="DO29" s="609" t="s">
        <v>642</v>
      </c>
      <c r="DP29" s="567">
        <v>4</v>
      </c>
      <c r="DQ29" s="567">
        <v>174</v>
      </c>
      <c r="DR29" s="567">
        <v>170</v>
      </c>
      <c r="DS29" s="567">
        <v>6</v>
      </c>
      <c r="DT29" s="708">
        <v>394</v>
      </c>
      <c r="DU29" s="610">
        <v>394</v>
      </c>
      <c r="DV29" s="607"/>
      <c r="DW29" s="707">
        <v>10</v>
      </c>
      <c r="DX29" s="609" t="s">
        <v>642</v>
      </c>
      <c r="DY29" s="567"/>
      <c r="DZ29" s="483" t="s">
        <v>552</v>
      </c>
      <c r="EA29" s="567"/>
      <c r="EB29" s="567"/>
      <c r="EC29" s="584" t="s">
        <v>552</v>
      </c>
      <c r="ED29" s="610"/>
      <c r="EE29"/>
      <c r="EF29" s="707">
        <v>10</v>
      </c>
      <c r="EG29" s="609" t="s">
        <v>642</v>
      </c>
      <c r="EH29" s="567"/>
      <c r="EI29" s="483" t="s">
        <v>552</v>
      </c>
      <c r="EJ29" s="567"/>
      <c r="EK29" s="567"/>
      <c r="EL29" s="584" t="s">
        <v>552</v>
      </c>
      <c r="EM29" s="610"/>
      <c r="EN29" s="607"/>
      <c r="EO29" s="707">
        <v>10</v>
      </c>
      <c r="EP29" s="609" t="s">
        <v>642</v>
      </c>
      <c r="EQ29" s="567"/>
      <c r="ER29" s="483" t="s">
        <v>552</v>
      </c>
      <c r="ES29" s="567"/>
      <c r="ET29" s="567"/>
      <c r="EU29" s="584" t="s">
        <v>552</v>
      </c>
      <c r="EV29" s="610"/>
      <c r="EW29" s="607"/>
      <c r="EX29" s="707">
        <v>10</v>
      </c>
      <c r="EY29" s="609" t="s">
        <v>642</v>
      </c>
      <c r="EZ29" s="567"/>
      <c r="FA29" s="483" t="s">
        <v>552</v>
      </c>
      <c r="FB29" s="567"/>
      <c r="FC29" s="567"/>
      <c r="FD29" s="584" t="s">
        <v>552</v>
      </c>
      <c r="FE29" s="610"/>
      <c r="FF29" s="607"/>
      <c r="FG29" s="607"/>
      <c r="FH29" s="707">
        <v>10</v>
      </c>
      <c r="FI29" s="609" t="s">
        <v>642</v>
      </c>
      <c r="FJ29" s="567"/>
      <c r="FK29" s="483" t="s">
        <v>552</v>
      </c>
      <c r="FL29" s="567"/>
      <c r="FM29" s="567"/>
      <c r="FN29" s="584" t="s">
        <v>552</v>
      </c>
      <c r="FO29" s="610"/>
      <c r="FQ29" s="1136"/>
      <c r="FR29" s="889"/>
      <c r="FS29" s="887"/>
      <c r="FT29" s="1136"/>
      <c r="FU29" s="889"/>
      <c r="FV29" s="1137"/>
      <c r="FW29" s="1137"/>
    </row>
    <row r="30" spans="1:179" ht="26.25">
      <c r="A30" s="709">
        <v>11</v>
      </c>
      <c r="B30" s="612" t="s">
        <v>643</v>
      </c>
      <c r="C30" s="567">
        <v>2</v>
      </c>
      <c r="D30" s="567">
        <v>68</v>
      </c>
      <c r="E30" s="567">
        <v>78</v>
      </c>
      <c r="F30" s="567">
        <v>2</v>
      </c>
      <c r="G30" s="708">
        <v>81</v>
      </c>
      <c r="H30" s="610">
        <v>106</v>
      </c>
      <c r="I30" s="607"/>
      <c r="J30" s="709">
        <v>11</v>
      </c>
      <c r="K30" s="612" t="s">
        <v>643</v>
      </c>
      <c r="L30" s="567">
        <v>59</v>
      </c>
      <c r="M30" s="567">
        <v>1561</v>
      </c>
      <c r="N30" s="567">
        <v>2466</v>
      </c>
      <c r="O30" s="567">
        <v>38</v>
      </c>
      <c r="P30" s="708">
        <v>879</v>
      </c>
      <c r="Q30" s="610">
        <v>1194</v>
      </c>
      <c r="R30" s="607"/>
      <c r="S30" s="709">
        <v>11</v>
      </c>
      <c r="T30" s="612" t="s">
        <v>643</v>
      </c>
      <c r="U30" s="567">
        <v>27</v>
      </c>
      <c r="V30" s="567">
        <v>712</v>
      </c>
      <c r="W30" s="567">
        <v>870</v>
      </c>
      <c r="X30" s="567">
        <v>19</v>
      </c>
      <c r="Y30" s="708">
        <v>384</v>
      </c>
      <c r="Z30" s="610">
        <v>411</v>
      </c>
      <c r="AA30" s="607"/>
      <c r="AB30" s="709">
        <v>11</v>
      </c>
      <c r="AC30" s="612" t="s">
        <v>643</v>
      </c>
      <c r="AD30" s="567">
        <v>12</v>
      </c>
      <c r="AE30" s="567">
        <v>476</v>
      </c>
      <c r="AF30" s="567">
        <v>720</v>
      </c>
      <c r="AG30" s="567">
        <v>2</v>
      </c>
      <c r="AH30" s="708">
        <v>40</v>
      </c>
      <c r="AI30" s="610">
        <v>43</v>
      </c>
      <c r="AJ30" s="607"/>
      <c r="AK30" s="709">
        <v>11</v>
      </c>
      <c r="AL30" s="612" t="s">
        <v>643</v>
      </c>
      <c r="AM30" s="567">
        <v>8</v>
      </c>
      <c r="AN30" s="567">
        <v>145</v>
      </c>
      <c r="AO30" s="567">
        <v>372</v>
      </c>
      <c r="AP30" s="567">
        <v>16</v>
      </c>
      <c r="AQ30" s="708">
        <v>440</v>
      </c>
      <c r="AR30" s="610">
        <v>725</v>
      </c>
      <c r="AS30" s="607"/>
      <c r="AT30" s="709">
        <v>11</v>
      </c>
      <c r="AU30" s="612" t="s">
        <v>643</v>
      </c>
      <c r="AV30" s="567"/>
      <c r="AW30" s="567"/>
      <c r="AX30" s="567"/>
      <c r="AY30" s="567"/>
      <c r="AZ30" s="708"/>
      <c r="BA30" s="610"/>
      <c r="BB30" s="607"/>
      <c r="BC30" s="709">
        <v>11</v>
      </c>
      <c r="BD30" s="612" t="s">
        <v>643</v>
      </c>
      <c r="BE30" s="567">
        <v>6</v>
      </c>
      <c r="BF30" s="567">
        <v>115</v>
      </c>
      <c r="BG30" s="567">
        <v>180</v>
      </c>
      <c r="BH30" s="567"/>
      <c r="BI30" s="708"/>
      <c r="BJ30" s="610"/>
      <c r="BK30" s="607"/>
      <c r="BL30" s="709">
        <v>11</v>
      </c>
      <c r="BM30" s="612" t="s">
        <v>643</v>
      </c>
      <c r="BN30" s="567">
        <v>6</v>
      </c>
      <c r="BO30" s="567">
        <v>113</v>
      </c>
      <c r="BP30" s="567">
        <v>324</v>
      </c>
      <c r="BQ30" s="567">
        <v>1</v>
      </c>
      <c r="BR30" s="708">
        <v>15</v>
      </c>
      <c r="BS30" s="610">
        <v>15</v>
      </c>
      <c r="BT30" s="607"/>
      <c r="BU30" s="709">
        <v>11</v>
      </c>
      <c r="BV30" s="612" t="s">
        <v>643</v>
      </c>
      <c r="BW30" s="567"/>
      <c r="BX30" s="567"/>
      <c r="BY30" s="567"/>
      <c r="BZ30" s="567"/>
      <c r="CA30" s="708"/>
      <c r="CB30" s="568"/>
      <c r="CC30" s="607"/>
      <c r="CD30" s="709">
        <v>11</v>
      </c>
      <c r="CE30" s="612" t="s">
        <v>643</v>
      </c>
      <c r="CF30" s="567">
        <v>8</v>
      </c>
      <c r="CG30" s="567">
        <v>34</v>
      </c>
      <c r="CH30" s="567">
        <v>26</v>
      </c>
      <c r="CI30" s="567">
        <v>6</v>
      </c>
      <c r="CJ30" s="708">
        <v>15</v>
      </c>
      <c r="CK30" s="610">
        <v>19</v>
      </c>
      <c r="CL30" s="607"/>
      <c r="CM30" s="709">
        <v>11</v>
      </c>
      <c r="CN30" s="612" t="s">
        <v>643</v>
      </c>
      <c r="CO30" s="567">
        <v>2</v>
      </c>
      <c r="CP30" s="567">
        <v>11</v>
      </c>
      <c r="CQ30" s="567">
        <v>6</v>
      </c>
      <c r="CR30" s="567"/>
      <c r="CS30" s="708"/>
      <c r="CT30" s="610"/>
      <c r="CU30" s="607"/>
      <c r="CV30" s="709">
        <v>11</v>
      </c>
      <c r="CW30" s="612" t="s">
        <v>643</v>
      </c>
      <c r="CX30" s="567">
        <v>6</v>
      </c>
      <c r="CY30" s="567">
        <v>23</v>
      </c>
      <c r="CZ30" s="567">
        <v>20</v>
      </c>
      <c r="DA30" s="567">
        <v>6</v>
      </c>
      <c r="DB30" s="708">
        <v>15</v>
      </c>
      <c r="DC30" s="610">
        <v>19</v>
      </c>
      <c r="DD30" s="607"/>
      <c r="DE30" s="709">
        <v>11</v>
      </c>
      <c r="DF30" s="612" t="s">
        <v>643</v>
      </c>
      <c r="DG30" s="567"/>
      <c r="DH30" s="567"/>
      <c r="DI30" s="567"/>
      <c r="DJ30" s="567"/>
      <c r="DK30" s="708"/>
      <c r="DL30" s="610"/>
      <c r="DM30" s="607"/>
      <c r="DN30" s="709">
        <v>11</v>
      </c>
      <c r="DO30" s="612" t="s">
        <v>643</v>
      </c>
      <c r="DP30" s="567">
        <v>2</v>
      </c>
      <c r="DQ30" s="567">
        <v>100</v>
      </c>
      <c r="DR30" s="567">
        <v>151</v>
      </c>
      <c r="DS30" s="567">
        <v>2</v>
      </c>
      <c r="DT30" s="708">
        <v>90</v>
      </c>
      <c r="DU30" s="610">
        <v>145</v>
      </c>
      <c r="DV30" s="607"/>
      <c r="DW30" s="709">
        <v>11</v>
      </c>
      <c r="DX30" s="612" t="s">
        <v>643</v>
      </c>
      <c r="DY30" s="567">
        <v>3</v>
      </c>
      <c r="DZ30" s="483" t="s">
        <v>552</v>
      </c>
      <c r="EA30" s="567">
        <v>1700</v>
      </c>
      <c r="EB30" s="567"/>
      <c r="EC30" s="584" t="s">
        <v>552</v>
      </c>
      <c r="ED30" s="610"/>
      <c r="EE30"/>
      <c r="EF30" s="709">
        <v>11</v>
      </c>
      <c r="EG30" s="612" t="s">
        <v>643</v>
      </c>
      <c r="EH30" s="567">
        <v>2</v>
      </c>
      <c r="EI30" s="483" t="s">
        <v>552</v>
      </c>
      <c r="EJ30" s="567">
        <v>580</v>
      </c>
      <c r="EK30" s="567"/>
      <c r="EL30" s="584" t="s">
        <v>552</v>
      </c>
      <c r="EM30" s="610"/>
      <c r="EN30" s="607"/>
      <c r="EO30" s="709">
        <v>11</v>
      </c>
      <c r="EP30" s="612" t="s">
        <v>643</v>
      </c>
      <c r="EQ30" s="567">
        <v>2</v>
      </c>
      <c r="ER30" s="483" t="s">
        <v>552</v>
      </c>
      <c r="ES30" s="567">
        <v>223</v>
      </c>
      <c r="ET30" s="567"/>
      <c r="EU30" s="584" t="s">
        <v>552</v>
      </c>
      <c r="EV30" s="610"/>
      <c r="EW30" s="607"/>
      <c r="EX30" s="709">
        <v>11</v>
      </c>
      <c r="EY30" s="612" t="s">
        <v>643</v>
      </c>
      <c r="EZ30" s="567">
        <v>2</v>
      </c>
      <c r="FA30" s="483" t="s">
        <v>552</v>
      </c>
      <c r="FB30" s="567">
        <v>350</v>
      </c>
      <c r="FC30" s="567"/>
      <c r="FD30" s="584" t="s">
        <v>552</v>
      </c>
      <c r="FE30" s="610"/>
      <c r="FF30" s="607"/>
      <c r="FG30" s="607"/>
      <c r="FH30" s="709">
        <v>11</v>
      </c>
      <c r="FI30" s="612" t="s">
        <v>643</v>
      </c>
      <c r="FJ30" s="567">
        <v>1</v>
      </c>
      <c r="FK30" s="483" t="s">
        <v>552</v>
      </c>
      <c r="FL30" s="567">
        <v>7</v>
      </c>
      <c r="FM30" s="567"/>
      <c r="FN30" s="584" t="s">
        <v>552</v>
      </c>
      <c r="FO30" s="610"/>
      <c r="FQ30" s="1136"/>
      <c r="FR30" s="889"/>
      <c r="FS30" s="887"/>
      <c r="FT30" s="1136"/>
      <c r="FU30" s="889"/>
      <c r="FV30" s="1137"/>
      <c r="FW30" s="1137"/>
    </row>
    <row r="31" spans="1:179" ht="26.25">
      <c r="A31" s="707">
        <v>12</v>
      </c>
      <c r="B31" s="609" t="s">
        <v>644</v>
      </c>
      <c r="C31" s="567">
        <v>8</v>
      </c>
      <c r="D31" s="567">
        <v>416</v>
      </c>
      <c r="E31" s="567">
        <v>515</v>
      </c>
      <c r="F31" s="567"/>
      <c r="G31" s="708"/>
      <c r="H31" s="610"/>
      <c r="I31" s="607"/>
      <c r="J31" s="707">
        <v>12</v>
      </c>
      <c r="K31" s="609" t="s">
        <v>644</v>
      </c>
      <c r="L31" s="567">
        <v>119</v>
      </c>
      <c r="M31" s="567">
        <v>5309</v>
      </c>
      <c r="N31" s="567">
        <v>11344</v>
      </c>
      <c r="O31" s="567">
        <v>57</v>
      </c>
      <c r="P31" s="708">
        <v>2318</v>
      </c>
      <c r="Q31" s="610">
        <v>5816</v>
      </c>
      <c r="R31" s="607"/>
      <c r="S31" s="707">
        <v>12</v>
      </c>
      <c r="T31" s="609" t="s">
        <v>644</v>
      </c>
      <c r="U31" s="567">
        <v>19</v>
      </c>
      <c r="V31" s="567">
        <v>635</v>
      </c>
      <c r="W31" s="567">
        <v>856</v>
      </c>
      <c r="X31" s="567">
        <v>3</v>
      </c>
      <c r="Y31" s="708">
        <v>75</v>
      </c>
      <c r="Z31" s="610">
        <v>112</v>
      </c>
      <c r="AA31" s="607"/>
      <c r="AB31" s="707">
        <v>12</v>
      </c>
      <c r="AC31" s="609" t="s">
        <v>644</v>
      </c>
      <c r="AD31" s="567">
        <v>37</v>
      </c>
      <c r="AE31" s="567">
        <v>1561</v>
      </c>
      <c r="AF31" s="567">
        <v>2462</v>
      </c>
      <c r="AG31" s="567">
        <v>14</v>
      </c>
      <c r="AH31" s="708">
        <v>798</v>
      </c>
      <c r="AI31" s="610">
        <v>910</v>
      </c>
      <c r="AJ31" s="607"/>
      <c r="AK31" s="707">
        <v>12</v>
      </c>
      <c r="AL31" s="609" t="s">
        <v>644</v>
      </c>
      <c r="AM31" s="567">
        <v>24</v>
      </c>
      <c r="AN31" s="567">
        <v>918</v>
      </c>
      <c r="AO31" s="567">
        <v>2237</v>
      </c>
      <c r="AP31" s="567">
        <v>19</v>
      </c>
      <c r="AQ31" s="708">
        <v>844</v>
      </c>
      <c r="AR31" s="610">
        <v>1420</v>
      </c>
      <c r="AS31" s="607"/>
      <c r="AT31" s="707">
        <v>12</v>
      </c>
      <c r="AU31" s="609" t="s">
        <v>644</v>
      </c>
      <c r="AV31" s="567">
        <v>8</v>
      </c>
      <c r="AW31" s="567">
        <v>1210</v>
      </c>
      <c r="AX31" s="567">
        <v>4376</v>
      </c>
      <c r="AY31" s="567">
        <v>1</v>
      </c>
      <c r="AZ31" s="708">
        <v>70</v>
      </c>
      <c r="BA31" s="610">
        <v>107</v>
      </c>
      <c r="BB31" s="607"/>
      <c r="BC31" s="707">
        <v>12</v>
      </c>
      <c r="BD31" s="609" t="s">
        <v>644</v>
      </c>
      <c r="BE31" s="567">
        <v>2</v>
      </c>
      <c r="BF31" s="567">
        <v>50</v>
      </c>
      <c r="BG31" s="567">
        <v>70</v>
      </c>
      <c r="BH31" s="567">
        <v>1</v>
      </c>
      <c r="BI31" s="708"/>
      <c r="BJ31" s="610">
        <v>42</v>
      </c>
      <c r="BK31" s="607"/>
      <c r="BL31" s="707">
        <v>12</v>
      </c>
      <c r="BM31" s="609" t="s">
        <v>644</v>
      </c>
      <c r="BN31" s="567">
        <v>29</v>
      </c>
      <c r="BO31" s="567">
        <v>935</v>
      </c>
      <c r="BP31" s="567">
        <v>1343</v>
      </c>
      <c r="BQ31" s="567">
        <v>19</v>
      </c>
      <c r="BR31" s="708">
        <v>531</v>
      </c>
      <c r="BS31" s="610">
        <v>3225</v>
      </c>
      <c r="BT31" s="607"/>
      <c r="BU31" s="707">
        <v>12</v>
      </c>
      <c r="BV31" s="609" t="s">
        <v>644</v>
      </c>
      <c r="BW31" s="567"/>
      <c r="BX31" s="567"/>
      <c r="BY31" s="567"/>
      <c r="BZ31" s="567"/>
      <c r="CA31" s="708"/>
      <c r="CB31" s="568"/>
      <c r="CC31" s="607"/>
      <c r="CD31" s="707">
        <v>12</v>
      </c>
      <c r="CE31" s="609" t="s">
        <v>644</v>
      </c>
      <c r="CF31" s="567">
        <v>33</v>
      </c>
      <c r="CG31" s="567">
        <v>228</v>
      </c>
      <c r="CH31" s="567">
        <v>246</v>
      </c>
      <c r="CI31" s="567">
        <v>1</v>
      </c>
      <c r="CJ31" s="708">
        <v>10</v>
      </c>
      <c r="CK31" s="610">
        <v>12</v>
      </c>
      <c r="CL31" s="607"/>
      <c r="CM31" s="707">
        <v>12</v>
      </c>
      <c r="CN31" s="609" t="s">
        <v>644</v>
      </c>
      <c r="CO31" s="567">
        <v>27</v>
      </c>
      <c r="CP31" s="567">
        <v>206</v>
      </c>
      <c r="CQ31" s="567">
        <v>227</v>
      </c>
      <c r="CR31" s="567"/>
      <c r="CS31" s="708"/>
      <c r="CT31" s="610"/>
      <c r="CU31" s="607"/>
      <c r="CV31" s="707">
        <v>12</v>
      </c>
      <c r="CW31" s="609" t="s">
        <v>644</v>
      </c>
      <c r="CX31" s="567">
        <v>6</v>
      </c>
      <c r="CY31" s="567">
        <v>22</v>
      </c>
      <c r="CZ31" s="567">
        <v>19</v>
      </c>
      <c r="DA31" s="567">
        <v>1</v>
      </c>
      <c r="DB31" s="708">
        <v>10</v>
      </c>
      <c r="DC31" s="610">
        <v>12</v>
      </c>
      <c r="DD31" s="607"/>
      <c r="DE31" s="707">
        <v>12</v>
      </c>
      <c r="DF31" s="609" t="s">
        <v>644</v>
      </c>
      <c r="DG31" s="567">
        <v>8</v>
      </c>
      <c r="DH31" s="567">
        <v>113</v>
      </c>
      <c r="DI31" s="567">
        <v>2165</v>
      </c>
      <c r="DJ31" s="567">
        <v>3</v>
      </c>
      <c r="DK31" s="708">
        <v>57</v>
      </c>
      <c r="DL31" s="610">
        <v>380</v>
      </c>
      <c r="DM31" s="607"/>
      <c r="DN31" s="707">
        <v>12</v>
      </c>
      <c r="DO31" s="609" t="s">
        <v>644</v>
      </c>
      <c r="DP31" s="567">
        <v>40</v>
      </c>
      <c r="DQ31" s="567">
        <v>1367</v>
      </c>
      <c r="DR31" s="567">
        <v>2472</v>
      </c>
      <c r="DS31" s="567">
        <v>57</v>
      </c>
      <c r="DT31" s="708">
        <v>3231</v>
      </c>
      <c r="DU31" s="610">
        <v>3529</v>
      </c>
      <c r="DV31" s="607"/>
      <c r="DW31" s="707">
        <v>12</v>
      </c>
      <c r="DX31" s="609" t="s">
        <v>644</v>
      </c>
      <c r="DY31" s="567">
        <v>2</v>
      </c>
      <c r="DZ31" s="483" t="s">
        <v>552</v>
      </c>
      <c r="EA31" s="567">
        <v>4088</v>
      </c>
      <c r="EB31" s="567">
        <v>1</v>
      </c>
      <c r="EC31" s="584" t="s">
        <v>552</v>
      </c>
      <c r="ED31" s="610">
        <v>1884</v>
      </c>
      <c r="EE31"/>
      <c r="EF31" s="707">
        <v>12</v>
      </c>
      <c r="EG31" s="609" t="s">
        <v>644</v>
      </c>
      <c r="EH31" s="567">
        <v>2</v>
      </c>
      <c r="EI31" s="483" t="s">
        <v>552</v>
      </c>
      <c r="EJ31" s="567">
        <v>4088</v>
      </c>
      <c r="EK31" s="567">
        <v>1</v>
      </c>
      <c r="EL31" s="584" t="s">
        <v>552</v>
      </c>
      <c r="EM31" s="610">
        <v>1884</v>
      </c>
      <c r="EN31" s="607"/>
      <c r="EO31" s="707">
        <v>12</v>
      </c>
      <c r="EP31" s="609" t="s">
        <v>644</v>
      </c>
      <c r="EQ31" s="567">
        <v>1</v>
      </c>
      <c r="ER31" s="483" t="s">
        <v>552</v>
      </c>
      <c r="ES31" s="567">
        <v>641</v>
      </c>
      <c r="ET31" s="567"/>
      <c r="EU31" s="584" t="s">
        <v>552</v>
      </c>
      <c r="EV31" s="610"/>
      <c r="EW31" s="607"/>
      <c r="EX31" s="707">
        <v>12</v>
      </c>
      <c r="EY31" s="609" t="s">
        <v>644</v>
      </c>
      <c r="EZ31" s="567">
        <v>1</v>
      </c>
      <c r="FA31" s="483" t="s">
        <v>552</v>
      </c>
      <c r="FB31" s="567">
        <v>318</v>
      </c>
      <c r="FC31" s="567"/>
      <c r="FD31" s="584" t="s">
        <v>552</v>
      </c>
      <c r="FE31" s="610"/>
      <c r="FF31" s="607"/>
      <c r="FG31" s="607"/>
      <c r="FH31" s="707">
        <v>12</v>
      </c>
      <c r="FI31" s="609" t="s">
        <v>644</v>
      </c>
      <c r="FJ31" s="567">
        <v>2</v>
      </c>
      <c r="FK31" s="483" t="s">
        <v>552</v>
      </c>
      <c r="FL31" s="567">
        <v>3129</v>
      </c>
      <c r="FM31" s="567">
        <v>1</v>
      </c>
      <c r="FN31" s="584" t="s">
        <v>552</v>
      </c>
      <c r="FO31" s="610">
        <v>1884</v>
      </c>
      <c r="FQ31" s="1136"/>
      <c r="FR31" s="889"/>
      <c r="FS31" s="887"/>
      <c r="FT31" s="1136"/>
      <c r="FU31" s="889"/>
      <c r="FV31" s="1137"/>
      <c r="FW31" s="1137"/>
    </row>
    <row r="32" spans="1:179" ht="26.25">
      <c r="A32" s="709">
        <v>13</v>
      </c>
      <c r="B32" s="612" t="s">
        <v>645</v>
      </c>
      <c r="C32" s="567"/>
      <c r="D32" s="567"/>
      <c r="E32" s="567"/>
      <c r="F32" s="567"/>
      <c r="G32" s="708"/>
      <c r="H32" s="610"/>
      <c r="I32" s="607"/>
      <c r="J32" s="709">
        <v>13</v>
      </c>
      <c r="K32" s="612" t="s">
        <v>645</v>
      </c>
      <c r="L32" s="567">
        <v>27</v>
      </c>
      <c r="M32" s="567">
        <v>983</v>
      </c>
      <c r="N32" s="567">
        <v>1008</v>
      </c>
      <c r="O32" s="567">
        <v>11</v>
      </c>
      <c r="P32" s="708">
        <v>570</v>
      </c>
      <c r="Q32" s="610">
        <v>410</v>
      </c>
      <c r="R32" s="607"/>
      <c r="S32" s="709">
        <v>13</v>
      </c>
      <c r="T32" s="612" t="s">
        <v>645</v>
      </c>
      <c r="U32" s="567">
        <v>15</v>
      </c>
      <c r="V32" s="567">
        <v>378</v>
      </c>
      <c r="W32" s="567">
        <v>375</v>
      </c>
      <c r="X32" s="567">
        <v>5</v>
      </c>
      <c r="Y32" s="708">
        <v>128</v>
      </c>
      <c r="Z32" s="610">
        <v>107</v>
      </c>
      <c r="AA32" s="607"/>
      <c r="AB32" s="709">
        <v>13</v>
      </c>
      <c r="AC32" s="612" t="s">
        <v>645</v>
      </c>
      <c r="AD32" s="567">
        <v>3</v>
      </c>
      <c r="AE32" s="567">
        <v>105</v>
      </c>
      <c r="AF32" s="567">
        <v>118</v>
      </c>
      <c r="AG32" s="567">
        <v>1</v>
      </c>
      <c r="AH32" s="708">
        <v>35</v>
      </c>
      <c r="AI32" s="610">
        <v>32</v>
      </c>
      <c r="AJ32" s="607"/>
      <c r="AK32" s="709">
        <v>13</v>
      </c>
      <c r="AL32" s="612" t="s">
        <v>645</v>
      </c>
      <c r="AM32" s="567">
        <v>3</v>
      </c>
      <c r="AN32" s="567">
        <v>45</v>
      </c>
      <c r="AO32" s="567">
        <v>58</v>
      </c>
      <c r="AP32" s="567">
        <v>5</v>
      </c>
      <c r="AQ32" s="708">
        <v>407</v>
      </c>
      <c r="AR32" s="610">
        <v>271</v>
      </c>
      <c r="AS32" s="607"/>
      <c r="AT32" s="709">
        <v>13</v>
      </c>
      <c r="AU32" s="612" t="s">
        <v>645</v>
      </c>
      <c r="AV32" s="567">
        <v>1</v>
      </c>
      <c r="AW32" s="567">
        <v>250</v>
      </c>
      <c r="AX32" s="567">
        <v>250</v>
      </c>
      <c r="AY32" s="567"/>
      <c r="AZ32" s="708"/>
      <c r="BA32" s="610"/>
      <c r="BB32" s="607"/>
      <c r="BC32" s="709">
        <v>13</v>
      </c>
      <c r="BD32" s="612" t="s">
        <v>645</v>
      </c>
      <c r="BE32" s="567">
        <v>1</v>
      </c>
      <c r="BF32" s="567">
        <v>30</v>
      </c>
      <c r="BG32" s="567">
        <v>22</v>
      </c>
      <c r="BH32" s="567"/>
      <c r="BI32" s="708"/>
      <c r="BJ32" s="610"/>
      <c r="BK32" s="607"/>
      <c r="BL32" s="709">
        <v>13</v>
      </c>
      <c r="BM32" s="612" t="s">
        <v>645</v>
      </c>
      <c r="BN32" s="567">
        <v>4</v>
      </c>
      <c r="BO32" s="567">
        <v>175</v>
      </c>
      <c r="BP32" s="567">
        <v>185</v>
      </c>
      <c r="BQ32" s="567"/>
      <c r="BR32" s="708"/>
      <c r="BS32" s="610"/>
      <c r="BT32" s="607"/>
      <c r="BU32" s="709">
        <v>13</v>
      </c>
      <c r="BV32" s="612" t="s">
        <v>645</v>
      </c>
      <c r="BW32" s="567"/>
      <c r="BX32" s="567"/>
      <c r="BY32" s="567"/>
      <c r="BZ32" s="567">
        <v>1</v>
      </c>
      <c r="CA32" s="708">
        <v>10</v>
      </c>
      <c r="CB32" s="568">
        <v>10</v>
      </c>
      <c r="CC32" s="607"/>
      <c r="CD32" s="709">
        <v>13</v>
      </c>
      <c r="CE32" s="612" t="s">
        <v>645</v>
      </c>
      <c r="CF32" s="567">
        <v>3</v>
      </c>
      <c r="CG32" s="567">
        <v>8</v>
      </c>
      <c r="CH32" s="567">
        <v>7</v>
      </c>
      <c r="CI32" s="567"/>
      <c r="CJ32" s="708"/>
      <c r="CK32" s="610"/>
      <c r="CL32" s="607"/>
      <c r="CM32" s="709">
        <v>13</v>
      </c>
      <c r="CN32" s="612" t="s">
        <v>645</v>
      </c>
      <c r="CO32" s="567">
        <v>2</v>
      </c>
      <c r="CP32" s="567">
        <v>3</v>
      </c>
      <c r="CQ32" s="567">
        <v>2</v>
      </c>
      <c r="CR32" s="567"/>
      <c r="CS32" s="708"/>
      <c r="CT32" s="610"/>
      <c r="CU32" s="607"/>
      <c r="CV32" s="709">
        <v>13</v>
      </c>
      <c r="CW32" s="612" t="s">
        <v>645</v>
      </c>
      <c r="CX32" s="567">
        <v>1</v>
      </c>
      <c r="CY32" s="567">
        <v>5</v>
      </c>
      <c r="CZ32" s="567">
        <v>5</v>
      </c>
      <c r="DA32" s="567"/>
      <c r="DB32" s="708"/>
      <c r="DC32" s="610"/>
      <c r="DD32" s="607"/>
      <c r="DE32" s="709">
        <v>13</v>
      </c>
      <c r="DF32" s="612" t="s">
        <v>645</v>
      </c>
      <c r="DG32" s="567">
        <v>3</v>
      </c>
      <c r="DH32" s="567">
        <v>10</v>
      </c>
      <c r="DI32" s="567">
        <v>148</v>
      </c>
      <c r="DJ32" s="567"/>
      <c r="DK32" s="708"/>
      <c r="DL32" s="610"/>
      <c r="DM32" s="607"/>
      <c r="DN32" s="709">
        <v>13</v>
      </c>
      <c r="DO32" s="612" t="s">
        <v>645</v>
      </c>
      <c r="DP32" s="567">
        <v>19</v>
      </c>
      <c r="DQ32" s="567">
        <v>1130</v>
      </c>
      <c r="DR32" s="567">
        <v>1363</v>
      </c>
      <c r="DS32" s="567">
        <v>10</v>
      </c>
      <c r="DT32" s="708">
        <v>800</v>
      </c>
      <c r="DU32" s="610">
        <v>842</v>
      </c>
      <c r="DV32" s="607"/>
      <c r="DW32" s="709">
        <v>13</v>
      </c>
      <c r="DX32" s="612" t="s">
        <v>645</v>
      </c>
      <c r="DY32" s="567">
        <v>1</v>
      </c>
      <c r="DZ32" s="483" t="s">
        <v>552</v>
      </c>
      <c r="EA32" s="567">
        <v>855</v>
      </c>
      <c r="EB32" s="567"/>
      <c r="EC32" s="584" t="s">
        <v>552</v>
      </c>
      <c r="ED32" s="610"/>
      <c r="EE32"/>
      <c r="EF32" s="709">
        <v>13</v>
      </c>
      <c r="EG32" s="612" t="s">
        <v>645</v>
      </c>
      <c r="EH32" s="567">
        <v>1</v>
      </c>
      <c r="EI32" s="483" t="s">
        <v>552</v>
      </c>
      <c r="EJ32" s="567">
        <v>855</v>
      </c>
      <c r="EK32" s="567"/>
      <c r="EL32" s="584" t="s">
        <v>552</v>
      </c>
      <c r="EM32" s="610"/>
      <c r="EN32" s="607"/>
      <c r="EO32" s="709">
        <v>13</v>
      </c>
      <c r="EP32" s="612" t="s">
        <v>645</v>
      </c>
      <c r="EQ32" s="567"/>
      <c r="ER32" s="483" t="s">
        <v>552</v>
      </c>
      <c r="ES32" s="567"/>
      <c r="ET32" s="567"/>
      <c r="EU32" s="584" t="s">
        <v>552</v>
      </c>
      <c r="EV32" s="610"/>
      <c r="EW32" s="607"/>
      <c r="EX32" s="709">
        <v>13</v>
      </c>
      <c r="EY32" s="612" t="s">
        <v>645</v>
      </c>
      <c r="EZ32" s="567"/>
      <c r="FA32" s="483" t="s">
        <v>552</v>
      </c>
      <c r="FB32" s="567"/>
      <c r="FC32" s="567"/>
      <c r="FD32" s="584" t="s">
        <v>552</v>
      </c>
      <c r="FE32" s="610"/>
      <c r="FF32" s="607"/>
      <c r="FG32" s="607"/>
      <c r="FH32" s="709">
        <v>13</v>
      </c>
      <c r="FI32" s="612" t="s">
        <v>645</v>
      </c>
      <c r="FJ32" s="567">
        <v>1</v>
      </c>
      <c r="FK32" s="483" t="s">
        <v>552</v>
      </c>
      <c r="FL32" s="567">
        <v>65</v>
      </c>
      <c r="FM32" s="567"/>
      <c r="FN32" s="584" t="s">
        <v>552</v>
      </c>
      <c r="FO32" s="610"/>
      <c r="FQ32" s="1136"/>
      <c r="FR32" s="889"/>
      <c r="FS32" s="887"/>
      <c r="FT32" s="1136"/>
      <c r="FU32" s="889"/>
      <c r="FV32" s="1137"/>
      <c r="FW32" s="1137"/>
    </row>
    <row r="33" spans="1:179" ht="26.25">
      <c r="A33" s="707">
        <v>14</v>
      </c>
      <c r="B33" s="609" t="s">
        <v>646</v>
      </c>
      <c r="C33" s="567"/>
      <c r="D33" s="567"/>
      <c r="E33" s="567"/>
      <c r="F33" s="567">
        <v>2</v>
      </c>
      <c r="G33" s="708">
        <v>180</v>
      </c>
      <c r="H33" s="610">
        <v>180</v>
      </c>
      <c r="I33" s="607"/>
      <c r="J33" s="707">
        <v>14</v>
      </c>
      <c r="K33" s="609" t="s">
        <v>646</v>
      </c>
      <c r="L33" s="567">
        <v>53</v>
      </c>
      <c r="M33" s="567">
        <v>2243</v>
      </c>
      <c r="N33" s="567">
        <v>4088</v>
      </c>
      <c r="O33" s="567">
        <v>8</v>
      </c>
      <c r="P33" s="708">
        <v>240</v>
      </c>
      <c r="Q33" s="610">
        <v>338</v>
      </c>
      <c r="R33" s="607"/>
      <c r="S33" s="707">
        <v>14</v>
      </c>
      <c r="T33" s="609" t="s">
        <v>646</v>
      </c>
      <c r="U33" s="567">
        <v>11</v>
      </c>
      <c r="V33" s="567">
        <v>506</v>
      </c>
      <c r="W33" s="567">
        <v>490</v>
      </c>
      <c r="X33" s="567">
        <v>3</v>
      </c>
      <c r="Y33" s="708">
        <v>120</v>
      </c>
      <c r="Z33" s="610">
        <v>163</v>
      </c>
      <c r="AA33" s="607"/>
      <c r="AB33" s="707">
        <v>14</v>
      </c>
      <c r="AC33" s="609" t="s">
        <v>646</v>
      </c>
      <c r="AD33" s="567">
        <v>15</v>
      </c>
      <c r="AE33" s="567">
        <v>617</v>
      </c>
      <c r="AF33" s="567">
        <v>941</v>
      </c>
      <c r="AG33" s="567"/>
      <c r="AH33" s="708"/>
      <c r="AI33" s="610"/>
      <c r="AJ33" s="607"/>
      <c r="AK33" s="707">
        <v>14</v>
      </c>
      <c r="AL33" s="609" t="s">
        <v>646</v>
      </c>
      <c r="AM33" s="567">
        <v>7</v>
      </c>
      <c r="AN33" s="567">
        <v>265</v>
      </c>
      <c r="AO33" s="567">
        <v>589</v>
      </c>
      <c r="AP33" s="567">
        <v>1</v>
      </c>
      <c r="AQ33" s="708">
        <v>30</v>
      </c>
      <c r="AR33" s="610">
        <v>86</v>
      </c>
      <c r="AS33" s="607"/>
      <c r="AT33" s="707">
        <v>14</v>
      </c>
      <c r="AU33" s="609" t="s">
        <v>646</v>
      </c>
      <c r="AV33" s="567">
        <v>3</v>
      </c>
      <c r="AW33" s="567">
        <v>475</v>
      </c>
      <c r="AX33" s="567">
        <v>696</v>
      </c>
      <c r="AY33" s="567"/>
      <c r="AZ33" s="708"/>
      <c r="BA33" s="610"/>
      <c r="BB33" s="607"/>
      <c r="BC33" s="707">
        <v>14</v>
      </c>
      <c r="BD33" s="609" t="s">
        <v>646</v>
      </c>
      <c r="BE33" s="567">
        <v>4</v>
      </c>
      <c r="BF33" s="567">
        <v>95</v>
      </c>
      <c r="BG33" s="567">
        <v>696</v>
      </c>
      <c r="BH33" s="567"/>
      <c r="BI33" s="708"/>
      <c r="BJ33" s="610"/>
      <c r="BK33" s="607"/>
      <c r="BL33" s="707">
        <v>14</v>
      </c>
      <c r="BM33" s="609" t="s">
        <v>646</v>
      </c>
      <c r="BN33" s="567">
        <v>13</v>
      </c>
      <c r="BO33" s="567">
        <v>285</v>
      </c>
      <c r="BP33" s="567">
        <v>676</v>
      </c>
      <c r="BQ33" s="567">
        <v>4</v>
      </c>
      <c r="BR33" s="708">
        <v>90</v>
      </c>
      <c r="BS33" s="610">
        <v>89</v>
      </c>
      <c r="BT33" s="607"/>
      <c r="BU33" s="707">
        <v>14</v>
      </c>
      <c r="BV33" s="609" t="s">
        <v>646</v>
      </c>
      <c r="BW33" s="567"/>
      <c r="BX33" s="567"/>
      <c r="BY33" s="567"/>
      <c r="BZ33" s="567"/>
      <c r="CA33" s="708"/>
      <c r="CB33" s="568"/>
      <c r="CC33" s="607"/>
      <c r="CD33" s="707">
        <v>14</v>
      </c>
      <c r="CE33" s="609" t="s">
        <v>646</v>
      </c>
      <c r="CF33" s="567">
        <v>6</v>
      </c>
      <c r="CG33" s="567">
        <v>23</v>
      </c>
      <c r="CH33" s="567">
        <v>37</v>
      </c>
      <c r="CI33" s="567"/>
      <c r="CJ33" s="708"/>
      <c r="CK33" s="610"/>
      <c r="CL33" s="607"/>
      <c r="CM33" s="707">
        <v>14</v>
      </c>
      <c r="CN33" s="609" t="s">
        <v>646</v>
      </c>
      <c r="CO33" s="567"/>
      <c r="CP33" s="567"/>
      <c r="CQ33" s="567"/>
      <c r="CR33" s="567"/>
      <c r="CS33" s="708"/>
      <c r="CT33" s="610"/>
      <c r="CU33" s="607"/>
      <c r="CV33" s="707">
        <v>14</v>
      </c>
      <c r="CW33" s="609" t="s">
        <v>646</v>
      </c>
      <c r="CX33" s="567">
        <v>1</v>
      </c>
      <c r="CY33" s="567">
        <v>2</v>
      </c>
      <c r="CZ33" s="567">
        <v>2</v>
      </c>
      <c r="DA33" s="567"/>
      <c r="DB33" s="708"/>
      <c r="DC33" s="610"/>
      <c r="DD33" s="607"/>
      <c r="DE33" s="707">
        <v>14</v>
      </c>
      <c r="DF33" s="609" t="s">
        <v>646</v>
      </c>
      <c r="DG33" s="567"/>
      <c r="DH33" s="567"/>
      <c r="DI33" s="567"/>
      <c r="DJ33" s="567">
        <v>2</v>
      </c>
      <c r="DK33" s="708">
        <v>38</v>
      </c>
      <c r="DL33" s="610">
        <v>120</v>
      </c>
      <c r="DM33" s="607"/>
      <c r="DN33" s="707">
        <v>14</v>
      </c>
      <c r="DO33" s="609" t="s">
        <v>646</v>
      </c>
      <c r="DP33" s="567">
        <v>18</v>
      </c>
      <c r="DQ33" s="567">
        <v>652</v>
      </c>
      <c r="DR33" s="567">
        <v>856</v>
      </c>
      <c r="DS33" s="567">
        <v>11</v>
      </c>
      <c r="DT33" s="708">
        <v>798</v>
      </c>
      <c r="DU33" s="610">
        <v>838</v>
      </c>
      <c r="DV33" s="607"/>
      <c r="DW33" s="707">
        <v>14</v>
      </c>
      <c r="DX33" s="609" t="s">
        <v>646</v>
      </c>
      <c r="DY33" s="567">
        <v>3</v>
      </c>
      <c r="DZ33" s="483" t="s">
        <v>552</v>
      </c>
      <c r="EA33" s="567">
        <v>200</v>
      </c>
      <c r="EB33" s="567">
        <v>1</v>
      </c>
      <c r="EC33" s="584" t="s">
        <v>552</v>
      </c>
      <c r="ED33" s="610">
        <v>20</v>
      </c>
      <c r="EE33"/>
      <c r="EF33" s="707">
        <v>14</v>
      </c>
      <c r="EG33" s="609" t="s">
        <v>646</v>
      </c>
      <c r="EH33" s="567">
        <v>3</v>
      </c>
      <c r="EI33" s="483" t="s">
        <v>552</v>
      </c>
      <c r="EJ33" s="567">
        <v>200</v>
      </c>
      <c r="EK33" s="567">
        <v>1</v>
      </c>
      <c r="EL33" s="584" t="s">
        <v>552</v>
      </c>
      <c r="EM33" s="610">
        <v>20</v>
      </c>
      <c r="EN33" s="607"/>
      <c r="EO33" s="707">
        <v>14</v>
      </c>
      <c r="EP33" s="609" t="s">
        <v>646</v>
      </c>
      <c r="EQ33" s="567">
        <v>1</v>
      </c>
      <c r="ER33" s="483" t="s">
        <v>552</v>
      </c>
      <c r="ES33" s="567">
        <v>41</v>
      </c>
      <c r="ET33" s="567">
        <v>1</v>
      </c>
      <c r="EU33" s="584" t="s">
        <v>552</v>
      </c>
      <c r="EV33" s="610">
        <v>20</v>
      </c>
      <c r="EW33" s="607"/>
      <c r="EX33" s="707">
        <v>14</v>
      </c>
      <c r="EY33" s="609" t="s">
        <v>646</v>
      </c>
      <c r="EZ33" s="567"/>
      <c r="FA33" s="483" t="s">
        <v>552</v>
      </c>
      <c r="FB33" s="567"/>
      <c r="FC33" s="567"/>
      <c r="FD33" s="584" t="s">
        <v>552</v>
      </c>
      <c r="FE33" s="610"/>
      <c r="FF33" s="607"/>
      <c r="FG33" s="607"/>
      <c r="FH33" s="707">
        <v>14</v>
      </c>
      <c r="FI33" s="609" t="s">
        <v>646</v>
      </c>
      <c r="FJ33" s="567">
        <v>2</v>
      </c>
      <c r="FK33" s="483" t="s">
        <v>552</v>
      </c>
      <c r="FL33" s="567">
        <v>159</v>
      </c>
      <c r="FM33" s="567"/>
      <c r="FN33" s="584" t="s">
        <v>552</v>
      </c>
      <c r="FO33" s="610"/>
      <c r="FQ33" s="1136"/>
      <c r="FR33" s="889"/>
      <c r="FS33" s="887"/>
      <c r="FT33" s="1136"/>
      <c r="FU33" s="889"/>
      <c r="FV33" s="1137"/>
      <c r="FW33" s="1137"/>
    </row>
    <row r="34" spans="1:179" ht="26.25">
      <c r="A34" s="707">
        <v>15</v>
      </c>
      <c r="B34" s="609" t="s">
        <v>647</v>
      </c>
      <c r="C34" s="567"/>
      <c r="D34" s="567"/>
      <c r="E34" s="567"/>
      <c r="F34" s="567"/>
      <c r="G34" s="708"/>
      <c r="H34" s="610"/>
      <c r="I34" s="607"/>
      <c r="J34" s="707">
        <v>15</v>
      </c>
      <c r="K34" s="609" t="s">
        <v>647</v>
      </c>
      <c r="L34" s="567">
        <v>79</v>
      </c>
      <c r="M34" s="567">
        <v>3548</v>
      </c>
      <c r="N34" s="567">
        <v>4397</v>
      </c>
      <c r="O34" s="567">
        <v>40</v>
      </c>
      <c r="P34" s="708">
        <v>1892</v>
      </c>
      <c r="Q34" s="610">
        <v>6152</v>
      </c>
      <c r="R34" s="607"/>
      <c r="S34" s="707">
        <v>15</v>
      </c>
      <c r="T34" s="609" t="s">
        <v>647</v>
      </c>
      <c r="U34" s="567">
        <v>24</v>
      </c>
      <c r="V34" s="567">
        <v>706</v>
      </c>
      <c r="W34" s="567">
        <v>752</v>
      </c>
      <c r="X34" s="567">
        <v>2</v>
      </c>
      <c r="Y34" s="708">
        <v>51</v>
      </c>
      <c r="Z34" s="610">
        <v>51</v>
      </c>
      <c r="AA34" s="607"/>
      <c r="AB34" s="707">
        <v>15</v>
      </c>
      <c r="AC34" s="609" t="s">
        <v>647</v>
      </c>
      <c r="AD34" s="567">
        <v>22</v>
      </c>
      <c r="AE34" s="567">
        <v>1588</v>
      </c>
      <c r="AF34" s="567">
        <v>2093</v>
      </c>
      <c r="AG34" s="567">
        <v>2</v>
      </c>
      <c r="AH34" s="708">
        <v>130</v>
      </c>
      <c r="AI34" s="610">
        <v>100</v>
      </c>
      <c r="AJ34" s="607"/>
      <c r="AK34" s="707">
        <v>15</v>
      </c>
      <c r="AL34" s="609" t="s">
        <v>647</v>
      </c>
      <c r="AM34" s="567">
        <v>8</v>
      </c>
      <c r="AN34" s="567">
        <v>254</v>
      </c>
      <c r="AO34" s="567">
        <v>340</v>
      </c>
      <c r="AP34" s="567">
        <v>17</v>
      </c>
      <c r="AQ34" s="708">
        <v>761</v>
      </c>
      <c r="AR34" s="610">
        <v>1873</v>
      </c>
      <c r="AS34" s="607"/>
      <c r="AT34" s="707">
        <v>15</v>
      </c>
      <c r="AU34" s="609" t="s">
        <v>647</v>
      </c>
      <c r="AV34" s="567"/>
      <c r="AW34" s="567"/>
      <c r="AX34" s="567"/>
      <c r="AY34" s="567">
        <v>7</v>
      </c>
      <c r="AZ34" s="708">
        <v>950</v>
      </c>
      <c r="BA34" s="610">
        <v>1728</v>
      </c>
      <c r="BB34" s="607"/>
      <c r="BC34" s="707">
        <v>15</v>
      </c>
      <c r="BD34" s="609" t="s">
        <v>647</v>
      </c>
      <c r="BE34" s="567"/>
      <c r="BF34" s="567"/>
      <c r="BG34" s="567"/>
      <c r="BH34" s="567"/>
      <c r="BI34" s="708"/>
      <c r="BJ34" s="610"/>
      <c r="BK34" s="607"/>
      <c r="BL34" s="707">
        <v>15</v>
      </c>
      <c r="BM34" s="609" t="s">
        <v>647</v>
      </c>
      <c r="BN34" s="567">
        <v>25</v>
      </c>
      <c r="BO34" s="567">
        <v>1000</v>
      </c>
      <c r="BP34" s="567">
        <v>1212</v>
      </c>
      <c r="BQ34" s="567">
        <v>12</v>
      </c>
      <c r="BR34" s="708"/>
      <c r="BS34" s="610">
        <v>2400</v>
      </c>
      <c r="BT34" s="607"/>
      <c r="BU34" s="707">
        <v>15</v>
      </c>
      <c r="BV34" s="609" t="s">
        <v>647</v>
      </c>
      <c r="BW34" s="567"/>
      <c r="BX34" s="567"/>
      <c r="BY34" s="567"/>
      <c r="BZ34" s="567">
        <v>2</v>
      </c>
      <c r="CA34" s="708">
        <v>16</v>
      </c>
      <c r="CB34" s="568">
        <v>10</v>
      </c>
      <c r="CC34" s="607"/>
      <c r="CD34" s="707">
        <v>15</v>
      </c>
      <c r="CE34" s="609" t="s">
        <v>647</v>
      </c>
      <c r="CF34" s="567">
        <v>3</v>
      </c>
      <c r="CG34" s="567">
        <v>36</v>
      </c>
      <c r="CH34" s="567">
        <v>32</v>
      </c>
      <c r="CI34" s="567"/>
      <c r="CJ34" s="708"/>
      <c r="CK34" s="610"/>
      <c r="CL34" s="607"/>
      <c r="CM34" s="707">
        <v>15</v>
      </c>
      <c r="CN34" s="609" t="s">
        <v>647</v>
      </c>
      <c r="CO34" s="567">
        <v>1</v>
      </c>
      <c r="CP34" s="567">
        <v>9</v>
      </c>
      <c r="CQ34" s="567">
        <v>7</v>
      </c>
      <c r="CR34" s="567"/>
      <c r="CS34" s="708"/>
      <c r="CT34" s="610"/>
      <c r="CU34" s="607"/>
      <c r="CV34" s="707">
        <v>15</v>
      </c>
      <c r="CW34" s="609" t="s">
        <v>647</v>
      </c>
      <c r="CX34" s="567">
        <v>1</v>
      </c>
      <c r="CY34" s="567">
        <v>6</v>
      </c>
      <c r="CZ34" s="567">
        <v>6</v>
      </c>
      <c r="DA34" s="567"/>
      <c r="DB34" s="708"/>
      <c r="DC34" s="610"/>
      <c r="DD34" s="607"/>
      <c r="DE34" s="707">
        <v>15</v>
      </c>
      <c r="DF34" s="609" t="s">
        <v>647</v>
      </c>
      <c r="DG34" s="567">
        <v>3</v>
      </c>
      <c r="DH34" s="567">
        <v>59</v>
      </c>
      <c r="DI34" s="567">
        <v>996</v>
      </c>
      <c r="DJ34" s="567"/>
      <c r="DK34" s="708"/>
      <c r="DL34" s="610"/>
      <c r="DM34" s="607"/>
      <c r="DN34" s="707">
        <v>15</v>
      </c>
      <c r="DO34" s="609" t="s">
        <v>647</v>
      </c>
      <c r="DP34" s="567">
        <v>7</v>
      </c>
      <c r="DQ34" s="567">
        <v>179</v>
      </c>
      <c r="DR34" s="567">
        <v>169</v>
      </c>
      <c r="DS34" s="567">
        <v>38</v>
      </c>
      <c r="DT34" s="708">
        <v>1452</v>
      </c>
      <c r="DU34" s="610">
        <v>1486</v>
      </c>
      <c r="DV34" s="607"/>
      <c r="DW34" s="707">
        <v>15</v>
      </c>
      <c r="DX34" s="609" t="s">
        <v>647</v>
      </c>
      <c r="DY34" s="567">
        <v>2</v>
      </c>
      <c r="DZ34" s="483" t="s">
        <v>552</v>
      </c>
      <c r="EA34" s="567">
        <v>830</v>
      </c>
      <c r="EB34" s="567"/>
      <c r="EC34" s="584" t="s">
        <v>552</v>
      </c>
      <c r="ED34" s="610"/>
      <c r="EE34"/>
      <c r="EF34" s="707">
        <v>15</v>
      </c>
      <c r="EG34" s="609" t="s">
        <v>647</v>
      </c>
      <c r="EH34" s="567">
        <v>1</v>
      </c>
      <c r="EI34" s="483" t="s">
        <v>552</v>
      </c>
      <c r="EJ34" s="567">
        <v>410</v>
      </c>
      <c r="EK34" s="567"/>
      <c r="EL34" s="584" t="s">
        <v>552</v>
      </c>
      <c r="EM34" s="610"/>
      <c r="EN34" s="607"/>
      <c r="EO34" s="707">
        <v>15</v>
      </c>
      <c r="EP34" s="609" t="s">
        <v>647</v>
      </c>
      <c r="EQ34" s="567"/>
      <c r="ER34" s="483" t="s">
        <v>552</v>
      </c>
      <c r="ES34" s="567"/>
      <c r="ET34" s="567"/>
      <c r="EU34" s="584" t="s">
        <v>552</v>
      </c>
      <c r="EV34" s="610"/>
      <c r="EW34" s="607"/>
      <c r="EX34" s="707">
        <v>15</v>
      </c>
      <c r="EY34" s="609" t="s">
        <v>647</v>
      </c>
      <c r="EZ34" s="567"/>
      <c r="FA34" s="483" t="s">
        <v>552</v>
      </c>
      <c r="FB34" s="567"/>
      <c r="FC34" s="567"/>
      <c r="FD34" s="584" t="s">
        <v>552</v>
      </c>
      <c r="FE34" s="610"/>
      <c r="FF34" s="607"/>
      <c r="FG34" s="607"/>
      <c r="FH34" s="707">
        <v>15</v>
      </c>
      <c r="FI34" s="609" t="s">
        <v>647</v>
      </c>
      <c r="FJ34" s="567"/>
      <c r="FK34" s="483" t="s">
        <v>552</v>
      </c>
      <c r="FL34" s="567"/>
      <c r="FM34" s="567"/>
      <c r="FN34" s="584" t="s">
        <v>552</v>
      </c>
      <c r="FO34" s="610"/>
      <c r="FQ34" s="1136"/>
      <c r="FR34" s="889"/>
      <c r="FS34" s="887"/>
      <c r="FT34" s="1136"/>
      <c r="FU34" s="889"/>
      <c r="FV34" s="1137"/>
      <c r="FW34" s="1137"/>
    </row>
    <row r="35" spans="1:179" ht="27" thickBot="1">
      <c r="A35" s="711">
        <v>16</v>
      </c>
      <c r="B35" s="712" t="s">
        <v>648</v>
      </c>
      <c r="C35" s="713"/>
      <c r="D35" s="713"/>
      <c r="E35" s="713"/>
      <c r="F35" s="713"/>
      <c r="G35" s="714"/>
      <c r="H35" s="617"/>
      <c r="I35" s="607"/>
      <c r="J35" s="711">
        <v>16</v>
      </c>
      <c r="K35" s="712" t="s">
        <v>648</v>
      </c>
      <c r="L35" s="713">
        <v>36</v>
      </c>
      <c r="M35" s="713">
        <v>1313</v>
      </c>
      <c r="N35" s="713">
        <v>1911</v>
      </c>
      <c r="O35" s="713">
        <v>19</v>
      </c>
      <c r="P35" s="714">
        <v>632</v>
      </c>
      <c r="Q35" s="617">
        <v>1070</v>
      </c>
      <c r="R35" s="607"/>
      <c r="S35" s="711">
        <v>16</v>
      </c>
      <c r="T35" s="712" t="s">
        <v>648</v>
      </c>
      <c r="U35" s="713">
        <v>20</v>
      </c>
      <c r="V35" s="713">
        <v>524</v>
      </c>
      <c r="W35" s="713">
        <v>514</v>
      </c>
      <c r="X35" s="713">
        <v>6</v>
      </c>
      <c r="Y35" s="714">
        <v>139</v>
      </c>
      <c r="Z35" s="617">
        <v>140</v>
      </c>
      <c r="AA35" s="607"/>
      <c r="AB35" s="711">
        <v>16</v>
      </c>
      <c r="AC35" s="712" t="s">
        <v>648</v>
      </c>
      <c r="AD35" s="713">
        <v>7</v>
      </c>
      <c r="AE35" s="713">
        <v>600</v>
      </c>
      <c r="AF35" s="713">
        <v>1057</v>
      </c>
      <c r="AG35" s="713">
        <v>2</v>
      </c>
      <c r="AH35" s="714">
        <v>90</v>
      </c>
      <c r="AI35" s="617">
        <v>82</v>
      </c>
      <c r="AJ35" s="607"/>
      <c r="AK35" s="711">
        <v>16</v>
      </c>
      <c r="AL35" s="712" t="s">
        <v>648</v>
      </c>
      <c r="AM35" s="713">
        <v>5</v>
      </c>
      <c r="AN35" s="713">
        <v>110</v>
      </c>
      <c r="AO35" s="713">
        <v>234</v>
      </c>
      <c r="AP35" s="713">
        <v>7</v>
      </c>
      <c r="AQ35" s="714">
        <v>243</v>
      </c>
      <c r="AR35" s="617">
        <v>568</v>
      </c>
      <c r="AS35" s="607"/>
      <c r="AT35" s="711">
        <v>16</v>
      </c>
      <c r="AU35" s="712" t="s">
        <v>648</v>
      </c>
      <c r="AV35" s="713"/>
      <c r="AW35" s="713"/>
      <c r="AX35" s="713"/>
      <c r="AY35" s="713">
        <v>2</v>
      </c>
      <c r="AZ35" s="714">
        <v>60</v>
      </c>
      <c r="BA35" s="617">
        <v>207</v>
      </c>
      <c r="BB35" s="607"/>
      <c r="BC35" s="711">
        <v>16</v>
      </c>
      <c r="BD35" s="712" t="s">
        <v>648</v>
      </c>
      <c r="BE35" s="713"/>
      <c r="BF35" s="713"/>
      <c r="BG35" s="713"/>
      <c r="BH35" s="713"/>
      <c r="BI35" s="714"/>
      <c r="BJ35" s="617"/>
      <c r="BK35" s="607"/>
      <c r="BL35" s="711">
        <v>16</v>
      </c>
      <c r="BM35" s="712" t="s">
        <v>648</v>
      </c>
      <c r="BN35" s="713">
        <v>4</v>
      </c>
      <c r="BO35" s="713">
        <v>79</v>
      </c>
      <c r="BP35" s="713">
        <v>106</v>
      </c>
      <c r="BQ35" s="713">
        <v>2</v>
      </c>
      <c r="BR35" s="714">
        <v>100</v>
      </c>
      <c r="BS35" s="617">
        <v>73</v>
      </c>
      <c r="BT35" s="607"/>
      <c r="BU35" s="711">
        <v>16</v>
      </c>
      <c r="BV35" s="712" t="s">
        <v>648</v>
      </c>
      <c r="BW35" s="713"/>
      <c r="BX35" s="713"/>
      <c r="BY35" s="713"/>
      <c r="BZ35" s="713"/>
      <c r="CA35" s="714"/>
      <c r="CB35" s="576"/>
      <c r="CC35" s="607"/>
      <c r="CD35" s="711">
        <v>16</v>
      </c>
      <c r="CE35" s="712" t="s">
        <v>648</v>
      </c>
      <c r="CF35" s="713">
        <v>2</v>
      </c>
      <c r="CG35" s="713">
        <v>8</v>
      </c>
      <c r="CH35" s="713">
        <v>4</v>
      </c>
      <c r="CI35" s="713">
        <v>1</v>
      </c>
      <c r="CJ35" s="714">
        <v>11</v>
      </c>
      <c r="CK35" s="617">
        <v>11</v>
      </c>
      <c r="CL35" s="607"/>
      <c r="CM35" s="711">
        <v>16</v>
      </c>
      <c r="CN35" s="712" t="s">
        <v>648</v>
      </c>
      <c r="CO35" s="713">
        <v>1</v>
      </c>
      <c r="CP35" s="713">
        <v>4</v>
      </c>
      <c r="CQ35" s="713">
        <v>2</v>
      </c>
      <c r="CR35" s="713"/>
      <c r="CS35" s="714"/>
      <c r="CT35" s="617"/>
      <c r="CU35" s="607"/>
      <c r="CV35" s="711">
        <v>16</v>
      </c>
      <c r="CW35" s="712" t="s">
        <v>648</v>
      </c>
      <c r="CX35" s="713">
        <v>1</v>
      </c>
      <c r="CY35" s="713">
        <v>4</v>
      </c>
      <c r="CZ35" s="713">
        <v>2</v>
      </c>
      <c r="DA35" s="713">
        <v>1</v>
      </c>
      <c r="DB35" s="714">
        <v>11</v>
      </c>
      <c r="DC35" s="617">
        <v>11</v>
      </c>
      <c r="DD35" s="607"/>
      <c r="DE35" s="711">
        <v>16</v>
      </c>
      <c r="DF35" s="712" t="s">
        <v>648</v>
      </c>
      <c r="DG35" s="713"/>
      <c r="DH35" s="713"/>
      <c r="DI35" s="713"/>
      <c r="DJ35" s="713"/>
      <c r="DK35" s="714"/>
      <c r="DL35" s="617"/>
      <c r="DM35" s="607"/>
      <c r="DN35" s="711">
        <v>16</v>
      </c>
      <c r="DO35" s="712" t="s">
        <v>648</v>
      </c>
      <c r="DP35" s="713">
        <v>4</v>
      </c>
      <c r="DQ35" s="713">
        <v>120</v>
      </c>
      <c r="DR35" s="713">
        <v>120</v>
      </c>
      <c r="DS35" s="713">
        <v>2</v>
      </c>
      <c r="DT35" s="714">
        <v>95</v>
      </c>
      <c r="DU35" s="617">
        <v>153</v>
      </c>
      <c r="DV35" s="607"/>
      <c r="DW35" s="711">
        <v>16</v>
      </c>
      <c r="DX35" s="712" t="s">
        <v>648</v>
      </c>
      <c r="DY35" s="713">
        <v>1</v>
      </c>
      <c r="DZ35" s="715" t="s">
        <v>552</v>
      </c>
      <c r="EA35" s="713">
        <v>369</v>
      </c>
      <c r="EB35" s="713">
        <v>1</v>
      </c>
      <c r="EC35" s="588" t="s">
        <v>552</v>
      </c>
      <c r="ED35" s="617">
        <v>1368</v>
      </c>
      <c r="EE35"/>
      <c r="EF35" s="711">
        <v>16</v>
      </c>
      <c r="EG35" s="712" t="s">
        <v>648</v>
      </c>
      <c r="EH35" s="713">
        <v>1</v>
      </c>
      <c r="EI35" s="715" t="s">
        <v>552</v>
      </c>
      <c r="EJ35" s="713">
        <v>369</v>
      </c>
      <c r="EK35" s="713">
        <v>1</v>
      </c>
      <c r="EL35" s="588" t="s">
        <v>552</v>
      </c>
      <c r="EM35" s="617">
        <v>1368</v>
      </c>
      <c r="EN35" s="607"/>
      <c r="EO35" s="711">
        <v>16</v>
      </c>
      <c r="EP35" s="712" t="s">
        <v>648</v>
      </c>
      <c r="EQ35" s="713">
        <v>1</v>
      </c>
      <c r="ER35" s="715" t="s">
        <v>552</v>
      </c>
      <c r="ES35" s="713">
        <v>319</v>
      </c>
      <c r="ET35" s="713">
        <v>1</v>
      </c>
      <c r="EU35" s="588" t="s">
        <v>552</v>
      </c>
      <c r="EV35" s="617">
        <v>1005</v>
      </c>
      <c r="EW35" s="607"/>
      <c r="EX35" s="711">
        <v>16</v>
      </c>
      <c r="EY35" s="712" t="s">
        <v>648</v>
      </c>
      <c r="EZ35" s="713"/>
      <c r="FA35" s="715" t="s">
        <v>552</v>
      </c>
      <c r="FB35" s="713"/>
      <c r="FC35" s="713"/>
      <c r="FD35" s="588" t="s">
        <v>552</v>
      </c>
      <c r="FE35" s="617"/>
      <c r="FF35" s="607"/>
      <c r="FG35" s="607"/>
      <c r="FH35" s="711">
        <v>16</v>
      </c>
      <c r="FI35" s="712" t="s">
        <v>648</v>
      </c>
      <c r="FJ35" s="713">
        <v>1</v>
      </c>
      <c r="FK35" s="715" t="s">
        <v>552</v>
      </c>
      <c r="FL35" s="713">
        <v>50</v>
      </c>
      <c r="FM35" s="713">
        <v>1</v>
      </c>
      <c r="FN35" s="588" t="s">
        <v>552</v>
      </c>
      <c r="FO35" s="617">
        <v>363</v>
      </c>
      <c r="FQ35" s="1136"/>
      <c r="FR35" s="889"/>
      <c r="FS35" s="887"/>
      <c r="FT35" s="1136"/>
      <c r="FU35" s="889"/>
      <c r="FV35" s="1137"/>
      <c r="FW35" s="1137"/>
    </row>
    <row r="36" spans="1:179" ht="27" thickBot="1">
      <c r="A36" s="716"/>
      <c r="B36" s="717" t="s">
        <v>649</v>
      </c>
      <c r="C36" s="325">
        <f aca="true" t="shared" si="0" ref="C36:H36">SUM(C20:C35)</f>
        <v>15</v>
      </c>
      <c r="D36" s="325">
        <f t="shared" si="0"/>
        <v>655</v>
      </c>
      <c r="E36" s="325">
        <f t="shared" si="0"/>
        <v>780</v>
      </c>
      <c r="F36" s="325">
        <f t="shared" si="0"/>
        <v>5</v>
      </c>
      <c r="G36" s="325">
        <f t="shared" si="0"/>
        <v>272</v>
      </c>
      <c r="H36" s="620">
        <f t="shared" si="0"/>
        <v>297</v>
      </c>
      <c r="I36" s="607"/>
      <c r="J36" s="716"/>
      <c r="K36" s="717" t="s">
        <v>649</v>
      </c>
      <c r="L36" s="325">
        <f aca="true" t="shared" si="1" ref="L36:Q36">SUM(L20:L35)</f>
        <v>848</v>
      </c>
      <c r="M36" s="325">
        <f t="shared" si="1"/>
        <v>35003</v>
      </c>
      <c r="N36" s="325">
        <f t="shared" si="1"/>
        <v>55474</v>
      </c>
      <c r="O36" s="325">
        <f t="shared" si="1"/>
        <v>330</v>
      </c>
      <c r="P36" s="325">
        <f t="shared" si="1"/>
        <v>16298</v>
      </c>
      <c r="Q36" s="620">
        <f t="shared" si="1"/>
        <v>31025</v>
      </c>
      <c r="R36" s="607"/>
      <c r="S36" s="716"/>
      <c r="T36" s="717" t="s">
        <v>649</v>
      </c>
      <c r="U36" s="325">
        <f aca="true" t="shared" si="2" ref="U36:Z36">SUM(U20:U35)</f>
        <v>285</v>
      </c>
      <c r="V36" s="325">
        <f t="shared" si="2"/>
        <v>8628</v>
      </c>
      <c r="W36" s="325">
        <f t="shared" si="2"/>
        <v>9096</v>
      </c>
      <c r="X36" s="325">
        <f t="shared" si="2"/>
        <v>74</v>
      </c>
      <c r="Y36" s="325">
        <f t="shared" si="2"/>
        <v>1966</v>
      </c>
      <c r="Z36" s="620">
        <f t="shared" si="2"/>
        <v>2266</v>
      </c>
      <c r="AA36" s="607"/>
      <c r="AB36" s="716"/>
      <c r="AC36" s="717" t="s">
        <v>649</v>
      </c>
      <c r="AD36" s="325">
        <f aca="true" t="shared" si="3" ref="AD36:AI36">SUM(AD20:AD35)</f>
        <v>211</v>
      </c>
      <c r="AE36" s="325">
        <f t="shared" si="3"/>
        <v>12150</v>
      </c>
      <c r="AF36" s="325">
        <f t="shared" si="3"/>
        <v>18007</v>
      </c>
      <c r="AG36" s="325">
        <f t="shared" si="3"/>
        <v>23</v>
      </c>
      <c r="AH36" s="325">
        <f t="shared" si="3"/>
        <v>1573</v>
      </c>
      <c r="AI36" s="620">
        <f t="shared" si="3"/>
        <v>4155</v>
      </c>
      <c r="AJ36" s="607"/>
      <c r="AK36" s="716"/>
      <c r="AL36" s="717" t="s">
        <v>649</v>
      </c>
      <c r="AM36" s="325">
        <f aca="true" t="shared" si="4" ref="AM36:AR36">SUM(AM20:AM35)</f>
        <v>105</v>
      </c>
      <c r="AN36" s="325">
        <f t="shared" si="4"/>
        <v>2944</v>
      </c>
      <c r="AO36" s="325">
        <f t="shared" si="4"/>
        <v>5925</v>
      </c>
      <c r="AP36" s="325">
        <f t="shared" si="4"/>
        <v>104</v>
      </c>
      <c r="AQ36" s="325">
        <f t="shared" si="4"/>
        <v>4830</v>
      </c>
      <c r="AR36" s="620">
        <f t="shared" si="4"/>
        <v>9309</v>
      </c>
      <c r="AS36" s="607"/>
      <c r="AT36" s="716"/>
      <c r="AU36" s="717" t="s">
        <v>649</v>
      </c>
      <c r="AV36" s="325">
        <f aca="true" t="shared" si="5" ref="AV36:BA36">SUM(AV20:AV35)</f>
        <v>43</v>
      </c>
      <c r="AW36" s="325">
        <f t="shared" si="5"/>
        <v>4724</v>
      </c>
      <c r="AX36" s="325">
        <f t="shared" si="5"/>
        <v>10040</v>
      </c>
      <c r="AY36" s="325">
        <f t="shared" si="5"/>
        <v>37</v>
      </c>
      <c r="AZ36" s="325">
        <f t="shared" si="5"/>
        <v>5390</v>
      </c>
      <c r="BA36" s="620">
        <f t="shared" si="5"/>
        <v>7563</v>
      </c>
      <c r="BB36" s="607"/>
      <c r="BC36" s="716"/>
      <c r="BD36" s="717" t="s">
        <v>649</v>
      </c>
      <c r="BE36" s="325">
        <f aca="true" t="shared" si="6" ref="BE36:BJ36">SUM(BE20:BE35)</f>
        <v>35</v>
      </c>
      <c r="BF36" s="325">
        <f t="shared" si="6"/>
        <v>949</v>
      </c>
      <c r="BG36" s="325">
        <f t="shared" si="6"/>
        <v>2562</v>
      </c>
      <c r="BH36" s="325">
        <f t="shared" si="6"/>
        <v>31</v>
      </c>
      <c r="BI36" s="325">
        <f t="shared" si="6"/>
        <v>666</v>
      </c>
      <c r="BJ36" s="620">
        <f t="shared" si="6"/>
        <v>738</v>
      </c>
      <c r="BK36" s="607"/>
      <c r="BL36" s="716"/>
      <c r="BM36" s="717" t="s">
        <v>649</v>
      </c>
      <c r="BN36" s="325">
        <f aca="true" t="shared" si="7" ref="BN36:BS36">SUM(BN20:BN35)</f>
        <v>169</v>
      </c>
      <c r="BO36" s="325">
        <f t="shared" si="7"/>
        <v>5618</v>
      </c>
      <c r="BP36" s="325">
        <f t="shared" si="7"/>
        <v>9944</v>
      </c>
      <c r="BQ36" s="325">
        <f t="shared" si="7"/>
        <v>61</v>
      </c>
      <c r="BR36" s="325">
        <f t="shared" si="7"/>
        <v>1873</v>
      </c>
      <c r="BS36" s="325">
        <f t="shared" si="7"/>
        <v>6994</v>
      </c>
      <c r="BT36" s="607"/>
      <c r="BU36" s="716"/>
      <c r="BV36" s="717" t="s">
        <v>649</v>
      </c>
      <c r="BW36" s="325">
        <f aca="true" t="shared" si="8" ref="BW36:CB36">SUM(BW20:BW35)</f>
        <v>0</v>
      </c>
      <c r="BX36" s="325">
        <f t="shared" si="8"/>
        <v>0</v>
      </c>
      <c r="BY36" s="325">
        <f t="shared" si="8"/>
        <v>0</v>
      </c>
      <c r="BZ36" s="325">
        <f t="shared" si="8"/>
        <v>4</v>
      </c>
      <c r="CA36" s="325">
        <f t="shared" si="8"/>
        <v>34</v>
      </c>
      <c r="CB36" s="325">
        <f t="shared" si="8"/>
        <v>27</v>
      </c>
      <c r="CC36" s="607"/>
      <c r="CD36" s="716"/>
      <c r="CE36" s="717" t="s">
        <v>649</v>
      </c>
      <c r="CF36" s="325">
        <f aca="true" t="shared" si="9" ref="CF36:CK36">SUM(CF20:CF35)</f>
        <v>79</v>
      </c>
      <c r="CG36" s="325">
        <f t="shared" si="9"/>
        <v>469</v>
      </c>
      <c r="CH36" s="325">
        <f t="shared" si="9"/>
        <v>475</v>
      </c>
      <c r="CI36" s="325">
        <f t="shared" si="9"/>
        <v>15</v>
      </c>
      <c r="CJ36" s="325">
        <f t="shared" si="9"/>
        <v>129</v>
      </c>
      <c r="CK36" s="325">
        <f t="shared" si="9"/>
        <v>174</v>
      </c>
      <c r="CL36" s="607"/>
      <c r="CM36" s="716"/>
      <c r="CN36" s="717" t="s">
        <v>649</v>
      </c>
      <c r="CO36" s="325">
        <f aca="true" t="shared" si="10" ref="CO36:CT36">SUM(CO20:CO35)</f>
        <v>42</v>
      </c>
      <c r="CP36" s="325">
        <f t="shared" si="10"/>
        <v>253</v>
      </c>
      <c r="CQ36" s="325">
        <f t="shared" si="10"/>
        <v>267</v>
      </c>
      <c r="CR36" s="325">
        <f t="shared" si="10"/>
        <v>1</v>
      </c>
      <c r="CS36" s="325">
        <f t="shared" si="10"/>
        <v>4</v>
      </c>
      <c r="CT36" s="325">
        <f t="shared" si="10"/>
        <v>5</v>
      </c>
      <c r="CU36" s="607"/>
      <c r="CV36" s="716"/>
      <c r="CW36" s="717" t="s">
        <v>649</v>
      </c>
      <c r="CX36" s="325">
        <f aca="true" t="shared" si="11" ref="CX36:DC36">SUM(CX20:CX35)</f>
        <v>20</v>
      </c>
      <c r="CY36" s="325">
        <f t="shared" si="11"/>
        <v>75</v>
      </c>
      <c r="CZ36" s="325">
        <f t="shared" si="11"/>
        <v>71</v>
      </c>
      <c r="DA36" s="325">
        <f t="shared" si="11"/>
        <v>14</v>
      </c>
      <c r="DB36" s="325">
        <f t="shared" si="11"/>
        <v>125</v>
      </c>
      <c r="DC36" s="620">
        <f t="shared" si="11"/>
        <v>169</v>
      </c>
      <c r="DD36" s="607"/>
      <c r="DE36" s="716"/>
      <c r="DF36" s="717" t="s">
        <v>649</v>
      </c>
      <c r="DG36" s="325">
        <f aca="true" t="shared" si="12" ref="DG36:DL36">SUM(DG20:DG35)</f>
        <v>31</v>
      </c>
      <c r="DH36" s="325">
        <f t="shared" si="12"/>
        <v>269</v>
      </c>
      <c r="DI36" s="325">
        <f t="shared" si="12"/>
        <v>14102</v>
      </c>
      <c r="DJ36" s="325">
        <f t="shared" si="12"/>
        <v>13</v>
      </c>
      <c r="DK36" s="325">
        <f t="shared" si="12"/>
        <v>311</v>
      </c>
      <c r="DL36" s="620">
        <f t="shared" si="12"/>
        <v>1431</v>
      </c>
      <c r="DM36" s="607"/>
      <c r="DN36" s="716"/>
      <c r="DO36" s="717" t="s">
        <v>649</v>
      </c>
      <c r="DP36" s="325">
        <f aca="true" t="shared" si="13" ref="DP36:DU36">SUM(DP20:DP35)</f>
        <v>207</v>
      </c>
      <c r="DQ36" s="325">
        <f t="shared" si="13"/>
        <v>7101</v>
      </c>
      <c r="DR36" s="325">
        <f t="shared" si="13"/>
        <v>10148</v>
      </c>
      <c r="DS36" s="325">
        <f t="shared" si="13"/>
        <v>183</v>
      </c>
      <c r="DT36" s="325">
        <f t="shared" si="13"/>
        <v>8519</v>
      </c>
      <c r="DU36" s="620">
        <f t="shared" si="13"/>
        <v>9208</v>
      </c>
      <c r="DV36" s="607"/>
      <c r="DW36" s="716"/>
      <c r="DX36" s="717" t="s">
        <v>649</v>
      </c>
      <c r="DY36" s="325">
        <f>SUM(DY20:DY35)</f>
        <v>26</v>
      </c>
      <c r="DZ36" s="578" t="s">
        <v>552</v>
      </c>
      <c r="EA36" s="325">
        <f>SUM(EA20:EA35)</f>
        <v>13371</v>
      </c>
      <c r="EB36" s="325">
        <f>SUM(EB20:EB35)</f>
        <v>6</v>
      </c>
      <c r="EC36" s="578" t="s">
        <v>552</v>
      </c>
      <c r="ED36" s="620">
        <f>SUM(ED20:ED35)</f>
        <v>3477</v>
      </c>
      <c r="EE36"/>
      <c r="EF36" s="716"/>
      <c r="EG36" s="717" t="s">
        <v>649</v>
      </c>
      <c r="EH36" s="325">
        <f>SUM(EH20:EH35)</f>
        <v>18</v>
      </c>
      <c r="EI36" s="578" t="s">
        <v>552</v>
      </c>
      <c r="EJ36" s="325">
        <f>SUM(EJ20:EJ35)</f>
        <v>9856</v>
      </c>
      <c r="EK36" s="325">
        <f>SUM(EK20:EK35)</f>
        <v>4</v>
      </c>
      <c r="EL36" s="578" t="s">
        <v>552</v>
      </c>
      <c r="EM36" s="620">
        <f>SUM(EM20:EM35)</f>
        <v>3375</v>
      </c>
      <c r="EN36" s="607"/>
      <c r="EO36" s="716"/>
      <c r="EP36" s="717" t="s">
        <v>649</v>
      </c>
      <c r="EQ36" s="325">
        <f>SUM(EQ20:EQ35)</f>
        <v>11</v>
      </c>
      <c r="ER36" s="578" t="s">
        <v>552</v>
      </c>
      <c r="ES36" s="325">
        <f>SUM(ES20:ES35)</f>
        <v>3841</v>
      </c>
      <c r="ET36" s="325">
        <f>SUM(ET20:ET35)</f>
        <v>2</v>
      </c>
      <c r="EU36" s="578" t="s">
        <v>552</v>
      </c>
      <c r="EV36" s="620">
        <f>SUM(EV20:EV35)</f>
        <v>1025</v>
      </c>
      <c r="EW36" s="607"/>
      <c r="EX36" s="716"/>
      <c r="EY36" s="717" t="s">
        <v>649</v>
      </c>
      <c r="EZ36" s="325">
        <f>SUM(EZ20:EZ35)</f>
        <v>5</v>
      </c>
      <c r="FA36" s="578" t="s">
        <v>552</v>
      </c>
      <c r="FB36" s="325">
        <f>SUM(FB20:FB35)</f>
        <v>727</v>
      </c>
      <c r="FC36" s="325">
        <f>SUM(FC20:FC35)</f>
        <v>0</v>
      </c>
      <c r="FD36" s="578" t="s">
        <v>552</v>
      </c>
      <c r="FE36" s="620">
        <f>SUM(FE20:FE35)</f>
        <v>0</v>
      </c>
      <c r="FF36" s="607"/>
      <c r="FG36" s="607"/>
      <c r="FH36" s="716"/>
      <c r="FI36" s="717" t="s">
        <v>649</v>
      </c>
      <c r="FJ36" s="325">
        <f>SUM(FJ20:FJ35)</f>
        <v>12</v>
      </c>
      <c r="FK36" s="578" t="s">
        <v>552</v>
      </c>
      <c r="FL36" s="325">
        <f>SUM(FL20:FL35)</f>
        <v>4304</v>
      </c>
      <c r="FM36" s="325">
        <f>SUM(FM20:FM35)</f>
        <v>3</v>
      </c>
      <c r="FN36" s="578" t="s">
        <v>552</v>
      </c>
      <c r="FO36" s="620">
        <f>SUM(FO20:FO35)</f>
        <v>2350</v>
      </c>
      <c r="FQ36" s="1136"/>
      <c r="FR36" s="889"/>
      <c r="FS36" s="887"/>
      <c r="FT36" s="1136"/>
      <c r="FU36" s="889"/>
      <c r="FV36" s="1137"/>
      <c r="FW36" s="1137"/>
    </row>
    <row r="39" ht="20.25">
      <c r="FQ39" s="590" t="s">
        <v>750</v>
      </c>
    </row>
    <row r="41" spans="173:177" ht="18">
      <c r="FQ41" s="347" t="s">
        <v>274</v>
      </c>
      <c r="FR41" s="347"/>
      <c r="FS41" s="546"/>
      <c r="FT41" s="546"/>
      <c r="FU41" s="546"/>
    </row>
    <row r="42" spans="173:177" ht="18.75" thickBot="1">
      <c r="FQ42" s="347" t="s">
        <v>331</v>
      </c>
      <c r="FR42" s="347" t="s">
        <v>399</v>
      </c>
      <c r="FS42" s="546"/>
      <c r="FT42" s="546"/>
      <c r="FU42" s="546"/>
    </row>
    <row r="43" spans="173:181" ht="13.5" thickBot="1">
      <c r="FQ43" s="718"/>
      <c r="FR43" s="634"/>
      <c r="FS43" s="719"/>
      <c r="FT43" s="553" t="s">
        <v>371</v>
      </c>
      <c r="FU43" s="553"/>
      <c r="FV43" s="556"/>
      <c r="FW43" s="553" t="s">
        <v>372</v>
      </c>
      <c r="FX43" s="555"/>
      <c r="FY43" s="556"/>
    </row>
    <row r="44" spans="173:181" ht="18">
      <c r="FQ44" s="453"/>
      <c r="FR44" s="720" t="s">
        <v>546</v>
      </c>
      <c r="FS44" s="721"/>
      <c r="FT44" s="722"/>
      <c r="FU44" s="602"/>
      <c r="FV44" s="602" t="s">
        <v>373</v>
      </c>
      <c r="FW44" s="722"/>
      <c r="FX44" s="602"/>
      <c r="FY44" s="602" t="s">
        <v>373</v>
      </c>
    </row>
    <row r="45" spans="173:181" ht="15.75">
      <c r="FQ45" s="453"/>
      <c r="FR45" s="702"/>
      <c r="FS45" s="723"/>
      <c r="FT45" s="452" t="s">
        <v>373</v>
      </c>
      <c r="FU45" s="452" t="s">
        <v>374</v>
      </c>
      <c r="FV45" s="452" t="s">
        <v>375</v>
      </c>
      <c r="FW45" s="452" t="s">
        <v>373</v>
      </c>
      <c r="FX45" s="452" t="s">
        <v>374</v>
      </c>
      <c r="FY45" s="452" t="s">
        <v>375</v>
      </c>
    </row>
    <row r="46" spans="173:181" ht="19.5" thickBot="1">
      <c r="FQ46" s="455"/>
      <c r="FR46" s="703"/>
      <c r="FS46" s="724"/>
      <c r="FT46" s="457" t="s">
        <v>183</v>
      </c>
      <c r="FU46" s="457" t="s">
        <v>184</v>
      </c>
      <c r="FV46" s="457" t="s">
        <v>185</v>
      </c>
      <c r="FW46" s="457" t="s">
        <v>183</v>
      </c>
      <c r="FX46" s="457" t="s">
        <v>184</v>
      </c>
      <c r="FY46" s="457" t="s">
        <v>185</v>
      </c>
    </row>
    <row r="47" spans="173:181" ht="13.5" thickBot="1">
      <c r="FQ47" s="447"/>
      <c r="FR47" s="552">
        <v>1</v>
      </c>
      <c r="FS47" s="552"/>
      <c r="FT47" s="558">
        <v>2</v>
      </c>
      <c r="FU47" s="558">
        <v>3</v>
      </c>
      <c r="FV47" s="725">
        <v>4</v>
      </c>
      <c r="FW47" s="558">
        <v>5</v>
      </c>
      <c r="FX47" s="558">
        <v>6</v>
      </c>
      <c r="FY47" s="725">
        <v>7</v>
      </c>
    </row>
    <row r="48" spans="173:181" ht="20.25">
      <c r="FQ48" s="627"/>
      <c r="FR48" s="726"/>
      <c r="FS48" s="727"/>
      <c r="FT48" s="728"/>
      <c r="FU48" s="729"/>
      <c r="FV48" s="730"/>
      <c r="FW48" s="731"/>
      <c r="FX48" s="729"/>
      <c r="FY48" s="730"/>
    </row>
    <row r="49" spans="173:181" ht="20.25">
      <c r="FQ49" s="694" t="s">
        <v>210</v>
      </c>
      <c r="FR49" s="732"/>
      <c r="FS49" s="733">
        <v>1</v>
      </c>
      <c r="FT49" s="734">
        <f aca="true" t="shared" si="14" ref="FT49:FY49">C36</f>
        <v>15</v>
      </c>
      <c r="FU49" s="735">
        <f t="shared" si="14"/>
        <v>655</v>
      </c>
      <c r="FV49" s="735">
        <f t="shared" si="14"/>
        <v>780</v>
      </c>
      <c r="FW49" s="511">
        <f t="shared" si="14"/>
        <v>5</v>
      </c>
      <c r="FX49" s="735">
        <f t="shared" si="14"/>
        <v>272</v>
      </c>
      <c r="FY49" s="735">
        <f t="shared" si="14"/>
        <v>297</v>
      </c>
    </row>
    <row r="50" spans="173:181" ht="20.25">
      <c r="FQ50" s="694" t="s">
        <v>345</v>
      </c>
      <c r="FR50" s="629"/>
      <c r="FS50" s="733">
        <v>2</v>
      </c>
      <c r="FT50" s="734">
        <f aca="true" t="shared" si="15" ref="FT50:FY50">L36</f>
        <v>848</v>
      </c>
      <c r="FU50" s="735">
        <f t="shared" si="15"/>
        <v>35003</v>
      </c>
      <c r="FV50" s="735">
        <f t="shared" si="15"/>
        <v>55474</v>
      </c>
      <c r="FW50" s="511">
        <f t="shared" si="15"/>
        <v>330</v>
      </c>
      <c r="FX50" s="735">
        <f t="shared" si="15"/>
        <v>16298</v>
      </c>
      <c r="FY50" s="735">
        <f t="shared" si="15"/>
        <v>31025</v>
      </c>
    </row>
    <row r="51" spans="173:181" ht="20.25">
      <c r="FQ51" s="736" t="s">
        <v>202</v>
      </c>
      <c r="FR51" s="737" t="s">
        <v>229</v>
      </c>
      <c r="FS51" s="738">
        <v>3</v>
      </c>
      <c r="FT51" s="739">
        <f aca="true" t="shared" si="16" ref="FT51:FY51">U36</f>
        <v>285</v>
      </c>
      <c r="FU51" s="740">
        <f t="shared" si="16"/>
        <v>8628</v>
      </c>
      <c r="FV51" s="740">
        <f t="shared" si="16"/>
        <v>9096</v>
      </c>
      <c r="FW51" s="741">
        <f t="shared" si="16"/>
        <v>74</v>
      </c>
      <c r="FX51" s="740">
        <f t="shared" si="16"/>
        <v>1966</v>
      </c>
      <c r="FY51" s="740">
        <f t="shared" si="16"/>
        <v>2266</v>
      </c>
    </row>
    <row r="52" spans="173:181" ht="20.25">
      <c r="FQ52" s="453"/>
      <c r="FR52" s="737" t="s">
        <v>230</v>
      </c>
      <c r="FS52" s="742">
        <v>4</v>
      </c>
      <c r="FT52" s="739">
        <f aca="true" t="shared" si="17" ref="FT52:FY52">AD36</f>
        <v>211</v>
      </c>
      <c r="FU52" s="740">
        <f t="shared" si="17"/>
        <v>12150</v>
      </c>
      <c r="FV52" s="740">
        <f t="shared" si="17"/>
        <v>18007</v>
      </c>
      <c r="FW52" s="739">
        <f t="shared" si="17"/>
        <v>23</v>
      </c>
      <c r="FX52" s="740">
        <f t="shared" si="17"/>
        <v>1573</v>
      </c>
      <c r="FY52" s="740">
        <f t="shared" si="17"/>
        <v>4155</v>
      </c>
    </row>
    <row r="53" spans="173:181" ht="20.25">
      <c r="FQ53" s="453"/>
      <c r="FR53" s="737" t="s">
        <v>474</v>
      </c>
      <c r="FS53" s="742">
        <v>5</v>
      </c>
      <c r="FT53" s="739">
        <f aca="true" t="shared" si="18" ref="FT53:FY53">AM36</f>
        <v>105</v>
      </c>
      <c r="FU53" s="740">
        <f t="shared" si="18"/>
        <v>2944</v>
      </c>
      <c r="FV53" s="740">
        <f t="shared" si="18"/>
        <v>5925</v>
      </c>
      <c r="FW53" s="739">
        <f t="shared" si="18"/>
        <v>104</v>
      </c>
      <c r="FX53" s="740">
        <f t="shared" si="18"/>
        <v>4830</v>
      </c>
      <c r="FY53" s="740">
        <f t="shared" si="18"/>
        <v>9309</v>
      </c>
    </row>
    <row r="54" spans="173:181" ht="20.25">
      <c r="FQ54" s="453"/>
      <c r="FR54" s="737" t="s">
        <v>475</v>
      </c>
      <c r="FS54" s="733">
        <v>6</v>
      </c>
      <c r="FT54" s="739">
        <f aca="true" t="shared" si="19" ref="FT54:FY54">AV36</f>
        <v>43</v>
      </c>
      <c r="FU54" s="740">
        <f t="shared" si="19"/>
        <v>4724</v>
      </c>
      <c r="FV54" s="740">
        <f t="shared" si="19"/>
        <v>10040</v>
      </c>
      <c r="FW54" s="739">
        <f t="shared" si="19"/>
        <v>37</v>
      </c>
      <c r="FX54" s="740">
        <f t="shared" si="19"/>
        <v>5390</v>
      </c>
      <c r="FY54" s="740">
        <f t="shared" si="19"/>
        <v>7563</v>
      </c>
    </row>
    <row r="55" spans="173:181" ht="20.25">
      <c r="FQ55" s="453"/>
      <c r="FR55" s="737" t="s">
        <v>476</v>
      </c>
      <c r="FS55" s="742">
        <v>7</v>
      </c>
      <c r="FT55" s="739">
        <f aca="true" t="shared" si="20" ref="FT55:FY55">BE36</f>
        <v>35</v>
      </c>
      <c r="FU55" s="740">
        <f t="shared" si="20"/>
        <v>949</v>
      </c>
      <c r="FV55" s="740">
        <f t="shared" si="20"/>
        <v>2562</v>
      </c>
      <c r="FW55" s="739">
        <f t="shared" si="20"/>
        <v>31</v>
      </c>
      <c r="FX55" s="740">
        <f t="shared" si="20"/>
        <v>666</v>
      </c>
      <c r="FY55" s="740">
        <f t="shared" si="20"/>
        <v>738</v>
      </c>
    </row>
    <row r="56" spans="173:181" ht="20.25">
      <c r="FQ56" s="453"/>
      <c r="FR56" s="743" t="s">
        <v>401</v>
      </c>
      <c r="FS56" s="742">
        <v>8</v>
      </c>
      <c r="FT56" s="739">
        <f aca="true" t="shared" si="21" ref="FT56:FY56">BN36</f>
        <v>169</v>
      </c>
      <c r="FU56" s="740">
        <f t="shared" si="21"/>
        <v>5618</v>
      </c>
      <c r="FV56" s="740">
        <f t="shared" si="21"/>
        <v>9944</v>
      </c>
      <c r="FW56" s="739">
        <f t="shared" si="21"/>
        <v>61</v>
      </c>
      <c r="FX56" s="740">
        <f t="shared" si="21"/>
        <v>1873</v>
      </c>
      <c r="FY56" s="740">
        <f t="shared" si="21"/>
        <v>6994</v>
      </c>
    </row>
    <row r="57" spans="173:181" ht="20.25">
      <c r="FQ57" s="631"/>
      <c r="FR57" s="549"/>
      <c r="FS57" s="530"/>
      <c r="FT57" s="744"/>
      <c r="FU57" s="745"/>
      <c r="FV57" s="745"/>
      <c r="FW57" s="744"/>
      <c r="FX57" s="745"/>
      <c r="FY57" s="745"/>
    </row>
    <row r="58" spans="173:181" ht="20.25">
      <c r="FQ58" s="631" t="s">
        <v>380</v>
      </c>
      <c r="FR58" s="549"/>
      <c r="FS58" s="733">
        <v>9</v>
      </c>
      <c r="FT58" s="734">
        <f aca="true" t="shared" si="22" ref="FT58:FY58">BW36</f>
        <v>0</v>
      </c>
      <c r="FU58" s="735">
        <f t="shared" si="22"/>
        <v>0</v>
      </c>
      <c r="FV58" s="735">
        <f t="shared" si="22"/>
        <v>0</v>
      </c>
      <c r="FW58" s="734">
        <f t="shared" si="22"/>
        <v>4</v>
      </c>
      <c r="FX58" s="735">
        <f t="shared" si="22"/>
        <v>34</v>
      </c>
      <c r="FY58" s="735">
        <f t="shared" si="22"/>
        <v>27</v>
      </c>
    </row>
    <row r="59" spans="173:181" ht="20.25">
      <c r="FQ59" s="736"/>
      <c r="FR59" s="597"/>
      <c r="FS59" s="530"/>
      <c r="FT59" s="744"/>
      <c r="FU59" s="746"/>
      <c r="FV59" s="746"/>
      <c r="FW59" s="744"/>
      <c r="FX59" s="746"/>
      <c r="FY59" s="746"/>
    </row>
    <row r="60" spans="173:181" ht="20.25">
      <c r="FQ60" s="694" t="s">
        <v>223</v>
      </c>
      <c r="FR60" s="629"/>
      <c r="FS60" s="733">
        <v>10</v>
      </c>
      <c r="FT60" s="734">
        <f aca="true" t="shared" si="23" ref="FT60:FY60">CF36</f>
        <v>79</v>
      </c>
      <c r="FU60" s="735">
        <f t="shared" si="23"/>
        <v>469</v>
      </c>
      <c r="FV60" s="735">
        <f t="shared" si="23"/>
        <v>475</v>
      </c>
      <c r="FW60" s="734">
        <f t="shared" si="23"/>
        <v>15</v>
      </c>
      <c r="FX60" s="735">
        <f t="shared" si="23"/>
        <v>129</v>
      </c>
      <c r="FY60" s="735">
        <f t="shared" si="23"/>
        <v>174</v>
      </c>
    </row>
    <row r="61" spans="173:181" ht="20.25">
      <c r="FQ61" s="736"/>
      <c r="FR61" s="597" t="s">
        <v>404</v>
      </c>
      <c r="FS61" s="738"/>
      <c r="FT61" s="747"/>
      <c r="FU61" s="746"/>
      <c r="FV61" s="746"/>
      <c r="FW61" s="513"/>
      <c r="FX61" s="746"/>
      <c r="FY61" s="746"/>
    </row>
    <row r="62" spans="173:181" ht="20.25">
      <c r="FQ62" s="632"/>
      <c r="FR62" s="630" t="s">
        <v>402</v>
      </c>
      <c r="FS62" s="530"/>
      <c r="FT62" s="744"/>
      <c r="FU62" s="745"/>
      <c r="FV62" s="745"/>
      <c r="FW62" s="517"/>
      <c r="FX62" s="745"/>
      <c r="FY62" s="745"/>
    </row>
    <row r="63" spans="173:181" ht="20.25">
      <c r="FQ63" s="632"/>
      <c r="FR63" s="630" t="s">
        <v>403</v>
      </c>
      <c r="FS63" s="530"/>
      <c r="FT63" s="744"/>
      <c r="FU63" s="745"/>
      <c r="FV63" s="745"/>
      <c r="FW63" s="517"/>
      <c r="FX63" s="745"/>
      <c r="FY63" s="745"/>
    </row>
    <row r="64" spans="173:181" ht="20.25">
      <c r="FQ64" s="632"/>
      <c r="FR64" s="594" t="s">
        <v>405</v>
      </c>
      <c r="FS64" s="733">
        <v>11</v>
      </c>
      <c r="FT64" s="734">
        <f aca="true" t="shared" si="24" ref="FT64:FY64">CO36</f>
        <v>42</v>
      </c>
      <c r="FU64" s="735">
        <f t="shared" si="24"/>
        <v>253</v>
      </c>
      <c r="FV64" s="745">
        <f t="shared" si="24"/>
        <v>267</v>
      </c>
      <c r="FW64" s="734">
        <f t="shared" si="24"/>
        <v>1</v>
      </c>
      <c r="FX64" s="735">
        <f t="shared" si="24"/>
        <v>4</v>
      </c>
      <c r="FY64" s="745">
        <f t="shared" si="24"/>
        <v>5</v>
      </c>
    </row>
    <row r="65" spans="173:181" ht="20.25">
      <c r="FQ65" s="632"/>
      <c r="FR65" s="598" t="s">
        <v>406</v>
      </c>
      <c r="FS65" s="742">
        <v>12</v>
      </c>
      <c r="FT65" s="739">
        <f aca="true" t="shared" si="25" ref="FT65:FY65">CX36</f>
        <v>20</v>
      </c>
      <c r="FU65" s="740">
        <f t="shared" si="25"/>
        <v>75</v>
      </c>
      <c r="FV65" s="740">
        <f t="shared" si="25"/>
        <v>71</v>
      </c>
      <c r="FW65" s="739">
        <f t="shared" si="25"/>
        <v>14</v>
      </c>
      <c r="FX65" s="740">
        <f t="shared" si="25"/>
        <v>125</v>
      </c>
      <c r="FY65" s="740">
        <f t="shared" si="25"/>
        <v>169</v>
      </c>
    </row>
    <row r="66" spans="173:181" ht="20.25">
      <c r="FQ66" s="632"/>
      <c r="FR66" s="597"/>
      <c r="FS66" s="738"/>
      <c r="FT66" s="747"/>
      <c r="FU66" s="746"/>
      <c r="FV66" s="746"/>
      <c r="FW66" s="747"/>
      <c r="FX66" s="746"/>
      <c r="FY66" s="746"/>
    </row>
    <row r="67" spans="173:181" ht="20.25">
      <c r="FQ67" s="694" t="s">
        <v>343</v>
      </c>
      <c r="FR67" s="629"/>
      <c r="FS67" s="733">
        <v>13</v>
      </c>
      <c r="FT67" s="734">
        <f aca="true" t="shared" si="26" ref="FT67:FY67">DG36</f>
        <v>31</v>
      </c>
      <c r="FU67" s="735">
        <f t="shared" si="26"/>
        <v>269</v>
      </c>
      <c r="FV67" s="735">
        <f t="shared" si="26"/>
        <v>14102</v>
      </c>
      <c r="FW67" s="511">
        <f t="shared" si="26"/>
        <v>13</v>
      </c>
      <c r="FX67" s="735">
        <f t="shared" si="26"/>
        <v>311</v>
      </c>
      <c r="FY67" s="735">
        <f t="shared" si="26"/>
        <v>1431</v>
      </c>
    </row>
    <row r="68" spans="173:181" ht="20.25">
      <c r="FQ68" s="632"/>
      <c r="FR68" s="597"/>
      <c r="FS68" s="738"/>
      <c r="FT68" s="744"/>
      <c r="FU68" s="746"/>
      <c r="FV68" s="746"/>
      <c r="FW68" s="744"/>
      <c r="FX68" s="746"/>
      <c r="FY68" s="746"/>
    </row>
    <row r="69" spans="173:181" ht="20.25">
      <c r="FQ69" s="694" t="s">
        <v>299</v>
      </c>
      <c r="FR69" s="629"/>
      <c r="FS69" s="733">
        <v>14</v>
      </c>
      <c r="FT69" s="734">
        <f aca="true" t="shared" si="27" ref="FT69:FY69">DP36</f>
        <v>207</v>
      </c>
      <c r="FU69" s="735">
        <f t="shared" si="27"/>
        <v>7101</v>
      </c>
      <c r="FV69" s="735">
        <f t="shared" si="27"/>
        <v>10148</v>
      </c>
      <c r="FW69" s="734">
        <f t="shared" si="27"/>
        <v>183</v>
      </c>
      <c r="FX69" s="735">
        <f t="shared" si="27"/>
        <v>8519</v>
      </c>
      <c r="FY69" s="735">
        <f t="shared" si="27"/>
        <v>9208</v>
      </c>
    </row>
    <row r="70" spans="173:181" ht="20.25">
      <c r="FQ70" s="632"/>
      <c r="FR70" s="597"/>
      <c r="FS70" s="738"/>
      <c r="FT70" s="747"/>
      <c r="FU70" s="746"/>
      <c r="FV70" s="746"/>
      <c r="FW70" s="746"/>
      <c r="FX70" s="746"/>
      <c r="FY70" s="746"/>
    </row>
    <row r="71" spans="173:181" ht="20.25">
      <c r="FQ71" s="631" t="s">
        <v>412</v>
      </c>
      <c r="FR71" s="549"/>
      <c r="FS71" s="733">
        <v>15</v>
      </c>
      <c r="FT71" s="734">
        <f>DY36</f>
        <v>26</v>
      </c>
      <c r="FU71" s="748" t="s">
        <v>552</v>
      </c>
      <c r="FV71" s="745">
        <f>EA36</f>
        <v>13371</v>
      </c>
      <c r="FW71" s="734">
        <f>EB36</f>
        <v>6</v>
      </c>
      <c r="FX71" s="748" t="s">
        <v>552</v>
      </c>
      <c r="FY71" s="745">
        <f>ED36</f>
        <v>3477</v>
      </c>
    </row>
    <row r="72" spans="173:181" ht="20.25">
      <c r="FQ72" s="736" t="s">
        <v>554</v>
      </c>
      <c r="FR72" s="597"/>
      <c r="FS72" s="530"/>
      <c r="FT72" s="744"/>
      <c r="FU72" s="749"/>
      <c r="FV72" s="746"/>
      <c r="FW72" s="744"/>
      <c r="FX72" s="749"/>
      <c r="FY72" s="746"/>
    </row>
    <row r="73" spans="173:181" ht="20.25">
      <c r="FQ73" s="631" t="s">
        <v>412</v>
      </c>
      <c r="FR73" s="549"/>
      <c r="FS73" s="530"/>
      <c r="FT73" s="744"/>
      <c r="FU73" s="750"/>
      <c r="FV73" s="745"/>
      <c r="FW73" s="517"/>
      <c r="FX73" s="750"/>
      <c r="FY73" s="745"/>
    </row>
    <row r="74" spans="173:181" ht="20.25">
      <c r="FQ74" s="631" t="s">
        <v>414</v>
      </c>
      <c r="FR74" s="549"/>
      <c r="FS74" s="530">
        <v>16</v>
      </c>
      <c r="FT74" s="734">
        <f>EH36</f>
        <v>18</v>
      </c>
      <c r="FU74" s="748" t="s">
        <v>552</v>
      </c>
      <c r="FV74" s="735">
        <f>EJ36</f>
        <v>9856</v>
      </c>
      <c r="FW74" s="734">
        <f>EK36</f>
        <v>4</v>
      </c>
      <c r="FX74" s="748" t="s">
        <v>552</v>
      </c>
      <c r="FY74" s="735">
        <f>EM36</f>
        <v>3375</v>
      </c>
    </row>
    <row r="75" spans="173:181" ht="20.25">
      <c r="FQ75" s="751"/>
      <c r="FR75" s="597" t="s">
        <v>554</v>
      </c>
      <c r="FS75" s="738"/>
      <c r="FT75" s="747"/>
      <c r="FU75" s="749"/>
      <c r="FV75" s="746"/>
      <c r="FW75" s="747"/>
      <c r="FX75" s="749"/>
      <c r="FY75" s="746"/>
    </row>
    <row r="76" spans="173:181" ht="20.25">
      <c r="FQ76" s="453"/>
      <c r="FR76" s="594" t="s">
        <v>417</v>
      </c>
      <c r="FS76" s="733">
        <v>17</v>
      </c>
      <c r="FT76" s="734">
        <f>EQ36</f>
        <v>11</v>
      </c>
      <c r="FU76" s="748" t="s">
        <v>552</v>
      </c>
      <c r="FV76" s="735">
        <f>ES36</f>
        <v>3841</v>
      </c>
      <c r="FW76" s="734">
        <f>ET36</f>
        <v>2</v>
      </c>
      <c r="FX76" s="748" t="s">
        <v>552</v>
      </c>
      <c r="FY76" s="735">
        <f>EV36</f>
        <v>1025</v>
      </c>
    </row>
    <row r="77" spans="173:181" ht="20.25">
      <c r="FQ77" s="453"/>
      <c r="FR77" s="598" t="s">
        <v>477</v>
      </c>
      <c r="FS77" s="742">
        <v>18</v>
      </c>
      <c r="FT77" s="739">
        <f>EZ36</f>
        <v>5</v>
      </c>
      <c r="FU77" s="750" t="s">
        <v>552</v>
      </c>
      <c r="FV77" s="745">
        <f>FB36</f>
        <v>727</v>
      </c>
      <c r="FW77" s="741">
        <f>FC36</f>
        <v>0</v>
      </c>
      <c r="FX77" s="750" t="s">
        <v>552</v>
      </c>
      <c r="FY77" s="745">
        <f>FE36</f>
        <v>0</v>
      </c>
    </row>
    <row r="78" spans="173:181" ht="21" thickBot="1">
      <c r="FQ78" s="455"/>
      <c r="FR78" s="752" t="s">
        <v>478</v>
      </c>
      <c r="FS78" s="753">
        <v>19</v>
      </c>
      <c r="FT78" s="754">
        <f>FJ36</f>
        <v>12</v>
      </c>
      <c r="FU78" s="755" t="s">
        <v>552</v>
      </c>
      <c r="FV78" s="756">
        <f>FL36</f>
        <v>4304</v>
      </c>
      <c r="FW78" s="757">
        <f>FM36</f>
        <v>3</v>
      </c>
      <c r="FX78" s="755" t="s">
        <v>552</v>
      </c>
      <c r="FY78" s="756">
        <f>FO36</f>
        <v>2350</v>
      </c>
    </row>
    <row r="79" spans="173:177" ht="12.75">
      <c r="FQ79" s="854" t="s">
        <v>189</v>
      </c>
      <c r="FR79" s="548"/>
      <c r="FS79" s="548"/>
      <c r="FT79" s="548"/>
      <c r="FU79" s="548"/>
    </row>
    <row r="80" spans="173:177" ht="12.75">
      <c r="FQ80" s="548" t="s">
        <v>725</v>
      </c>
      <c r="FR80" s="548"/>
      <c r="FS80" s="548"/>
      <c r="FT80" s="548"/>
      <c r="FU80" s="548"/>
    </row>
    <row r="81" spans="173:177" ht="12.75">
      <c r="FQ81" s="548" t="s">
        <v>726</v>
      </c>
      <c r="FR81" s="548"/>
      <c r="FS81" s="548"/>
      <c r="FT81" s="548"/>
      <c r="FU81" s="548"/>
    </row>
    <row r="82" spans="173:177" ht="12.75">
      <c r="FQ82" s="548" t="s">
        <v>727</v>
      </c>
      <c r="FR82" s="548"/>
      <c r="FS82" s="548"/>
      <c r="FT82" s="548"/>
      <c r="FU82" s="548"/>
    </row>
    <row r="83" spans="173:177" ht="12.75">
      <c r="FQ83" s="548"/>
      <c r="FR83" s="548"/>
      <c r="FS83" s="548"/>
      <c r="FT83" s="548"/>
      <c r="FU83" s="548"/>
    </row>
  </sheetData>
  <printOptions/>
  <pageMargins left="0.66" right="0.25" top="0.48" bottom="0.25" header="0.7" footer="0.26"/>
  <pageSetup fitToHeight="1" fitToWidth="1"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124"/>
  <sheetViews>
    <sheetView zoomScale="50" zoomScaleNormal="50" workbookViewId="0" topLeftCell="II64">
      <selection activeCell="IQ119" sqref="IQ119"/>
    </sheetView>
  </sheetViews>
  <sheetFormatPr defaultColWidth="9.00390625" defaultRowHeight="12.75"/>
  <cols>
    <col min="1" max="1" width="8.875" style="351" customWidth="1"/>
    <col min="2" max="2" width="46.375" style="351" customWidth="1"/>
    <col min="3" max="3" width="20.25390625" style="351" customWidth="1"/>
    <col min="4" max="4" width="18.75390625" style="351" customWidth="1"/>
    <col min="5" max="5" width="21.25390625" style="351" customWidth="1"/>
    <col min="6" max="7" width="20.125" style="351" customWidth="1"/>
    <col min="8" max="8" width="19.375" style="351" customWidth="1"/>
    <col min="9" max="9" width="13.875" style="1095" customWidth="1"/>
    <col min="10" max="10" width="8.875" style="351" customWidth="1"/>
    <col min="11" max="11" width="49.00390625" style="351" customWidth="1"/>
    <col min="12" max="12" width="20.625" style="351" customWidth="1"/>
    <col min="13" max="13" width="21.125" style="351" customWidth="1"/>
    <col min="14" max="14" width="22.375" style="351" customWidth="1"/>
    <col min="15" max="15" width="20.875" style="351" customWidth="1"/>
    <col min="16" max="16" width="20.625" style="351" customWidth="1"/>
    <col min="17" max="17" width="21.875" style="351" customWidth="1"/>
    <col min="18" max="18" width="13.75390625" style="1095" customWidth="1"/>
    <col min="19" max="19" width="8.875" style="351" customWidth="1"/>
    <col min="20" max="20" width="47.375" style="351" customWidth="1"/>
    <col min="21" max="21" width="20.00390625" style="351" customWidth="1"/>
    <col min="22" max="22" width="22.375" style="351" customWidth="1"/>
    <col min="23" max="23" width="21.875" style="351" customWidth="1"/>
    <col min="24" max="24" width="23.00390625" style="351" customWidth="1"/>
    <col min="25" max="25" width="21.125" style="351" customWidth="1"/>
    <col min="26" max="26" width="21.375" style="351" customWidth="1"/>
    <col min="27" max="28" width="8.875" style="351" customWidth="1"/>
    <col min="29" max="29" width="47.625" style="351" customWidth="1"/>
    <col min="30" max="30" width="20.25390625" style="351" customWidth="1"/>
    <col min="31" max="31" width="19.75390625" style="351" customWidth="1"/>
    <col min="32" max="32" width="19.375" style="351" customWidth="1"/>
    <col min="33" max="33" width="18.25390625" style="351" customWidth="1"/>
    <col min="34" max="34" width="20.375" style="351" customWidth="1"/>
    <col min="35" max="35" width="20.25390625" style="351" customWidth="1"/>
    <col min="36" max="37" width="8.875" style="351" customWidth="1"/>
    <col min="38" max="38" width="49.875" style="351" customWidth="1"/>
    <col min="39" max="39" width="22.125" style="351" customWidth="1"/>
    <col min="40" max="40" width="18.875" style="351" customWidth="1"/>
    <col min="41" max="41" width="20.125" style="351" customWidth="1"/>
    <col min="42" max="42" width="19.375" style="351" customWidth="1"/>
    <col min="43" max="43" width="18.25390625" style="351" customWidth="1"/>
    <col min="44" max="44" width="18.75390625" style="351" customWidth="1"/>
    <col min="45" max="46" width="8.875" style="351" customWidth="1"/>
    <col min="47" max="47" width="49.75390625" style="351" customWidth="1"/>
    <col min="48" max="48" width="19.875" style="351" customWidth="1"/>
    <col min="49" max="49" width="19.75390625" style="351" customWidth="1"/>
    <col min="50" max="50" width="20.625" style="351" customWidth="1"/>
    <col min="51" max="51" width="19.375" style="351" customWidth="1"/>
    <col min="52" max="52" width="19.875" style="351" customWidth="1"/>
    <col min="53" max="53" width="19.125" style="351" customWidth="1"/>
    <col min="54" max="55" width="8.875" style="351" customWidth="1"/>
    <col min="56" max="56" width="49.125" style="351" customWidth="1"/>
    <col min="57" max="57" width="23.25390625" style="351" customWidth="1"/>
    <col min="58" max="58" width="22.375" style="351" customWidth="1"/>
    <col min="59" max="59" width="22.875" style="351" customWidth="1"/>
    <col min="60" max="60" width="20.00390625" style="351" customWidth="1"/>
    <col min="61" max="61" width="21.875" style="351" customWidth="1"/>
    <col min="62" max="62" width="21.375" style="351" customWidth="1"/>
    <col min="63" max="64" width="8.875" style="351" customWidth="1"/>
    <col min="65" max="65" width="49.875" style="351" customWidth="1"/>
    <col min="66" max="66" width="22.00390625" style="351" customWidth="1"/>
    <col min="67" max="67" width="22.25390625" style="351" customWidth="1"/>
    <col min="68" max="68" width="22.375" style="351" customWidth="1"/>
    <col min="69" max="69" width="22.25390625" style="351" customWidth="1"/>
    <col min="70" max="70" width="21.00390625" style="351" customWidth="1"/>
    <col min="71" max="71" width="22.125" style="351" customWidth="1"/>
    <col min="72" max="73" width="8.875" style="351" customWidth="1"/>
    <col min="74" max="74" width="46.75390625" style="351" customWidth="1"/>
    <col min="75" max="75" width="22.625" style="351" customWidth="1"/>
    <col min="76" max="76" width="23.375" style="351" customWidth="1"/>
    <col min="77" max="77" width="21.125" style="351" customWidth="1"/>
    <col min="78" max="78" width="21.75390625" style="351" customWidth="1"/>
    <col min="79" max="79" width="20.125" style="351" customWidth="1"/>
    <col min="80" max="80" width="23.875" style="351" customWidth="1"/>
    <col min="81" max="81" width="14.125" style="351" customWidth="1"/>
    <col min="82" max="82" width="8.875" style="351" customWidth="1"/>
    <col min="83" max="83" width="49.125" style="351" customWidth="1"/>
    <col min="84" max="84" width="21.75390625" style="351" customWidth="1"/>
    <col min="85" max="85" width="22.75390625" style="351" customWidth="1"/>
    <col min="86" max="86" width="22.00390625" style="351" customWidth="1"/>
    <col min="87" max="87" width="23.625" style="351" customWidth="1"/>
    <col min="88" max="88" width="21.75390625" style="351" customWidth="1"/>
    <col min="89" max="89" width="23.125" style="351" customWidth="1"/>
    <col min="90" max="90" width="14.125" style="351" customWidth="1"/>
    <col min="91" max="91" width="8.875" style="351" customWidth="1"/>
    <col min="92" max="92" width="49.125" style="351" customWidth="1"/>
    <col min="93" max="94" width="23.25390625" style="351" customWidth="1"/>
    <col min="95" max="95" width="22.375" style="351" customWidth="1"/>
    <col min="96" max="96" width="20.125" style="351" customWidth="1"/>
    <col min="97" max="97" width="21.75390625" style="351" customWidth="1"/>
    <col min="98" max="98" width="20.625" style="351" customWidth="1"/>
    <col min="99" max="100" width="8.875" style="351" customWidth="1"/>
    <col min="101" max="101" width="50.375" style="351" customWidth="1"/>
    <col min="102" max="102" width="21.75390625" style="351" customWidth="1"/>
    <col min="103" max="103" width="23.625" style="351" customWidth="1"/>
    <col min="104" max="104" width="23.00390625" style="351" customWidth="1"/>
    <col min="105" max="105" width="21.125" style="351" customWidth="1"/>
    <col min="106" max="106" width="22.375" style="351" customWidth="1"/>
    <col min="107" max="107" width="23.75390625" style="351" customWidth="1"/>
    <col min="108" max="109" width="8.875" style="351" customWidth="1"/>
    <col min="110" max="110" width="48.75390625" style="351" customWidth="1"/>
    <col min="111" max="111" width="21.75390625" style="351" customWidth="1"/>
    <col min="112" max="112" width="22.00390625" style="351" customWidth="1"/>
    <col min="113" max="113" width="21.125" style="351" customWidth="1"/>
    <col min="114" max="114" width="22.25390625" style="351" customWidth="1"/>
    <col min="115" max="115" width="21.375" style="351" customWidth="1"/>
    <col min="116" max="116" width="20.75390625" style="351" customWidth="1"/>
    <col min="117" max="118" width="8.875" style="351" customWidth="1"/>
    <col min="119" max="119" width="49.25390625" style="351" customWidth="1"/>
    <col min="120" max="120" width="22.625" style="351" customWidth="1"/>
    <col min="121" max="121" width="22.125" style="351" customWidth="1"/>
    <col min="122" max="122" width="23.875" style="351" customWidth="1"/>
    <col min="123" max="123" width="22.00390625" style="351" customWidth="1"/>
    <col min="124" max="124" width="21.25390625" style="351" customWidth="1"/>
    <col min="125" max="125" width="21.00390625" style="351" customWidth="1"/>
    <col min="126" max="127" width="8.875" style="351" customWidth="1"/>
    <col min="128" max="128" width="48.00390625" style="351" customWidth="1"/>
    <col min="129" max="129" width="22.875" style="351" customWidth="1"/>
    <col min="130" max="130" width="22.125" style="351" customWidth="1"/>
    <col min="131" max="131" width="20.375" style="351" customWidth="1"/>
    <col min="132" max="132" width="22.125" style="351" customWidth="1"/>
    <col min="133" max="133" width="23.25390625" style="351" customWidth="1"/>
    <col min="134" max="134" width="20.875" style="351" customWidth="1"/>
    <col min="135" max="136" width="8.875" style="351" customWidth="1"/>
    <col min="137" max="137" width="48.875" style="351" customWidth="1"/>
    <col min="138" max="139" width="22.00390625" style="351" customWidth="1"/>
    <col min="140" max="140" width="20.125" style="351" customWidth="1"/>
    <col min="141" max="141" width="22.125" style="351" customWidth="1"/>
    <col min="142" max="142" width="21.00390625" style="351" customWidth="1"/>
    <col min="143" max="143" width="22.625" style="351" customWidth="1"/>
    <col min="144" max="145" width="8.875" style="351" customWidth="1"/>
    <col min="146" max="146" width="48.875" style="351" customWidth="1"/>
    <col min="147" max="147" width="21.125" style="351" customWidth="1"/>
    <col min="148" max="148" width="20.875" style="351" customWidth="1"/>
    <col min="149" max="149" width="19.75390625" style="351" customWidth="1"/>
    <col min="150" max="150" width="20.75390625" style="351" customWidth="1"/>
    <col min="151" max="151" width="20.375" style="351" customWidth="1"/>
    <col min="152" max="152" width="21.875" style="351" customWidth="1"/>
    <col min="153" max="153" width="10.125" style="1095" customWidth="1"/>
    <col min="154" max="154" width="8.875" style="351" customWidth="1"/>
    <col min="155" max="155" width="50.00390625" style="351" customWidth="1"/>
    <col min="156" max="156" width="21.375" style="351" customWidth="1"/>
    <col min="157" max="157" width="21.625" style="351" customWidth="1"/>
    <col min="158" max="158" width="20.625" style="351" customWidth="1"/>
    <col min="159" max="159" width="21.375" style="351" customWidth="1"/>
    <col min="160" max="160" width="20.625" style="351" customWidth="1"/>
    <col min="161" max="161" width="22.00390625" style="351" customWidth="1"/>
    <col min="162" max="162" width="14.625" style="1095" customWidth="1"/>
    <col min="163" max="163" width="8.875" style="351" customWidth="1"/>
    <col min="164" max="164" width="48.125" style="351" customWidth="1"/>
    <col min="165" max="165" width="19.625" style="351" customWidth="1"/>
    <col min="166" max="166" width="20.625" style="351" customWidth="1"/>
    <col min="167" max="167" width="20.00390625" style="351" customWidth="1"/>
    <col min="168" max="168" width="19.625" style="351" customWidth="1"/>
    <col min="169" max="169" width="19.375" style="351" customWidth="1"/>
    <col min="170" max="170" width="19.00390625" style="351" customWidth="1"/>
    <col min="171" max="172" width="8.875" style="351" customWidth="1"/>
    <col min="173" max="173" width="49.00390625" style="351" customWidth="1"/>
    <col min="174" max="174" width="19.25390625" style="351" customWidth="1"/>
    <col min="175" max="175" width="21.25390625" style="351" customWidth="1"/>
    <col min="176" max="176" width="21.875" style="351" customWidth="1"/>
    <col min="177" max="177" width="20.00390625" style="351" customWidth="1"/>
    <col min="178" max="178" width="17.25390625" style="351" customWidth="1"/>
    <col min="179" max="179" width="17.75390625" style="351" customWidth="1"/>
    <col min="180" max="180" width="11.25390625" style="351" customWidth="1"/>
    <col min="181" max="181" width="8.875" style="351" customWidth="1"/>
    <col min="182" max="182" width="42.375" style="351" customWidth="1"/>
    <col min="183" max="183" width="23.00390625" style="351" customWidth="1"/>
    <col min="184" max="184" width="21.875" style="351" customWidth="1"/>
    <col min="185" max="185" width="21.00390625" style="351" customWidth="1"/>
    <col min="186" max="186" width="18.875" style="351" customWidth="1"/>
    <col min="187" max="187" width="21.25390625" style="351" customWidth="1"/>
    <col min="188" max="188" width="21.125" style="351" customWidth="1"/>
    <col min="189" max="190" width="8.875" style="351" customWidth="1"/>
    <col min="191" max="191" width="48.875" style="351" customWidth="1"/>
    <col min="192" max="192" width="22.00390625" style="351" customWidth="1"/>
    <col min="193" max="193" width="21.00390625" style="351" customWidth="1"/>
    <col min="194" max="194" width="20.75390625" style="351" customWidth="1"/>
    <col min="195" max="195" width="21.375" style="351" customWidth="1"/>
    <col min="196" max="196" width="21.125" style="351" customWidth="1"/>
    <col min="197" max="197" width="20.00390625" style="351" customWidth="1"/>
    <col min="198" max="199" width="8.875" style="351" customWidth="1"/>
    <col min="200" max="200" width="49.375" style="351" customWidth="1"/>
    <col min="201" max="201" width="20.00390625" style="351" customWidth="1"/>
    <col min="202" max="202" width="19.25390625" style="351" customWidth="1"/>
    <col min="203" max="203" width="19.75390625" style="351" customWidth="1"/>
    <col min="204" max="204" width="20.125" style="351" customWidth="1"/>
    <col min="205" max="205" width="19.625" style="351" customWidth="1"/>
    <col min="206" max="206" width="20.75390625" style="351" customWidth="1"/>
    <col min="207" max="208" width="8.875" style="351" customWidth="1"/>
    <col min="209" max="209" width="50.00390625" style="351" customWidth="1"/>
    <col min="210" max="210" width="20.00390625" style="351" customWidth="1"/>
    <col min="211" max="211" width="19.75390625" style="351" customWidth="1"/>
    <col min="212" max="212" width="19.25390625" style="351" customWidth="1"/>
    <col min="213" max="213" width="20.375" style="351" customWidth="1"/>
    <col min="214" max="214" width="19.625" style="351" customWidth="1"/>
    <col min="215" max="216" width="20.375" style="351" customWidth="1"/>
    <col min="217" max="217" width="8.875" style="351" customWidth="1"/>
    <col min="218" max="218" width="50.00390625" style="351" customWidth="1"/>
    <col min="219" max="219" width="20.00390625" style="351" customWidth="1"/>
    <col min="220" max="220" width="19.75390625" style="351" customWidth="1"/>
    <col min="221" max="221" width="19.25390625" style="351" customWidth="1"/>
    <col min="222" max="222" width="20.375" style="351" customWidth="1"/>
    <col min="223" max="223" width="19.625" style="351" customWidth="1"/>
    <col min="224" max="224" width="20.375" style="351" customWidth="1"/>
    <col min="225" max="226" width="8.875" style="351" customWidth="1"/>
    <col min="227" max="227" width="51.625" style="351" customWidth="1"/>
    <col min="228" max="228" width="20.125" style="351" customWidth="1"/>
    <col min="229" max="229" width="19.25390625" style="351" customWidth="1"/>
    <col min="230" max="230" width="19.125" style="351" customWidth="1"/>
    <col min="231" max="231" width="20.00390625" style="351" customWidth="1"/>
    <col min="232" max="232" width="21.25390625" style="351" customWidth="1"/>
    <col min="233" max="233" width="19.25390625" style="351" customWidth="1"/>
    <col min="234" max="235" width="8.875" style="351" customWidth="1"/>
    <col min="236" max="236" width="50.00390625" style="351" customWidth="1"/>
    <col min="237" max="237" width="21.875" style="351" customWidth="1"/>
    <col min="238" max="238" width="22.875" style="351" customWidth="1"/>
    <col min="239" max="239" width="20.625" style="351" customWidth="1"/>
    <col min="240" max="240" width="21.00390625" style="351" customWidth="1"/>
    <col min="241" max="241" width="20.25390625" style="351" customWidth="1"/>
    <col min="242" max="242" width="19.625" style="351" customWidth="1"/>
    <col min="243" max="244" width="8.875" style="351" customWidth="1"/>
    <col min="245" max="245" width="66.375" style="351" customWidth="1"/>
    <col min="246" max="246" width="8.875" style="351" customWidth="1"/>
    <col min="247" max="247" width="27.00390625" style="351" customWidth="1"/>
    <col min="248" max="248" width="28.375" style="351" customWidth="1"/>
    <col min="249" max="249" width="29.25390625" style="351" customWidth="1"/>
    <col min="250" max="250" width="24.75390625" style="351" customWidth="1"/>
    <col min="251" max="251" width="22.75390625" style="351" customWidth="1"/>
    <col min="252" max="252" width="27.25390625" style="351" customWidth="1"/>
    <col min="253" max="253" width="13.75390625" style="351" customWidth="1"/>
    <col min="254" max="254" width="14.25390625" style="351" customWidth="1"/>
    <col min="255" max="255" width="17.00390625" style="351" customWidth="1"/>
    <col min="256" max="16384" width="9.25390625" style="351" bestFit="1" customWidth="1"/>
  </cols>
  <sheetData>
    <row r="6" spans="1:241" s="547" customFormat="1" ht="26.25">
      <c r="A6" s="436" t="s">
        <v>756</v>
      </c>
      <c r="B6" s="436"/>
      <c r="C6" s="436"/>
      <c r="D6" s="436"/>
      <c r="E6" s="436"/>
      <c r="F6" s="583"/>
      <c r="G6" s="583"/>
      <c r="I6" s="1138"/>
      <c r="J6" s="436" t="s">
        <v>756</v>
      </c>
      <c r="K6" s="436"/>
      <c r="L6" s="436"/>
      <c r="M6" s="436"/>
      <c r="N6" s="436"/>
      <c r="O6" s="583"/>
      <c r="P6" s="583"/>
      <c r="R6" s="1138"/>
      <c r="S6" s="436" t="s">
        <v>756</v>
      </c>
      <c r="T6" s="436"/>
      <c r="U6" s="436"/>
      <c r="V6" s="436"/>
      <c r="W6" s="436"/>
      <c r="X6" s="583"/>
      <c r="Y6" s="583"/>
      <c r="AB6" s="436" t="s">
        <v>756</v>
      </c>
      <c r="AC6" s="436"/>
      <c r="AD6" s="436"/>
      <c r="AE6" s="436"/>
      <c r="AF6" s="436"/>
      <c r="AG6" s="583"/>
      <c r="AH6" s="583"/>
      <c r="AK6" s="436" t="s">
        <v>756</v>
      </c>
      <c r="AL6" s="436"/>
      <c r="AM6" s="436"/>
      <c r="AN6" s="436"/>
      <c r="AO6" s="436"/>
      <c r="AP6" s="583"/>
      <c r="AQ6" s="583"/>
      <c r="AT6" s="436" t="s">
        <v>756</v>
      </c>
      <c r="AU6" s="436"/>
      <c r="AV6" s="436"/>
      <c r="AW6" s="436"/>
      <c r="AX6" s="436"/>
      <c r="AY6" s="583"/>
      <c r="AZ6" s="583"/>
      <c r="BC6" s="436" t="s">
        <v>756</v>
      </c>
      <c r="BD6" s="436"/>
      <c r="BE6" s="436"/>
      <c r="BF6" s="436"/>
      <c r="BG6" s="436"/>
      <c r="BH6" s="583"/>
      <c r="BI6" s="583"/>
      <c r="BL6" s="436" t="s">
        <v>756</v>
      </c>
      <c r="BM6" s="436"/>
      <c r="BN6" s="436"/>
      <c r="BO6" s="436"/>
      <c r="BP6" s="436"/>
      <c r="BQ6" s="583"/>
      <c r="BR6" s="583"/>
      <c r="BU6" s="436" t="s">
        <v>756</v>
      </c>
      <c r="BV6" s="546"/>
      <c r="BW6" s="546"/>
      <c r="BX6" s="546"/>
      <c r="BY6" s="436"/>
      <c r="BZ6" s="583"/>
      <c r="CA6" s="583"/>
      <c r="CD6" s="436" t="s">
        <v>756</v>
      </c>
      <c r="CE6" s="436"/>
      <c r="CF6" s="436"/>
      <c r="CG6" s="436"/>
      <c r="CH6" s="436"/>
      <c r="CI6" s="583"/>
      <c r="CJ6" s="583"/>
      <c r="CM6" s="436" t="s">
        <v>756</v>
      </c>
      <c r="CN6" s="436"/>
      <c r="CO6" s="436"/>
      <c r="CP6" s="436"/>
      <c r="CQ6" s="436"/>
      <c r="CR6" s="583"/>
      <c r="CS6" s="583"/>
      <c r="CV6" s="436" t="s">
        <v>756</v>
      </c>
      <c r="CW6" s="436"/>
      <c r="CX6" s="436"/>
      <c r="CY6" s="436"/>
      <c r="CZ6" s="436"/>
      <c r="DA6" s="583"/>
      <c r="DB6" s="583"/>
      <c r="DE6" s="436" t="s">
        <v>756</v>
      </c>
      <c r="DF6" s="436"/>
      <c r="DG6" s="436"/>
      <c r="DH6" s="436"/>
      <c r="DI6" s="436"/>
      <c r="DJ6" s="583"/>
      <c r="DK6" s="583"/>
      <c r="DN6" s="436" t="s">
        <v>756</v>
      </c>
      <c r="DO6" s="436"/>
      <c r="DP6" s="436"/>
      <c r="DQ6" s="436"/>
      <c r="DR6" s="436"/>
      <c r="DS6" s="583"/>
      <c r="DT6" s="583"/>
      <c r="DW6" s="436" t="s">
        <v>756</v>
      </c>
      <c r="DX6" s="436"/>
      <c r="DY6" s="436"/>
      <c r="DZ6" s="436"/>
      <c r="EA6" s="436"/>
      <c r="EB6" s="583"/>
      <c r="EC6" s="583"/>
      <c r="EF6" s="436" t="s">
        <v>756</v>
      </c>
      <c r="EG6" s="436"/>
      <c r="EH6" s="436"/>
      <c r="EI6" s="436"/>
      <c r="EJ6" s="436"/>
      <c r="EK6" s="583"/>
      <c r="EL6" s="583"/>
      <c r="EO6" s="436" t="s">
        <v>756</v>
      </c>
      <c r="EP6" s="436"/>
      <c r="EQ6" s="436"/>
      <c r="ER6" s="436"/>
      <c r="ES6" s="436"/>
      <c r="ET6" s="583"/>
      <c r="EU6" s="583"/>
      <c r="EW6" s="1138"/>
      <c r="EX6" s="436" t="s">
        <v>756</v>
      </c>
      <c r="EY6" s="436"/>
      <c r="EZ6" s="436"/>
      <c r="FA6" s="436"/>
      <c r="FB6" s="436"/>
      <c r="FC6" s="583"/>
      <c r="FD6" s="583"/>
      <c r="FF6" s="1138"/>
      <c r="FG6" s="436" t="s">
        <v>756</v>
      </c>
      <c r="FH6" s="436"/>
      <c r="FI6" s="436"/>
      <c r="FJ6" s="436"/>
      <c r="FK6" s="436"/>
      <c r="FL6" s="583"/>
      <c r="FM6" s="583"/>
      <c r="FP6" s="436" t="s">
        <v>756</v>
      </c>
      <c r="FQ6" s="436"/>
      <c r="FR6" s="436"/>
      <c r="FS6" s="436"/>
      <c r="FT6" s="436"/>
      <c r="FU6" s="583"/>
      <c r="FV6" s="583"/>
      <c r="FY6" s="436" t="s">
        <v>756</v>
      </c>
      <c r="FZ6" s="436"/>
      <c r="GA6" s="436"/>
      <c r="GB6" s="436"/>
      <c r="GC6" s="436"/>
      <c r="GD6" s="583"/>
      <c r="GE6" s="583"/>
      <c r="GH6" s="436" t="s">
        <v>756</v>
      </c>
      <c r="GI6" s="436"/>
      <c r="GJ6" s="436"/>
      <c r="GK6" s="436"/>
      <c r="GL6" s="436"/>
      <c r="GM6" s="583"/>
      <c r="GN6" s="583"/>
      <c r="GQ6" s="436" t="s">
        <v>756</v>
      </c>
      <c r="GR6" s="436"/>
      <c r="GS6" s="436"/>
      <c r="GT6" s="436"/>
      <c r="GU6" s="436"/>
      <c r="GV6" s="583"/>
      <c r="GW6" s="583"/>
      <c r="GZ6" s="436" t="s">
        <v>756</v>
      </c>
      <c r="HA6" s="436"/>
      <c r="HB6" s="436"/>
      <c r="HC6" s="436"/>
      <c r="HD6" s="436"/>
      <c r="HE6" s="583"/>
      <c r="HF6" s="583"/>
      <c r="HI6" s="436" t="s">
        <v>756</v>
      </c>
      <c r="HJ6" s="436"/>
      <c r="HK6" s="436"/>
      <c r="HL6" s="436"/>
      <c r="HM6" s="436"/>
      <c r="HN6" s="583"/>
      <c r="HO6" s="583"/>
      <c r="HR6" s="436" t="s">
        <v>756</v>
      </c>
      <c r="HS6" s="436"/>
      <c r="HT6" s="436"/>
      <c r="HU6" s="436"/>
      <c r="HV6" s="436"/>
      <c r="HW6" s="583"/>
      <c r="HX6" s="583"/>
      <c r="IA6" s="436" t="s">
        <v>756</v>
      </c>
      <c r="IB6" s="436"/>
      <c r="IC6" s="436"/>
      <c r="ID6" s="436"/>
      <c r="IE6" s="436"/>
      <c r="IF6" s="583"/>
      <c r="IG6" s="583"/>
    </row>
    <row r="7" spans="1:241" ht="18">
      <c r="A7" s="546" t="s">
        <v>305</v>
      </c>
      <c r="B7" s="546"/>
      <c r="C7" s="546"/>
      <c r="D7" s="546"/>
      <c r="E7" s="546"/>
      <c r="F7" s="352"/>
      <c r="G7" s="352"/>
      <c r="J7" s="546" t="s">
        <v>305</v>
      </c>
      <c r="K7" s="546"/>
      <c r="L7" s="546"/>
      <c r="M7" s="546"/>
      <c r="N7" s="546"/>
      <c r="O7" s="352"/>
      <c r="P7" s="352"/>
      <c r="S7" s="546" t="s">
        <v>305</v>
      </c>
      <c r="T7" s="546"/>
      <c r="U7" s="546"/>
      <c r="V7" s="546"/>
      <c r="W7" s="546"/>
      <c r="X7" s="352"/>
      <c r="Y7" s="352"/>
      <c r="AB7" s="546" t="s">
        <v>305</v>
      </c>
      <c r="AC7" s="546"/>
      <c r="AD7" s="546"/>
      <c r="AE7" s="546"/>
      <c r="AF7" s="546"/>
      <c r="AG7" s="352"/>
      <c r="AH7" s="352"/>
      <c r="AK7" s="546" t="s">
        <v>305</v>
      </c>
      <c r="AL7" s="546"/>
      <c r="AM7" s="546"/>
      <c r="AN7" s="546"/>
      <c r="AO7" s="546"/>
      <c r="AP7" s="352"/>
      <c r="AQ7" s="352"/>
      <c r="AT7" s="546" t="s">
        <v>305</v>
      </c>
      <c r="AU7" s="546"/>
      <c r="AV7" s="546"/>
      <c r="AW7" s="546"/>
      <c r="AX7" s="546"/>
      <c r="AY7" s="352"/>
      <c r="AZ7" s="352"/>
      <c r="BC7" s="546" t="s">
        <v>305</v>
      </c>
      <c r="BD7" s="546"/>
      <c r="BE7" s="546"/>
      <c r="BF7" s="546"/>
      <c r="BG7" s="546"/>
      <c r="BH7" s="352"/>
      <c r="BI7" s="352"/>
      <c r="BL7" s="546" t="s">
        <v>305</v>
      </c>
      <c r="BM7" s="546"/>
      <c r="BN7" s="546"/>
      <c r="BO7" s="546"/>
      <c r="BP7" s="546"/>
      <c r="BQ7" s="352"/>
      <c r="BR7" s="352"/>
      <c r="BU7" s="546" t="s">
        <v>305</v>
      </c>
      <c r="BV7" s="546"/>
      <c r="BW7" s="546"/>
      <c r="BX7" s="546"/>
      <c r="BY7" s="546"/>
      <c r="BZ7" s="352"/>
      <c r="CA7" s="352"/>
      <c r="CD7" s="546" t="s">
        <v>305</v>
      </c>
      <c r="CE7" s="546"/>
      <c r="CF7" s="546"/>
      <c r="CG7" s="546"/>
      <c r="CH7" s="546"/>
      <c r="CI7" s="352"/>
      <c r="CJ7" s="352"/>
      <c r="CM7" s="546" t="s">
        <v>305</v>
      </c>
      <c r="CN7" s="546"/>
      <c r="CO7" s="546"/>
      <c r="CP7" s="546"/>
      <c r="CQ7" s="546"/>
      <c r="CR7" s="352"/>
      <c r="CS7" s="352"/>
      <c r="CV7" s="546" t="s">
        <v>305</v>
      </c>
      <c r="CW7" s="546"/>
      <c r="CX7" s="546"/>
      <c r="CY7" s="546"/>
      <c r="CZ7" s="546"/>
      <c r="DA7" s="352"/>
      <c r="DB7" s="352"/>
      <c r="DE7" s="546" t="s">
        <v>305</v>
      </c>
      <c r="DF7" s="546"/>
      <c r="DG7" s="546"/>
      <c r="DH7" s="546"/>
      <c r="DI7" s="546"/>
      <c r="DJ7" s="352"/>
      <c r="DK7" s="352"/>
      <c r="DN7" s="546" t="s">
        <v>305</v>
      </c>
      <c r="DO7" s="546"/>
      <c r="DP7" s="546"/>
      <c r="DQ7" s="546"/>
      <c r="DR7" s="546"/>
      <c r="DS7" s="352"/>
      <c r="DT7" s="352"/>
      <c r="DW7" s="546" t="s">
        <v>305</v>
      </c>
      <c r="DX7" s="546"/>
      <c r="DY7" s="546"/>
      <c r="DZ7" s="546"/>
      <c r="EA7" s="546"/>
      <c r="EB7" s="352"/>
      <c r="EC7" s="352"/>
      <c r="EF7" s="546" t="s">
        <v>305</v>
      </c>
      <c r="EG7" s="546"/>
      <c r="EH7" s="546"/>
      <c r="EI7" s="546"/>
      <c r="EJ7" s="546"/>
      <c r="EK7" s="352"/>
      <c r="EL7" s="352"/>
      <c r="EO7" s="546" t="s">
        <v>305</v>
      </c>
      <c r="EP7" s="546"/>
      <c r="EQ7" s="546"/>
      <c r="ER7" s="546"/>
      <c r="ES7" s="546"/>
      <c r="ET7" s="352"/>
      <c r="EU7" s="352"/>
      <c r="EX7" s="546" t="s">
        <v>305</v>
      </c>
      <c r="EY7" s="546"/>
      <c r="EZ7" s="546"/>
      <c r="FA7" s="546"/>
      <c r="FB7" s="546"/>
      <c r="FC7" s="352"/>
      <c r="FD7" s="352"/>
      <c r="FG7" s="546" t="s">
        <v>305</v>
      </c>
      <c r="FH7" s="546"/>
      <c r="FI7" s="546"/>
      <c r="FJ7" s="546"/>
      <c r="FK7" s="546"/>
      <c r="FL7" s="352"/>
      <c r="FM7" s="352"/>
      <c r="FP7" s="546" t="s">
        <v>305</v>
      </c>
      <c r="FQ7" s="546"/>
      <c r="FR7" s="546"/>
      <c r="FS7" s="546"/>
      <c r="FT7" s="546"/>
      <c r="FU7" s="352"/>
      <c r="FV7" s="352"/>
      <c r="FY7" s="546" t="s">
        <v>305</v>
      </c>
      <c r="FZ7" s="546"/>
      <c r="GA7" s="546"/>
      <c r="GB7" s="546"/>
      <c r="GC7" s="546"/>
      <c r="GD7" s="352"/>
      <c r="GE7" s="352"/>
      <c r="GH7" s="546" t="s">
        <v>305</v>
      </c>
      <c r="GI7" s="546"/>
      <c r="GJ7" s="546"/>
      <c r="GK7" s="546"/>
      <c r="GL7" s="546"/>
      <c r="GM7" s="352"/>
      <c r="GN7" s="352"/>
      <c r="GQ7" s="546" t="s">
        <v>305</v>
      </c>
      <c r="GR7" s="546"/>
      <c r="GS7" s="546"/>
      <c r="GT7" s="546"/>
      <c r="GU7" s="546"/>
      <c r="GV7" s="352"/>
      <c r="GW7" s="352"/>
      <c r="GZ7" s="546" t="s">
        <v>305</v>
      </c>
      <c r="HA7" s="546"/>
      <c r="HB7" s="546"/>
      <c r="HC7" s="546"/>
      <c r="HD7" s="546"/>
      <c r="HE7" s="352"/>
      <c r="HF7" s="352"/>
      <c r="HI7" s="546" t="s">
        <v>305</v>
      </c>
      <c r="HJ7" s="546"/>
      <c r="HK7" s="546"/>
      <c r="HL7" s="546"/>
      <c r="HM7" s="546"/>
      <c r="HN7" s="352"/>
      <c r="HO7" s="352"/>
      <c r="HR7" s="546" t="s">
        <v>305</v>
      </c>
      <c r="HS7" s="546"/>
      <c r="HT7" s="546"/>
      <c r="HU7" s="546"/>
      <c r="HV7" s="546"/>
      <c r="HW7" s="352"/>
      <c r="HX7" s="352"/>
      <c r="IA7" s="546" t="s">
        <v>305</v>
      </c>
      <c r="IB7" s="546"/>
      <c r="IC7" s="546"/>
      <c r="ID7" s="546"/>
      <c r="IE7" s="546"/>
      <c r="IF7" s="352"/>
      <c r="IG7" s="352"/>
    </row>
    <row r="8" spans="1:241" ht="18">
      <c r="A8" s="546" t="s">
        <v>331</v>
      </c>
      <c r="B8" s="546" t="s">
        <v>301</v>
      </c>
      <c r="D8" s="599"/>
      <c r="E8" s="599"/>
      <c r="F8" s="352"/>
      <c r="G8" s="352"/>
      <c r="J8" s="546" t="s">
        <v>331</v>
      </c>
      <c r="K8" s="546" t="s">
        <v>301</v>
      </c>
      <c r="M8" s="599"/>
      <c r="N8" s="599"/>
      <c r="O8" s="352"/>
      <c r="P8" s="352"/>
      <c r="S8" s="546" t="s">
        <v>331</v>
      </c>
      <c r="T8" s="546" t="s">
        <v>301</v>
      </c>
      <c r="V8" s="599"/>
      <c r="W8" s="599"/>
      <c r="X8" s="352"/>
      <c r="Y8" s="352"/>
      <c r="AB8" s="546" t="s">
        <v>331</v>
      </c>
      <c r="AC8" s="546" t="s">
        <v>301</v>
      </c>
      <c r="AE8" s="599"/>
      <c r="AF8" s="599"/>
      <c r="AG8" s="352"/>
      <c r="AH8" s="352"/>
      <c r="AK8" s="546" t="s">
        <v>331</v>
      </c>
      <c r="AL8" s="546" t="s">
        <v>301</v>
      </c>
      <c r="AN8" s="599"/>
      <c r="AO8" s="599"/>
      <c r="AP8" s="352"/>
      <c r="AQ8" s="352"/>
      <c r="AT8" s="546" t="s">
        <v>331</v>
      </c>
      <c r="AU8" s="546" t="s">
        <v>304</v>
      </c>
      <c r="AW8" s="599"/>
      <c r="AX8" s="599"/>
      <c r="AY8" s="352"/>
      <c r="AZ8" s="352"/>
      <c r="BC8" s="546" t="s">
        <v>331</v>
      </c>
      <c r="BD8" s="546" t="s">
        <v>301</v>
      </c>
      <c r="BF8" s="599"/>
      <c r="BG8" s="599"/>
      <c r="BH8" s="352"/>
      <c r="BI8" s="352"/>
      <c r="BL8" s="546" t="s">
        <v>331</v>
      </c>
      <c r="BM8" s="546" t="s">
        <v>301</v>
      </c>
      <c r="BO8" s="599"/>
      <c r="BP8" s="599"/>
      <c r="BQ8" s="352"/>
      <c r="BR8" s="352"/>
      <c r="BU8" s="347"/>
      <c r="BV8" s="546" t="s">
        <v>301</v>
      </c>
      <c r="BX8" s="599"/>
      <c r="BY8" s="599"/>
      <c r="BZ8" s="352"/>
      <c r="CA8" s="352"/>
      <c r="CD8" s="546" t="s">
        <v>331</v>
      </c>
      <c r="CE8" s="546" t="s">
        <v>301</v>
      </c>
      <c r="CG8" s="599"/>
      <c r="CH8" s="599"/>
      <c r="CI8" s="352"/>
      <c r="CJ8" s="352"/>
      <c r="CM8" s="546" t="s">
        <v>331</v>
      </c>
      <c r="CN8" s="546" t="s">
        <v>301</v>
      </c>
      <c r="CP8" s="599"/>
      <c r="CQ8" s="599"/>
      <c r="CR8" s="352"/>
      <c r="CS8" s="352"/>
      <c r="CV8" s="546" t="s">
        <v>331</v>
      </c>
      <c r="CW8" s="546" t="s">
        <v>301</v>
      </c>
      <c r="CY8" s="599"/>
      <c r="CZ8" s="599"/>
      <c r="DA8" s="352"/>
      <c r="DB8" s="352"/>
      <c r="DE8" s="546" t="s">
        <v>331</v>
      </c>
      <c r="DF8" s="546" t="s">
        <v>301</v>
      </c>
      <c r="DH8" s="599"/>
      <c r="DI8" s="599"/>
      <c r="DJ8" s="352"/>
      <c r="DK8" s="352"/>
      <c r="DN8" s="546" t="s">
        <v>331</v>
      </c>
      <c r="DO8" s="546" t="s">
        <v>301</v>
      </c>
      <c r="DQ8" s="599"/>
      <c r="DR8" s="599"/>
      <c r="DS8" s="352"/>
      <c r="DT8" s="352"/>
      <c r="DW8" s="546" t="s">
        <v>331</v>
      </c>
      <c r="DX8" s="546" t="s">
        <v>301</v>
      </c>
      <c r="DZ8" s="599"/>
      <c r="EA8" s="599"/>
      <c r="EB8" s="352"/>
      <c r="EC8" s="352"/>
      <c r="EF8" s="546" t="s">
        <v>331</v>
      </c>
      <c r="EG8" s="546" t="s">
        <v>301</v>
      </c>
      <c r="EI8" s="599"/>
      <c r="EJ8" s="599"/>
      <c r="EK8" s="352"/>
      <c r="EL8" s="352"/>
      <c r="EO8" s="546" t="s">
        <v>331</v>
      </c>
      <c r="EP8" s="546" t="s">
        <v>301</v>
      </c>
      <c r="ER8" s="599"/>
      <c r="ES8" s="599"/>
      <c r="ET8" s="352"/>
      <c r="EU8" s="352"/>
      <c r="EX8" s="546" t="s">
        <v>331</v>
      </c>
      <c r="EY8" s="546" t="s">
        <v>301</v>
      </c>
      <c r="FA8" s="599"/>
      <c r="FB8" s="599"/>
      <c r="FC8" s="352"/>
      <c r="FD8" s="352"/>
      <c r="FG8" s="546" t="s">
        <v>331</v>
      </c>
      <c r="FH8" s="546" t="s">
        <v>304</v>
      </c>
      <c r="FJ8" s="599"/>
      <c r="FK8" s="599"/>
      <c r="FL8" s="352"/>
      <c r="FM8" s="352"/>
      <c r="FP8" s="546" t="s">
        <v>331</v>
      </c>
      <c r="FQ8" s="546" t="s">
        <v>301</v>
      </c>
      <c r="FS8" s="599"/>
      <c r="FT8" s="599"/>
      <c r="FU8" s="352"/>
      <c r="FV8" s="352"/>
      <c r="FY8" s="546" t="s">
        <v>331</v>
      </c>
      <c r="FZ8" s="546" t="s">
        <v>301</v>
      </c>
      <c r="GB8" s="599"/>
      <c r="GC8" s="599"/>
      <c r="GD8" s="352"/>
      <c r="GE8" s="352"/>
      <c r="GH8" s="546" t="s">
        <v>331</v>
      </c>
      <c r="GI8" s="546" t="s">
        <v>301</v>
      </c>
      <c r="GK8" s="599"/>
      <c r="GL8" s="599"/>
      <c r="GM8" s="352"/>
      <c r="GN8" s="352"/>
      <c r="GQ8" s="546" t="s">
        <v>331</v>
      </c>
      <c r="GR8" s="546" t="s">
        <v>301</v>
      </c>
      <c r="GT8" s="599"/>
      <c r="GU8" s="599"/>
      <c r="GV8" s="352"/>
      <c r="GW8" s="352"/>
      <c r="GZ8" s="546" t="s">
        <v>331</v>
      </c>
      <c r="HA8" s="546" t="s">
        <v>301</v>
      </c>
      <c r="HC8" s="599"/>
      <c r="HD8" s="599"/>
      <c r="HE8" s="352"/>
      <c r="HF8" s="352"/>
      <c r="HI8" s="546" t="s">
        <v>331</v>
      </c>
      <c r="HJ8" s="546" t="s">
        <v>301</v>
      </c>
      <c r="HL8" s="599"/>
      <c r="HM8" s="599"/>
      <c r="HN8" s="352"/>
      <c r="HO8" s="352"/>
      <c r="HR8" s="546" t="s">
        <v>331</v>
      </c>
      <c r="HS8" s="546" t="s">
        <v>301</v>
      </c>
      <c r="HU8" s="599"/>
      <c r="HV8" s="599"/>
      <c r="HW8" s="352"/>
      <c r="HX8" s="352"/>
      <c r="IA8" s="546" t="s">
        <v>331</v>
      </c>
      <c r="IB8" s="546" t="s">
        <v>301</v>
      </c>
      <c r="ID8" s="599"/>
      <c r="IE8" s="599"/>
      <c r="IF8" s="352"/>
      <c r="IG8" s="352"/>
    </row>
    <row r="9" spans="1:241" ht="18">
      <c r="A9" s="347"/>
      <c r="F9" s="549"/>
      <c r="G9" s="549"/>
      <c r="J9" s="347"/>
      <c r="O9" s="549"/>
      <c r="P9" s="549"/>
      <c r="S9" s="347" t="s">
        <v>671</v>
      </c>
      <c r="X9" s="549"/>
      <c r="Y9" s="549"/>
      <c r="AB9" s="347" t="s">
        <v>342</v>
      </c>
      <c r="AG9" s="549"/>
      <c r="AH9" s="549"/>
      <c r="AK9" s="347"/>
      <c r="AP9" s="549"/>
      <c r="AQ9" s="549"/>
      <c r="AT9" s="347"/>
      <c r="AY9" s="549"/>
      <c r="AZ9" s="549"/>
      <c r="BC9" s="347"/>
      <c r="BH9" s="549"/>
      <c r="BI9" s="549"/>
      <c r="BL9" s="347"/>
      <c r="BQ9" s="549"/>
      <c r="BR9" s="549"/>
      <c r="BU9" s="347"/>
      <c r="BZ9" s="549"/>
      <c r="CA9" s="549"/>
      <c r="CD9" s="347"/>
      <c r="CI9" s="549"/>
      <c r="CJ9" s="549"/>
      <c r="CM9" s="347" t="s">
        <v>319</v>
      </c>
      <c r="CN9" s="446"/>
      <c r="CR9" s="549"/>
      <c r="CS9" s="549"/>
      <c r="CV9" s="347"/>
      <c r="DA9" s="549"/>
      <c r="DB9" s="549"/>
      <c r="DE9" s="347"/>
      <c r="DJ9" s="549"/>
      <c r="DK9" s="549"/>
      <c r="DN9" s="347"/>
      <c r="DS9" s="549"/>
      <c r="DT9" s="549"/>
      <c r="DW9" s="347" t="s">
        <v>385</v>
      </c>
      <c r="EB9" s="549"/>
      <c r="EC9" s="549"/>
      <c r="EF9" s="347"/>
      <c r="EK9" s="549"/>
      <c r="EL9" s="549"/>
      <c r="EO9" s="347"/>
      <c r="ET9" s="549"/>
      <c r="EU9" s="549"/>
      <c r="EX9" s="347"/>
      <c r="FC9" s="549"/>
      <c r="FD9" s="549"/>
      <c r="FG9" s="347" t="s">
        <v>671</v>
      </c>
      <c r="FL9" s="549"/>
      <c r="FM9" s="549"/>
      <c r="FP9" s="347" t="s">
        <v>671</v>
      </c>
      <c r="FU9" s="549"/>
      <c r="FV9" s="549"/>
      <c r="FY9" s="347"/>
      <c r="GD9" s="549"/>
      <c r="GE9" s="549"/>
      <c r="GH9" s="347"/>
      <c r="GM9" s="549"/>
      <c r="GN9" s="549"/>
      <c r="GQ9" s="347"/>
      <c r="GV9" s="549"/>
      <c r="GW9" s="549"/>
      <c r="GZ9" s="347"/>
      <c r="HE9" s="549"/>
      <c r="HF9" s="549"/>
      <c r="HI9" s="347"/>
      <c r="HN9" s="549"/>
      <c r="HO9" s="549"/>
      <c r="HR9" s="347"/>
      <c r="HW9" s="549"/>
      <c r="HX9" s="549"/>
      <c r="IA9" s="347" t="s">
        <v>671</v>
      </c>
      <c r="IF9" s="549"/>
      <c r="IG9" s="549"/>
    </row>
    <row r="10" spans="1:242" ht="18.75" thickBot="1">
      <c r="A10" s="347" t="s">
        <v>210</v>
      </c>
      <c r="G10" s="446"/>
      <c r="H10" s="699" t="s">
        <v>344</v>
      </c>
      <c r="J10" s="347" t="s">
        <v>345</v>
      </c>
      <c r="P10" s="446"/>
      <c r="Q10" s="699" t="s">
        <v>346</v>
      </c>
      <c r="S10" s="347" t="s">
        <v>302</v>
      </c>
      <c r="Y10" s="446"/>
      <c r="Z10" s="699" t="s">
        <v>348</v>
      </c>
      <c r="AB10" s="347" t="s">
        <v>303</v>
      </c>
      <c r="AH10" s="446"/>
      <c r="AI10" s="699" t="s">
        <v>350</v>
      </c>
      <c r="AK10" s="347" t="s">
        <v>349</v>
      </c>
      <c r="AQ10" s="446"/>
      <c r="AR10" s="699" t="s">
        <v>351</v>
      </c>
      <c r="AT10" s="347" t="s">
        <v>296</v>
      </c>
      <c r="AZ10" s="446"/>
      <c r="BA10" s="699" t="s">
        <v>353</v>
      </c>
      <c r="BC10" s="347" t="s">
        <v>352</v>
      </c>
      <c r="BI10" s="446"/>
      <c r="BJ10" s="699" t="s">
        <v>355</v>
      </c>
      <c r="BL10" s="347" t="s">
        <v>354</v>
      </c>
      <c r="BR10" s="446"/>
      <c r="BS10" s="699" t="s">
        <v>356</v>
      </c>
      <c r="BU10" s="347" t="s">
        <v>318</v>
      </c>
      <c r="CA10" s="446"/>
      <c r="CB10" s="699" t="s">
        <v>357</v>
      </c>
      <c r="CD10" s="347" t="s">
        <v>223</v>
      </c>
      <c r="CJ10" s="446"/>
      <c r="CK10" s="699" t="s">
        <v>359</v>
      </c>
      <c r="CM10" s="347" t="s">
        <v>320</v>
      </c>
      <c r="CS10" s="446"/>
      <c r="CT10" s="699" t="s">
        <v>361</v>
      </c>
      <c r="CV10" s="347" t="s">
        <v>384</v>
      </c>
      <c r="DB10" s="446"/>
      <c r="DC10" s="699" t="s">
        <v>363</v>
      </c>
      <c r="DE10" s="347" t="s">
        <v>343</v>
      </c>
      <c r="DK10" s="446"/>
      <c r="DL10" s="699" t="s">
        <v>364</v>
      </c>
      <c r="DN10" s="347" t="s">
        <v>220</v>
      </c>
      <c r="DT10" s="446"/>
      <c r="DU10" s="699" t="s">
        <v>365</v>
      </c>
      <c r="DW10" s="347" t="s">
        <v>386</v>
      </c>
      <c r="EC10" s="446"/>
      <c r="ED10" s="699" t="s">
        <v>366</v>
      </c>
      <c r="EF10" s="347" t="s">
        <v>387</v>
      </c>
      <c r="EL10" s="446"/>
      <c r="EM10" s="699" t="s">
        <v>367</v>
      </c>
      <c r="EO10" s="347" t="s">
        <v>388</v>
      </c>
      <c r="EU10" s="446"/>
      <c r="EV10" s="699" t="s">
        <v>368</v>
      </c>
      <c r="EX10" s="347" t="s">
        <v>218</v>
      </c>
      <c r="FD10" s="446"/>
      <c r="FE10" s="699" t="s">
        <v>370</v>
      </c>
      <c r="FG10" s="347" t="s">
        <v>369</v>
      </c>
      <c r="FM10" s="446"/>
      <c r="FN10" s="699" t="s">
        <v>379</v>
      </c>
      <c r="FP10" s="347" t="s">
        <v>141</v>
      </c>
      <c r="FV10" s="446"/>
      <c r="FW10" s="699" t="s">
        <v>389</v>
      </c>
      <c r="FY10" s="347" t="s">
        <v>321</v>
      </c>
      <c r="GE10" s="446"/>
      <c r="GF10" s="699" t="s">
        <v>390</v>
      </c>
      <c r="GH10" s="347" t="s">
        <v>392</v>
      </c>
      <c r="GN10" s="446"/>
      <c r="GO10" s="699" t="s">
        <v>391</v>
      </c>
      <c r="GQ10" s="347" t="s">
        <v>394</v>
      </c>
      <c r="GW10" s="446"/>
      <c r="GX10" s="699" t="s">
        <v>393</v>
      </c>
      <c r="GZ10" s="347" t="s">
        <v>396</v>
      </c>
      <c r="HF10" s="446"/>
      <c r="HG10" s="699" t="s">
        <v>395</v>
      </c>
      <c r="HH10" s="699"/>
      <c r="HI10" s="347" t="s">
        <v>676</v>
      </c>
      <c r="HO10" s="446"/>
      <c r="HP10" s="699" t="s">
        <v>397</v>
      </c>
      <c r="HR10" s="347" t="s">
        <v>412</v>
      </c>
      <c r="HX10" s="446"/>
      <c r="HY10" s="699" t="s">
        <v>398</v>
      </c>
      <c r="IA10" s="347" t="s">
        <v>322</v>
      </c>
      <c r="IG10" s="446"/>
      <c r="IH10" s="699" t="s">
        <v>323</v>
      </c>
    </row>
    <row r="11" spans="1:242" ht="18.75" thickBot="1">
      <c r="A11" s="373"/>
      <c r="B11" s="634"/>
      <c r="C11" s="554" t="s">
        <v>400</v>
      </c>
      <c r="D11" s="553"/>
      <c r="E11" s="556"/>
      <c r="F11" s="553" t="s">
        <v>372</v>
      </c>
      <c r="G11" s="555"/>
      <c r="H11" s="556"/>
      <c r="J11" s="373"/>
      <c r="K11" s="634"/>
      <c r="L11" s="554" t="s">
        <v>400</v>
      </c>
      <c r="M11" s="553"/>
      <c r="N11" s="556"/>
      <c r="O11" s="553" t="s">
        <v>372</v>
      </c>
      <c r="P11" s="555"/>
      <c r="Q11" s="556"/>
      <c r="S11" s="373"/>
      <c r="T11" s="634"/>
      <c r="U11" s="554" t="s">
        <v>400</v>
      </c>
      <c r="V11" s="553"/>
      <c r="W11" s="556"/>
      <c r="X11" s="553" t="s">
        <v>372</v>
      </c>
      <c r="Y11" s="555"/>
      <c r="Z11" s="556"/>
      <c r="AB11" s="373"/>
      <c r="AC11" s="634"/>
      <c r="AD11" s="554" t="s">
        <v>400</v>
      </c>
      <c r="AE11" s="553"/>
      <c r="AF11" s="556"/>
      <c r="AG11" s="553" t="s">
        <v>372</v>
      </c>
      <c r="AH11" s="555"/>
      <c r="AI11" s="556"/>
      <c r="AK11" s="373"/>
      <c r="AL11" s="634"/>
      <c r="AM11" s="554" t="s">
        <v>400</v>
      </c>
      <c r="AN11" s="553"/>
      <c r="AO11" s="556"/>
      <c r="AP11" s="553" t="s">
        <v>372</v>
      </c>
      <c r="AQ11" s="555"/>
      <c r="AR11" s="556"/>
      <c r="AT11" s="373"/>
      <c r="AU11" s="634"/>
      <c r="AV11" s="554" t="s">
        <v>400</v>
      </c>
      <c r="AW11" s="553"/>
      <c r="AX11" s="556"/>
      <c r="AY11" s="553" t="s">
        <v>372</v>
      </c>
      <c r="AZ11" s="555"/>
      <c r="BA11" s="556"/>
      <c r="BC11" s="373"/>
      <c r="BD11" s="634"/>
      <c r="BE11" s="554" t="s">
        <v>400</v>
      </c>
      <c r="BF11" s="553"/>
      <c r="BG11" s="556"/>
      <c r="BH11" s="553" t="s">
        <v>372</v>
      </c>
      <c r="BI11" s="555"/>
      <c r="BJ11" s="556"/>
      <c r="BL11" s="373"/>
      <c r="BM11" s="634"/>
      <c r="BN11" s="554" t="s">
        <v>400</v>
      </c>
      <c r="BO11" s="553"/>
      <c r="BP11" s="556"/>
      <c r="BQ11" s="553" t="s">
        <v>372</v>
      </c>
      <c r="BR11" s="555"/>
      <c r="BS11" s="556"/>
      <c r="BU11" s="373"/>
      <c r="BV11" s="634"/>
      <c r="BW11" s="554" t="s">
        <v>400</v>
      </c>
      <c r="BX11" s="553"/>
      <c r="BY11" s="556"/>
      <c r="BZ11" s="553" t="s">
        <v>372</v>
      </c>
      <c r="CA11" s="555"/>
      <c r="CB11" s="556"/>
      <c r="CD11" s="373"/>
      <c r="CE11" s="634"/>
      <c r="CF11" s="554" t="s">
        <v>400</v>
      </c>
      <c r="CG11" s="553"/>
      <c r="CH11" s="556"/>
      <c r="CI11" s="553" t="s">
        <v>372</v>
      </c>
      <c r="CJ11" s="555"/>
      <c r="CK11" s="556"/>
      <c r="CM11" s="373"/>
      <c r="CN11" s="634"/>
      <c r="CO11" s="554" t="s">
        <v>400</v>
      </c>
      <c r="CP11" s="553"/>
      <c r="CQ11" s="556"/>
      <c r="CR11" s="553" t="s">
        <v>372</v>
      </c>
      <c r="CS11" s="555"/>
      <c r="CT11" s="556"/>
      <c r="CV11" s="373"/>
      <c r="CW11" s="634"/>
      <c r="CX11" s="554" t="s">
        <v>400</v>
      </c>
      <c r="CY11" s="553"/>
      <c r="CZ11" s="556"/>
      <c r="DA11" s="553" t="s">
        <v>372</v>
      </c>
      <c r="DB11" s="555"/>
      <c r="DC11" s="556"/>
      <c r="DE11" s="373"/>
      <c r="DF11" s="634"/>
      <c r="DG11" s="554" t="s">
        <v>400</v>
      </c>
      <c r="DH11" s="553"/>
      <c r="DI11" s="556"/>
      <c r="DJ11" s="553" t="s">
        <v>372</v>
      </c>
      <c r="DK11" s="555"/>
      <c r="DL11" s="556"/>
      <c r="DN11" s="373"/>
      <c r="DO11" s="634"/>
      <c r="DP11" s="554" t="s">
        <v>400</v>
      </c>
      <c r="DQ11" s="553"/>
      <c r="DR11" s="556"/>
      <c r="DS11" s="553" t="s">
        <v>372</v>
      </c>
      <c r="DT11" s="555"/>
      <c r="DU11" s="556"/>
      <c r="DW11" s="373"/>
      <c r="DX11" s="634"/>
      <c r="DY11" s="554" t="s">
        <v>400</v>
      </c>
      <c r="DZ11" s="553"/>
      <c r="EA11" s="556"/>
      <c r="EB11" s="553" t="s">
        <v>372</v>
      </c>
      <c r="EC11" s="555"/>
      <c r="ED11" s="556"/>
      <c r="EF11" s="373"/>
      <c r="EG11" s="634"/>
      <c r="EH11" s="554" t="s">
        <v>400</v>
      </c>
      <c r="EI11" s="553"/>
      <c r="EJ11" s="556"/>
      <c r="EK11" s="553" t="s">
        <v>372</v>
      </c>
      <c r="EL11" s="555"/>
      <c r="EM11" s="556"/>
      <c r="EO11" s="373"/>
      <c r="EP11" s="634"/>
      <c r="EQ11" s="554" t="s">
        <v>400</v>
      </c>
      <c r="ER11" s="553"/>
      <c r="ES11" s="556"/>
      <c r="ET11" s="553" t="s">
        <v>372</v>
      </c>
      <c r="EU11" s="555"/>
      <c r="EV11" s="556"/>
      <c r="EX11" s="373"/>
      <c r="EY11" s="634"/>
      <c r="EZ11" s="554" t="s">
        <v>400</v>
      </c>
      <c r="FA11" s="553"/>
      <c r="FB11" s="556"/>
      <c r="FC11" s="553" t="s">
        <v>372</v>
      </c>
      <c r="FD11" s="555"/>
      <c r="FE11" s="556"/>
      <c r="FG11" s="373"/>
      <c r="FH11" s="634"/>
      <c r="FI11" s="554" t="s">
        <v>400</v>
      </c>
      <c r="FJ11" s="553"/>
      <c r="FK11" s="556"/>
      <c r="FL11" s="553" t="s">
        <v>372</v>
      </c>
      <c r="FM11" s="555"/>
      <c r="FN11" s="556"/>
      <c r="FP11" s="373"/>
      <c r="FQ11" s="634"/>
      <c r="FR11" s="554" t="s">
        <v>400</v>
      </c>
      <c r="FS11" s="553"/>
      <c r="FT11" s="556"/>
      <c r="FU11" s="553" t="s">
        <v>372</v>
      </c>
      <c r="FV11" s="555"/>
      <c r="FW11" s="556"/>
      <c r="FY11" s="373"/>
      <c r="FZ11" s="634"/>
      <c r="GA11" s="554" t="s">
        <v>400</v>
      </c>
      <c r="GB11" s="553"/>
      <c r="GC11" s="556"/>
      <c r="GD11" s="553" t="s">
        <v>372</v>
      </c>
      <c r="GE11" s="555"/>
      <c r="GF11" s="556"/>
      <c r="GH11" s="373"/>
      <c r="GI11" s="634"/>
      <c r="GJ11" s="554" t="s">
        <v>400</v>
      </c>
      <c r="GK11" s="553"/>
      <c r="GL11" s="556"/>
      <c r="GM11" s="553" t="s">
        <v>372</v>
      </c>
      <c r="GN11" s="555"/>
      <c r="GO11" s="556"/>
      <c r="GQ11" s="373"/>
      <c r="GR11" s="634"/>
      <c r="GS11" s="554" t="s">
        <v>400</v>
      </c>
      <c r="GT11" s="553"/>
      <c r="GU11" s="556"/>
      <c r="GV11" s="553" t="s">
        <v>372</v>
      </c>
      <c r="GW11" s="555"/>
      <c r="GX11" s="556"/>
      <c r="GZ11" s="373"/>
      <c r="HA11" s="634"/>
      <c r="HB11" s="554" t="s">
        <v>400</v>
      </c>
      <c r="HC11" s="553"/>
      <c r="HD11" s="556"/>
      <c r="HE11" s="553" t="s">
        <v>372</v>
      </c>
      <c r="HF11" s="555"/>
      <c r="HG11" s="556"/>
      <c r="HH11" s="549"/>
      <c r="HI11" s="373"/>
      <c r="HJ11" s="634"/>
      <c r="HK11" s="554" t="s">
        <v>400</v>
      </c>
      <c r="HL11" s="553"/>
      <c r="HM11" s="556"/>
      <c r="HN11" s="553" t="s">
        <v>372</v>
      </c>
      <c r="HO11" s="555"/>
      <c r="HP11" s="556"/>
      <c r="HR11" s="373"/>
      <c r="HS11" s="634"/>
      <c r="HT11" s="554" t="s">
        <v>400</v>
      </c>
      <c r="HU11" s="553"/>
      <c r="HV11" s="556"/>
      <c r="HW11" s="553" t="s">
        <v>372</v>
      </c>
      <c r="HX11" s="555"/>
      <c r="HY11" s="556"/>
      <c r="IA11" s="373"/>
      <c r="IB11" s="634"/>
      <c r="IC11" s="554" t="s">
        <v>400</v>
      </c>
      <c r="ID11" s="553"/>
      <c r="IE11" s="556"/>
      <c r="IF11" s="553" t="s">
        <v>372</v>
      </c>
      <c r="IG11" s="555"/>
      <c r="IH11" s="556"/>
    </row>
    <row r="12" spans="1:242" ht="20.25">
      <c r="A12" s="370" t="s">
        <v>631</v>
      </c>
      <c r="B12" s="700" t="s">
        <v>127</v>
      </c>
      <c r="C12" s="701"/>
      <c r="D12" s="558"/>
      <c r="E12" s="558" t="s">
        <v>373</v>
      </c>
      <c r="F12" s="701"/>
      <c r="G12" s="558"/>
      <c r="H12" s="558" t="s">
        <v>373</v>
      </c>
      <c r="J12" s="370" t="s">
        <v>631</v>
      </c>
      <c r="K12" s="700" t="s">
        <v>127</v>
      </c>
      <c r="L12" s="701"/>
      <c r="M12" s="558"/>
      <c r="N12" s="558" t="s">
        <v>373</v>
      </c>
      <c r="O12" s="701"/>
      <c r="P12" s="558"/>
      <c r="Q12" s="558" t="s">
        <v>373</v>
      </c>
      <c r="S12" s="370" t="s">
        <v>631</v>
      </c>
      <c r="T12" s="700" t="s">
        <v>127</v>
      </c>
      <c r="U12" s="701"/>
      <c r="V12" s="558"/>
      <c r="W12" s="558" t="s">
        <v>373</v>
      </c>
      <c r="X12" s="701"/>
      <c r="Y12" s="558"/>
      <c r="Z12" s="558" t="s">
        <v>373</v>
      </c>
      <c r="AB12" s="370" t="s">
        <v>631</v>
      </c>
      <c r="AC12" s="700" t="s">
        <v>127</v>
      </c>
      <c r="AD12" s="701"/>
      <c r="AE12" s="558"/>
      <c r="AF12" s="558" t="s">
        <v>373</v>
      </c>
      <c r="AG12" s="701"/>
      <c r="AH12" s="558"/>
      <c r="AI12" s="558" t="s">
        <v>373</v>
      </c>
      <c r="AK12" s="370" t="s">
        <v>631</v>
      </c>
      <c r="AL12" s="700" t="s">
        <v>127</v>
      </c>
      <c r="AM12" s="701"/>
      <c r="AN12" s="558"/>
      <c r="AO12" s="558" t="s">
        <v>373</v>
      </c>
      <c r="AP12" s="701"/>
      <c r="AQ12" s="558"/>
      <c r="AR12" s="558" t="s">
        <v>373</v>
      </c>
      <c r="AT12" s="370" t="s">
        <v>631</v>
      </c>
      <c r="AU12" s="700" t="s">
        <v>127</v>
      </c>
      <c r="AV12" s="701"/>
      <c r="AW12" s="558"/>
      <c r="AX12" s="558" t="s">
        <v>373</v>
      </c>
      <c r="AY12" s="701"/>
      <c r="AZ12" s="558"/>
      <c r="BA12" s="558" t="s">
        <v>373</v>
      </c>
      <c r="BC12" s="370" t="s">
        <v>631</v>
      </c>
      <c r="BD12" s="700" t="s">
        <v>127</v>
      </c>
      <c r="BE12" s="701"/>
      <c r="BF12" s="558"/>
      <c r="BG12" s="558" t="s">
        <v>373</v>
      </c>
      <c r="BH12" s="701"/>
      <c r="BI12" s="558"/>
      <c r="BJ12" s="558" t="s">
        <v>373</v>
      </c>
      <c r="BL12" s="370" t="s">
        <v>631</v>
      </c>
      <c r="BM12" s="700" t="s">
        <v>127</v>
      </c>
      <c r="BN12" s="701"/>
      <c r="BO12" s="558"/>
      <c r="BP12" s="558" t="s">
        <v>373</v>
      </c>
      <c r="BQ12" s="701"/>
      <c r="BR12" s="558"/>
      <c r="BS12" s="558" t="s">
        <v>373</v>
      </c>
      <c r="BU12" s="370" t="s">
        <v>631</v>
      </c>
      <c r="BV12" s="700" t="s">
        <v>127</v>
      </c>
      <c r="BW12" s="701"/>
      <c r="BX12" s="558"/>
      <c r="BY12" s="558" t="s">
        <v>373</v>
      </c>
      <c r="BZ12" s="701"/>
      <c r="CA12" s="558"/>
      <c r="CB12" s="558" t="s">
        <v>373</v>
      </c>
      <c r="CD12" s="370" t="s">
        <v>631</v>
      </c>
      <c r="CE12" s="700" t="s">
        <v>127</v>
      </c>
      <c r="CF12" s="701"/>
      <c r="CG12" s="558"/>
      <c r="CH12" s="558" t="s">
        <v>373</v>
      </c>
      <c r="CI12" s="701"/>
      <c r="CJ12" s="558"/>
      <c r="CK12" s="558" t="s">
        <v>373</v>
      </c>
      <c r="CM12" s="370" t="s">
        <v>631</v>
      </c>
      <c r="CN12" s="700" t="s">
        <v>127</v>
      </c>
      <c r="CO12" s="701"/>
      <c r="CP12" s="558"/>
      <c r="CQ12" s="558" t="s">
        <v>373</v>
      </c>
      <c r="CR12" s="701"/>
      <c r="CS12" s="558"/>
      <c r="CT12" s="558" t="s">
        <v>373</v>
      </c>
      <c r="CV12" s="370" t="s">
        <v>631</v>
      </c>
      <c r="CW12" s="700" t="s">
        <v>127</v>
      </c>
      <c r="CX12" s="701"/>
      <c r="CY12" s="558"/>
      <c r="CZ12" s="558" t="s">
        <v>373</v>
      </c>
      <c r="DA12" s="701"/>
      <c r="DB12" s="558"/>
      <c r="DC12" s="558" t="s">
        <v>373</v>
      </c>
      <c r="DE12" s="370" t="s">
        <v>631</v>
      </c>
      <c r="DF12" s="700" t="s">
        <v>127</v>
      </c>
      <c r="DG12" s="701"/>
      <c r="DH12" s="558"/>
      <c r="DI12" s="558" t="s">
        <v>373</v>
      </c>
      <c r="DJ12" s="701"/>
      <c r="DK12" s="558"/>
      <c r="DL12" s="558" t="s">
        <v>373</v>
      </c>
      <c r="DN12" s="370" t="s">
        <v>631</v>
      </c>
      <c r="DO12" s="700" t="s">
        <v>127</v>
      </c>
      <c r="DP12" s="701"/>
      <c r="DQ12" s="558"/>
      <c r="DR12" s="558" t="s">
        <v>373</v>
      </c>
      <c r="DS12" s="701"/>
      <c r="DT12" s="558"/>
      <c r="DU12" s="558" t="s">
        <v>373</v>
      </c>
      <c r="DW12" s="370" t="s">
        <v>631</v>
      </c>
      <c r="DX12" s="700" t="s">
        <v>127</v>
      </c>
      <c r="DY12" s="701"/>
      <c r="DZ12" s="558"/>
      <c r="EA12" s="558" t="s">
        <v>373</v>
      </c>
      <c r="EB12" s="701"/>
      <c r="EC12" s="558"/>
      <c r="ED12" s="558" t="s">
        <v>373</v>
      </c>
      <c r="EF12" s="370" t="s">
        <v>631</v>
      </c>
      <c r="EG12" s="700" t="s">
        <v>127</v>
      </c>
      <c r="EH12" s="701"/>
      <c r="EI12" s="558"/>
      <c r="EJ12" s="558" t="s">
        <v>373</v>
      </c>
      <c r="EK12" s="701"/>
      <c r="EL12" s="558"/>
      <c r="EM12" s="558" t="s">
        <v>373</v>
      </c>
      <c r="EO12" s="370" t="s">
        <v>631</v>
      </c>
      <c r="EP12" s="700" t="s">
        <v>127</v>
      </c>
      <c r="EQ12" s="701"/>
      <c r="ER12" s="558"/>
      <c r="ES12" s="558" t="s">
        <v>373</v>
      </c>
      <c r="ET12" s="701"/>
      <c r="EU12" s="558"/>
      <c r="EV12" s="558" t="s">
        <v>373</v>
      </c>
      <c r="EX12" s="370" t="s">
        <v>631</v>
      </c>
      <c r="EY12" s="700" t="s">
        <v>127</v>
      </c>
      <c r="EZ12" s="701"/>
      <c r="FA12" s="558"/>
      <c r="FB12" s="558" t="s">
        <v>373</v>
      </c>
      <c r="FC12" s="701"/>
      <c r="FD12" s="558"/>
      <c r="FE12" s="558" t="s">
        <v>373</v>
      </c>
      <c r="FG12" s="370" t="s">
        <v>631</v>
      </c>
      <c r="FH12" s="700" t="s">
        <v>127</v>
      </c>
      <c r="FI12" s="701"/>
      <c r="FJ12" s="558"/>
      <c r="FK12" s="558" t="s">
        <v>373</v>
      </c>
      <c r="FL12" s="701"/>
      <c r="FM12" s="558"/>
      <c r="FN12" s="558" t="s">
        <v>373</v>
      </c>
      <c r="FP12" s="370" t="s">
        <v>631</v>
      </c>
      <c r="FQ12" s="700" t="s">
        <v>127</v>
      </c>
      <c r="FR12" s="701"/>
      <c r="FS12" s="558"/>
      <c r="FT12" s="558" t="s">
        <v>373</v>
      </c>
      <c r="FU12" s="701"/>
      <c r="FV12" s="558"/>
      <c r="FW12" s="558" t="s">
        <v>373</v>
      </c>
      <c r="FY12" s="370" t="s">
        <v>631</v>
      </c>
      <c r="FZ12" s="700" t="s">
        <v>127</v>
      </c>
      <c r="GA12" s="701"/>
      <c r="GB12" s="558"/>
      <c r="GC12" s="558" t="s">
        <v>373</v>
      </c>
      <c r="GD12" s="701"/>
      <c r="GE12" s="558"/>
      <c r="GF12" s="558" t="s">
        <v>373</v>
      </c>
      <c r="GH12" s="370" t="s">
        <v>631</v>
      </c>
      <c r="GI12" s="700" t="s">
        <v>127</v>
      </c>
      <c r="GJ12" s="701"/>
      <c r="GK12" s="558"/>
      <c r="GL12" s="558" t="s">
        <v>373</v>
      </c>
      <c r="GM12" s="701"/>
      <c r="GN12" s="558"/>
      <c r="GO12" s="558" t="s">
        <v>373</v>
      </c>
      <c r="GQ12" s="370" t="s">
        <v>631</v>
      </c>
      <c r="GR12" s="700" t="s">
        <v>127</v>
      </c>
      <c r="GS12" s="701"/>
      <c r="GT12" s="558"/>
      <c r="GU12" s="558" t="s">
        <v>373</v>
      </c>
      <c r="GV12" s="701"/>
      <c r="GW12" s="558"/>
      <c r="GX12" s="558" t="s">
        <v>373</v>
      </c>
      <c r="GZ12" s="370" t="s">
        <v>631</v>
      </c>
      <c r="HA12" s="700" t="s">
        <v>127</v>
      </c>
      <c r="HB12" s="701"/>
      <c r="HC12" s="558"/>
      <c r="HD12" s="558" t="s">
        <v>373</v>
      </c>
      <c r="HE12" s="701"/>
      <c r="HF12" s="558"/>
      <c r="HG12" s="558" t="s">
        <v>373</v>
      </c>
      <c r="HH12" s="557"/>
      <c r="HI12" s="370" t="s">
        <v>631</v>
      </c>
      <c r="HJ12" s="700" t="s">
        <v>127</v>
      </c>
      <c r="HK12" s="701"/>
      <c r="HL12" s="558"/>
      <c r="HM12" s="558" t="s">
        <v>373</v>
      </c>
      <c r="HN12" s="701"/>
      <c r="HO12" s="558"/>
      <c r="HP12" s="558" t="s">
        <v>373</v>
      </c>
      <c r="HR12" s="370" t="s">
        <v>631</v>
      </c>
      <c r="HS12" s="700" t="s">
        <v>127</v>
      </c>
      <c r="HT12" s="701"/>
      <c r="HU12" s="558"/>
      <c r="HV12" s="558" t="s">
        <v>373</v>
      </c>
      <c r="HW12" s="701"/>
      <c r="HX12" s="558"/>
      <c r="HY12" s="558" t="s">
        <v>373</v>
      </c>
      <c r="IA12" s="370" t="s">
        <v>631</v>
      </c>
      <c r="IB12" s="700" t="s">
        <v>127</v>
      </c>
      <c r="IC12" s="701"/>
      <c r="ID12" s="558"/>
      <c r="IE12" s="558" t="s">
        <v>373</v>
      </c>
      <c r="IF12" s="701"/>
      <c r="IG12" s="558"/>
      <c r="IH12" s="558" t="s">
        <v>373</v>
      </c>
    </row>
    <row r="13" spans="1:256" ht="20.25">
      <c r="A13" s="370"/>
      <c r="B13" s="702"/>
      <c r="C13" s="559" t="s">
        <v>373</v>
      </c>
      <c r="D13" s="559" t="s">
        <v>374</v>
      </c>
      <c r="E13" s="559" t="s">
        <v>375</v>
      </c>
      <c r="F13" s="559" t="s">
        <v>373</v>
      </c>
      <c r="G13" s="559" t="s">
        <v>374</v>
      </c>
      <c r="H13" s="559" t="s">
        <v>375</v>
      </c>
      <c r="J13" s="370"/>
      <c r="K13" s="702"/>
      <c r="L13" s="559" t="s">
        <v>373</v>
      </c>
      <c r="M13" s="559" t="s">
        <v>374</v>
      </c>
      <c r="N13" s="559" t="s">
        <v>375</v>
      </c>
      <c r="O13" s="559" t="s">
        <v>373</v>
      </c>
      <c r="P13" s="559" t="s">
        <v>374</v>
      </c>
      <c r="Q13" s="559" t="s">
        <v>375</v>
      </c>
      <c r="S13" s="370"/>
      <c r="T13" s="702"/>
      <c r="U13" s="559" t="s">
        <v>373</v>
      </c>
      <c r="V13" s="559" t="s">
        <v>374</v>
      </c>
      <c r="W13" s="559" t="s">
        <v>375</v>
      </c>
      <c r="X13" s="559" t="s">
        <v>373</v>
      </c>
      <c r="Y13" s="559" t="s">
        <v>374</v>
      </c>
      <c r="Z13" s="559" t="s">
        <v>375</v>
      </c>
      <c r="AB13" s="370"/>
      <c r="AC13" s="702"/>
      <c r="AD13" s="559" t="s">
        <v>373</v>
      </c>
      <c r="AE13" s="559" t="s">
        <v>374</v>
      </c>
      <c r="AF13" s="559" t="s">
        <v>375</v>
      </c>
      <c r="AG13" s="559" t="s">
        <v>373</v>
      </c>
      <c r="AH13" s="559" t="s">
        <v>374</v>
      </c>
      <c r="AI13" s="559" t="s">
        <v>375</v>
      </c>
      <c r="AK13" s="370"/>
      <c r="AL13" s="702"/>
      <c r="AM13" s="559" t="s">
        <v>373</v>
      </c>
      <c r="AN13" s="559" t="s">
        <v>374</v>
      </c>
      <c r="AO13" s="559" t="s">
        <v>375</v>
      </c>
      <c r="AP13" s="559" t="s">
        <v>373</v>
      </c>
      <c r="AQ13" s="559" t="s">
        <v>374</v>
      </c>
      <c r="AR13" s="559" t="s">
        <v>375</v>
      </c>
      <c r="AT13" s="370"/>
      <c r="AU13" s="702"/>
      <c r="AV13" s="559" t="s">
        <v>373</v>
      </c>
      <c r="AW13" s="559" t="s">
        <v>374</v>
      </c>
      <c r="AX13" s="559" t="s">
        <v>375</v>
      </c>
      <c r="AY13" s="559" t="s">
        <v>373</v>
      </c>
      <c r="AZ13" s="559" t="s">
        <v>374</v>
      </c>
      <c r="BA13" s="559" t="s">
        <v>375</v>
      </c>
      <c r="BC13" s="370"/>
      <c r="BD13" s="702"/>
      <c r="BE13" s="559" t="s">
        <v>373</v>
      </c>
      <c r="BF13" s="559" t="s">
        <v>374</v>
      </c>
      <c r="BG13" s="559" t="s">
        <v>375</v>
      </c>
      <c r="BH13" s="559" t="s">
        <v>373</v>
      </c>
      <c r="BI13" s="559" t="s">
        <v>374</v>
      </c>
      <c r="BJ13" s="559" t="s">
        <v>375</v>
      </c>
      <c r="BL13" s="370"/>
      <c r="BM13" s="702"/>
      <c r="BN13" s="559" t="s">
        <v>373</v>
      </c>
      <c r="BO13" s="559" t="s">
        <v>374</v>
      </c>
      <c r="BP13" s="559" t="s">
        <v>375</v>
      </c>
      <c r="BQ13" s="559" t="s">
        <v>373</v>
      </c>
      <c r="BR13" s="559" t="s">
        <v>374</v>
      </c>
      <c r="BS13" s="559" t="s">
        <v>375</v>
      </c>
      <c r="BU13" s="370"/>
      <c r="BV13" s="702"/>
      <c r="BW13" s="559" t="s">
        <v>373</v>
      </c>
      <c r="BX13" s="559" t="s">
        <v>374</v>
      </c>
      <c r="BY13" s="559" t="s">
        <v>375</v>
      </c>
      <c r="BZ13" s="559" t="s">
        <v>373</v>
      </c>
      <c r="CA13" s="559" t="s">
        <v>374</v>
      </c>
      <c r="CB13" s="559" t="s">
        <v>375</v>
      </c>
      <c r="CD13" s="370"/>
      <c r="CE13" s="702"/>
      <c r="CF13" s="559" t="s">
        <v>373</v>
      </c>
      <c r="CG13" s="559" t="s">
        <v>374</v>
      </c>
      <c r="CH13" s="559" t="s">
        <v>375</v>
      </c>
      <c r="CI13" s="559" t="s">
        <v>373</v>
      </c>
      <c r="CJ13" s="559" t="s">
        <v>374</v>
      </c>
      <c r="CK13" s="559" t="s">
        <v>375</v>
      </c>
      <c r="CM13" s="370"/>
      <c r="CN13" s="702"/>
      <c r="CO13" s="559" t="s">
        <v>373</v>
      </c>
      <c r="CP13" s="559" t="s">
        <v>374</v>
      </c>
      <c r="CQ13" s="559" t="s">
        <v>375</v>
      </c>
      <c r="CR13" s="559" t="s">
        <v>373</v>
      </c>
      <c r="CS13" s="559" t="s">
        <v>374</v>
      </c>
      <c r="CT13" s="559" t="s">
        <v>375</v>
      </c>
      <c r="CV13" s="370"/>
      <c r="CW13" s="702"/>
      <c r="CX13" s="559" t="s">
        <v>373</v>
      </c>
      <c r="CY13" s="559" t="s">
        <v>374</v>
      </c>
      <c r="CZ13" s="559" t="s">
        <v>375</v>
      </c>
      <c r="DA13" s="559" t="s">
        <v>373</v>
      </c>
      <c r="DB13" s="559" t="s">
        <v>374</v>
      </c>
      <c r="DC13" s="559" t="s">
        <v>375</v>
      </c>
      <c r="DE13" s="370"/>
      <c r="DF13" s="702"/>
      <c r="DG13" s="559" t="s">
        <v>373</v>
      </c>
      <c r="DH13" s="559" t="s">
        <v>374</v>
      </c>
      <c r="DI13" s="559" t="s">
        <v>375</v>
      </c>
      <c r="DJ13" s="559" t="s">
        <v>373</v>
      </c>
      <c r="DK13" s="559" t="s">
        <v>374</v>
      </c>
      <c r="DL13" s="559" t="s">
        <v>375</v>
      </c>
      <c r="DN13" s="370"/>
      <c r="DO13" s="702"/>
      <c r="DP13" s="559" t="s">
        <v>373</v>
      </c>
      <c r="DQ13" s="559" t="s">
        <v>374</v>
      </c>
      <c r="DR13" s="559" t="s">
        <v>375</v>
      </c>
      <c r="DS13" s="559" t="s">
        <v>373</v>
      </c>
      <c r="DT13" s="559" t="s">
        <v>374</v>
      </c>
      <c r="DU13" s="559" t="s">
        <v>375</v>
      </c>
      <c r="DW13" s="370"/>
      <c r="DX13" s="702"/>
      <c r="DY13" s="559" t="s">
        <v>373</v>
      </c>
      <c r="DZ13" s="559" t="s">
        <v>374</v>
      </c>
      <c r="EA13" s="559" t="s">
        <v>375</v>
      </c>
      <c r="EB13" s="559" t="s">
        <v>373</v>
      </c>
      <c r="EC13" s="559" t="s">
        <v>374</v>
      </c>
      <c r="ED13" s="559" t="s">
        <v>375</v>
      </c>
      <c r="EF13" s="370"/>
      <c r="EG13" s="702"/>
      <c r="EH13" s="559" t="s">
        <v>373</v>
      </c>
      <c r="EI13" s="559" t="s">
        <v>374</v>
      </c>
      <c r="EJ13" s="559" t="s">
        <v>375</v>
      </c>
      <c r="EK13" s="559" t="s">
        <v>373</v>
      </c>
      <c r="EL13" s="559" t="s">
        <v>374</v>
      </c>
      <c r="EM13" s="559" t="s">
        <v>375</v>
      </c>
      <c r="EO13" s="370"/>
      <c r="EP13" s="702"/>
      <c r="EQ13" s="559" t="s">
        <v>373</v>
      </c>
      <c r="ER13" s="559" t="s">
        <v>374</v>
      </c>
      <c r="ES13" s="559" t="s">
        <v>375</v>
      </c>
      <c r="ET13" s="559" t="s">
        <v>373</v>
      </c>
      <c r="EU13" s="559" t="s">
        <v>374</v>
      </c>
      <c r="EV13" s="559" t="s">
        <v>375</v>
      </c>
      <c r="EX13" s="370"/>
      <c r="EY13" s="702"/>
      <c r="EZ13" s="559" t="s">
        <v>373</v>
      </c>
      <c r="FA13" s="559" t="s">
        <v>374</v>
      </c>
      <c r="FB13" s="559" t="s">
        <v>375</v>
      </c>
      <c r="FC13" s="559" t="s">
        <v>373</v>
      </c>
      <c r="FD13" s="559" t="s">
        <v>374</v>
      </c>
      <c r="FE13" s="559" t="s">
        <v>375</v>
      </c>
      <c r="FG13" s="370"/>
      <c r="FH13" s="702"/>
      <c r="FI13" s="559" t="s">
        <v>373</v>
      </c>
      <c r="FJ13" s="559" t="s">
        <v>374</v>
      </c>
      <c r="FK13" s="559" t="s">
        <v>375</v>
      </c>
      <c r="FL13" s="559" t="s">
        <v>373</v>
      </c>
      <c r="FM13" s="559" t="s">
        <v>374</v>
      </c>
      <c r="FN13" s="559" t="s">
        <v>375</v>
      </c>
      <c r="FP13" s="370"/>
      <c r="FQ13" s="702"/>
      <c r="FR13" s="559" t="s">
        <v>373</v>
      </c>
      <c r="FS13" s="559" t="s">
        <v>374</v>
      </c>
      <c r="FT13" s="559" t="s">
        <v>375</v>
      </c>
      <c r="FU13" s="559" t="s">
        <v>373</v>
      </c>
      <c r="FV13" s="559" t="s">
        <v>374</v>
      </c>
      <c r="FW13" s="559" t="s">
        <v>375</v>
      </c>
      <c r="FY13" s="370"/>
      <c r="FZ13" s="702"/>
      <c r="GA13" s="559" t="s">
        <v>373</v>
      </c>
      <c r="GB13" s="559" t="s">
        <v>374</v>
      </c>
      <c r="GC13" s="559" t="s">
        <v>375</v>
      </c>
      <c r="GD13" s="559" t="s">
        <v>373</v>
      </c>
      <c r="GE13" s="559" t="s">
        <v>374</v>
      </c>
      <c r="GF13" s="559" t="s">
        <v>375</v>
      </c>
      <c r="GH13" s="370"/>
      <c r="GI13" s="702"/>
      <c r="GJ13" s="559" t="s">
        <v>373</v>
      </c>
      <c r="GK13" s="559" t="s">
        <v>374</v>
      </c>
      <c r="GL13" s="559" t="s">
        <v>375</v>
      </c>
      <c r="GM13" s="559" t="s">
        <v>373</v>
      </c>
      <c r="GN13" s="559" t="s">
        <v>374</v>
      </c>
      <c r="GO13" s="559" t="s">
        <v>375</v>
      </c>
      <c r="GQ13" s="370"/>
      <c r="GR13" s="702"/>
      <c r="GS13" s="559" t="s">
        <v>373</v>
      </c>
      <c r="GT13" s="559" t="s">
        <v>374</v>
      </c>
      <c r="GU13" s="559" t="s">
        <v>375</v>
      </c>
      <c r="GV13" s="559" t="s">
        <v>373</v>
      </c>
      <c r="GW13" s="559" t="s">
        <v>374</v>
      </c>
      <c r="GX13" s="559" t="s">
        <v>375</v>
      </c>
      <c r="GZ13" s="370"/>
      <c r="HA13" s="702"/>
      <c r="HB13" s="559" t="s">
        <v>373</v>
      </c>
      <c r="HC13" s="559" t="s">
        <v>374</v>
      </c>
      <c r="HD13" s="559" t="s">
        <v>375</v>
      </c>
      <c r="HE13" s="559" t="s">
        <v>373</v>
      </c>
      <c r="HF13" s="559" t="s">
        <v>374</v>
      </c>
      <c r="HG13" s="559" t="s">
        <v>375</v>
      </c>
      <c r="HH13" s="557"/>
      <c r="HI13" s="370"/>
      <c r="HJ13" s="702"/>
      <c r="HK13" s="559" t="s">
        <v>373</v>
      </c>
      <c r="HL13" s="559" t="s">
        <v>374</v>
      </c>
      <c r="HM13" s="559" t="s">
        <v>375</v>
      </c>
      <c r="HN13" s="559" t="s">
        <v>373</v>
      </c>
      <c r="HO13" s="559" t="s">
        <v>374</v>
      </c>
      <c r="HP13" s="559" t="s">
        <v>375</v>
      </c>
      <c r="HR13" s="370"/>
      <c r="HS13" s="702"/>
      <c r="HT13" s="559" t="s">
        <v>373</v>
      </c>
      <c r="HU13" s="559" t="s">
        <v>374</v>
      </c>
      <c r="HV13" s="559" t="s">
        <v>375</v>
      </c>
      <c r="HW13" s="559" t="s">
        <v>373</v>
      </c>
      <c r="HX13" s="559" t="s">
        <v>374</v>
      </c>
      <c r="HY13" s="559" t="s">
        <v>375</v>
      </c>
      <c r="IA13" s="370"/>
      <c r="IB13" s="702"/>
      <c r="IC13" s="559" t="s">
        <v>373</v>
      </c>
      <c r="ID13" s="559" t="s">
        <v>374</v>
      </c>
      <c r="IE13" s="559" t="s">
        <v>375</v>
      </c>
      <c r="IF13" s="559" t="s">
        <v>373</v>
      </c>
      <c r="IG13" s="559" t="s">
        <v>374</v>
      </c>
      <c r="IH13" s="559" t="s">
        <v>375</v>
      </c>
      <c r="IJ13" s="549"/>
      <c r="IK13" s="549"/>
      <c r="IL13" s="354"/>
      <c r="IM13" s="354"/>
      <c r="IN13" s="354"/>
      <c r="IO13" s="549"/>
      <c r="IP13" s="354"/>
      <c r="IQ13" s="549"/>
      <c r="IR13" s="549"/>
      <c r="IS13" s="549"/>
      <c r="IT13" s="549"/>
      <c r="IU13" s="549"/>
      <c r="IV13" s="549"/>
    </row>
    <row r="14" spans="1:256" ht="21" thickBot="1">
      <c r="A14" s="371"/>
      <c r="B14" s="703"/>
      <c r="C14" s="561" t="s">
        <v>376</v>
      </c>
      <c r="D14" s="561" t="s">
        <v>377</v>
      </c>
      <c r="E14" s="561" t="s">
        <v>378</v>
      </c>
      <c r="F14" s="561" t="s">
        <v>376</v>
      </c>
      <c r="G14" s="561" t="s">
        <v>377</v>
      </c>
      <c r="H14" s="561" t="s">
        <v>378</v>
      </c>
      <c r="I14" s="1139"/>
      <c r="J14" s="371"/>
      <c r="K14" s="703"/>
      <c r="L14" s="561" t="s">
        <v>376</v>
      </c>
      <c r="M14" s="561" t="s">
        <v>377</v>
      </c>
      <c r="N14" s="561" t="s">
        <v>378</v>
      </c>
      <c r="O14" s="561" t="s">
        <v>376</v>
      </c>
      <c r="P14" s="561" t="s">
        <v>377</v>
      </c>
      <c r="Q14" s="561" t="s">
        <v>378</v>
      </c>
      <c r="R14" s="1139"/>
      <c r="S14" s="371"/>
      <c r="T14" s="703"/>
      <c r="U14" s="561" t="s">
        <v>376</v>
      </c>
      <c r="V14" s="561" t="s">
        <v>377</v>
      </c>
      <c r="W14" s="561" t="s">
        <v>378</v>
      </c>
      <c r="X14" s="561" t="s">
        <v>376</v>
      </c>
      <c r="Y14" s="561" t="s">
        <v>377</v>
      </c>
      <c r="Z14" s="561" t="s">
        <v>378</v>
      </c>
      <c r="AB14" s="371"/>
      <c r="AC14" s="703"/>
      <c r="AD14" s="561" t="s">
        <v>376</v>
      </c>
      <c r="AE14" s="561" t="s">
        <v>377</v>
      </c>
      <c r="AF14" s="561" t="s">
        <v>378</v>
      </c>
      <c r="AG14" s="561" t="s">
        <v>376</v>
      </c>
      <c r="AH14" s="561" t="s">
        <v>377</v>
      </c>
      <c r="AI14" s="561" t="s">
        <v>378</v>
      </c>
      <c r="AK14" s="371"/>
      <c r="AL14" s="703"/>
      <c r="AM14" s="561" t="s">
        <v>376</v>
      </c>
      <c r="AN14" s="561" t="s">
        <v>377</v>
      </c>
      <c r="AO14" s="561" t="s">
        <v>378</v>
      </c>
      <c r="AP14" s="561" t="s">
        <v>376</v>
      </c>
      <c r="AQ14" s="561" t="s">
        <v>377</v>
      </c>
      <c r="AR14" s="561" t="s">
        <v>378</v>
      </c>
      <c r="AT14" s="371"/>
      <c r="AU14" s="703"/>
      <c r="AV14" s="561" t="s">
        <v>376</v>
      </c>
      <c r="AW14" s="561" t="s">
        <v>377</v>
      </c>
      <c r="AX14" s="561" t="s">
        <v>378</v>
      </c>
      <c r="AY14" s="561" t="s">
        <v>376</v>
      </c>
      <c r="AZ14" s="561" t="s">
        <v>377</v>
      </c>
      <c r="BA14" s="561" t="s">
        <v>378</v>
      </c>
      <c r="BC14" s="371"/>
      <c r="BD14" s="703"/>
      <c r="BE14" s="561" t="s">
        <v>376</v>
      </c>
      <c r="BF14" s="561" t="s">
        <v>377</v>
      </c>
      <c r="BG14" s="561" t="s">
        <v>378</v>
      </c>
      <c r="BH14" s="561" t="s">
        <v>376</v>
      </c>
      <c r="BI14" s="561" t="s">
        <v>377</v>
      </c>
      <c r="BJ14" s="561" t="s">
        <v>378</v>
      </c>
      <c r="BL14" s="371"/>
      <c r="BM14" s="703"/>
      <c r="BN14" s="561" t="s">
        <v>376</v>
      </c>
      <c r="BO14" s="561" t="s">
        <v>377</v>
      </c>
      <c r="BP14" s="561" t="s">
        <v>378</v>
      </c>
      <c r="BQ14" s="561" t="s">
        <v>376</v>
      </c>
      <c r="BR14" s="561" t="s">
        <v>377</v>
      </c>
      <c r="BS14" s="561" t="s">
        <v>378</v>
      </c>
      <c r="BU14" s="371"/>
      <c r="BV14" s="703"/>
      <c r="BW14" s="561" t="s">
        <v>376</v>
      </c>
      <c r="BX14" s="561" t="s">
        <v>377</v>
      </c>
      <c r="BY14" s="561" t="s">
        <v>378</v>
      </c>
      <c r="BZ14" s="561" t="s">
        <v>376</v>
      </c>
      <c r="CA14" s="561" t="s">
        <v>377</v>
      </c>
      <c r="CB14" s="561" t="s">
        <v>378</v>
      </c>
      <c r="CC14"/>
      <c r="CD14" s="371"/>
      <c r="CE14" s="703"/>
      <c r="CF14" s="561" t="s">
        <v>376</v>
      </c>
      <c r="CG14" s="561" t="s">
        <v>377</v>
      </c>
      <c r="CH14" s="561" t="s">
        <v>378</v>
      </c>
      <c r="CI14" s="561" t="s">
        <v>376</v>
      </c>
      <c r="CJ14" s="561" t="s">
        <v>377</v>
      </c>
      <c r="CK14" s="561" t="s">
        <v>378</v>
      </c>
      <c r="CL14"/>
      <c r="CM14" s="371"/>
      <c r="CN14" s="703"/>
      <c r="CO14" s="561" t="s">
        <v>376</v>
      </c>
      <c r="CP14" s="561" t="s">
        <v>377</v>
      </c>
      <c r="CQ14" s="561" t="s">
        <v>378</v>
      </c>
      <c r="CR14" s="561" t="s">
        <v>376</v>
      </c>
      <c r="CS14" s="561" t="s">
        <v>377</v>
      </c>
      <c r="CT14" s="561" t="s">
        <v>378</v>
      </c>
      <c r="CV14" s="371"/>
      <c r="CW14" s="703"/>
      <c r="CX14" s="561" t="s">
        <v>376</v>
      </c>
      <c r="CY14" s="561" t="s">
        <v>377</v>
      </c>
      <c r="CZ14" s="561" t="s">
        <v>378</v>
      </c>
      <c r="DA14" s="561" t="s">
        <v>376</v>
      </c>
      <c r="DB14" s="561" t="s">
        <v>377</v>
      </c>
      <c r="DC14" s="561" t="s">
        <v>378</v>
      </c>
      <c r="DE14" s="371"/>
      <c r="DF14" s="703"/>
      <c r="DG14" s="561" t="s">
        <v>376</v>
      </c>
      <c r="DH14" s="561" t="s">
        <v>377</v>
      </c>
      <c r="DI14" s="561" t="s">
        <v>378</v>
      </c>
      <c r="DJ14" s="561" t="s">
        <v>376</v>
      </c>
      <c r="DK14" s="561" t="s">
        <v>377</v>
      </c>
      <c r="DL14" s="561" t="s">
        <v>378</v>
      </c>
      <c r="DN14" s="371"/>
      <c r="DO14" s="703"/>
      <c r="DP14" s="561" t="s">
        <v>376</v>
      </c>
      <c r="DQ14" s="561" t="s">
        <v>377</v>
      </c>
      <c r="DR14" s="561" t="s">
        <v>378</v>
      </c>
      <c r="DS14" s="561" t="s">
        <v>376</v>
      </c>
      <c r="DT14" s="561" t="s">
        <v>377</v>
      </c>
      <c r="DU14" s="561" t="s">
        <v>378</v>
      </c>
      <c r="DW14" s="371"/>
      <c r="DX14" s="703"/>
      <c r="DY14" s="561" t="s">
        <v>376</v>
      </c>
      <c r="DZ14" s="561" t="s">
        <v>377</v>
      </c>
      <c r="EA14" s="561" t="s">
        <v>378</v>
      </c>
      <c r="EB14" s="561" t="s">
        <v>376</v>
      </c>
      <c r="EC14" s="561" t="s">
        <v>377</v>
      </c>
      <c r="ED14" s="561" t="s">
        <v>378</v>
      </c>
      <c r="EF14" s="371"/>
      <c r="EG14" s="703"/>
      <c r="EH14" s="561" t="s">
        <v>376</v>
      </c>
      <c r="EI14" s="561" t="s">
        <v>377</v>
      </c>
      <c r="EJ14" s="561" t="s">
        <v>378</v>
      </c>
      <c r="EK14" s="561" t="s">
        <v>376</v>
      </c>
      <c r="EL14" s="561" t="s">
        <v>377</v>
      </c>
      <c r="EM14" s="561" t="s">
        <v>378</v>
      </c>
      <c r="EO14" s="371"/>
      <c r="EP14" s="703"/>
      <c r="EQ14" s="561" t="s">
        <v>376</v>
      </c>
      <c r="ER14" s="561" t="s">
        <v>377</v>
      </c>
      <c r="ES14" s="561" t="s">
        <v>378</v>
      </c>
      <c r="ET14" s="561" t="s">
        <v>376</v>
      </c>
      <c r="EU14" s="561" t="s">
        <v>377</v>
      </c>
      <c r="EV14" s="561" t="s">
        <v>378</v>
      </c>
      <c r="EW14" s="1096"/>
      <c r="EX14" s="371"/>
      <c r="EY14" s="703"/>
      <c r="EZ14" s="561" t="s">
        <v>376</v>
      </c>
      <c r="FA14" s="561" t="s">
        <v>377</v>
      </c>
      <c r="FB14" s="561" t="s">
        <v>378</v>
      </c>
      <c r="FC14" s="561" t="s">
        <v>376</v>
      </c>
      <c r="FD14" s="561" t="s">
        <v>377</v>
      </c>
      <c r="FE14" s="561" t="s">
        <v>378</v>
      </c>
      <c r="FF14" s="1139"/>
      <c r="FG14" s="371"/>
      <c r="FH14" s="703"/>
      <c r="FI14" s="561" t="s">
        <v>376</v>
      </c>
      <c r="FJ14" s="561" t="s">
        <v>377</v>
      </c>
      <c r="FK14" s="561" t="s">
        <v>378</v>
      </c>
      <c r="FL14" s="561" t="s">
        <v>376</v>
      </c>
      <c r="FM14" s="561" t="s">
        <v>377</v>
      </c>
      <c r="FN14" s="561" t="s">
        <v>378</v>
      </c>
      <c r="FP14" s="371"/>
      <c r="FQ14" s="703"/>
      <c r="FR14" s="561" t="s">
        <v>376</v>
      </c>
      <c r="FS14" s="561" t="s">
        <v>377</v>
      </c>
      <c r="FT14" s="561" t="s">
        <v>378</v>
      </c>
      <c r="FU14" s="561" t="s">
        <v>376</v>
      </c>
      <c r="FV14" s="561" t="s">
        <v>377</v>
      </c>
      <c r="FW14" s="561" t="s">
        <v>378</v>
      </c>
      <c r="FY14" s="371"/>
      <c r="FZ14" s="703"/>
      <c r="GA14" s="561" t="s">
        <v>376</v>
      </c>
      <c r="GB14" s="561" t="s">
        <v>377</v>
      </c>
      <c r="GC14" s="561" t="s">
        <v>378</v>
      </c>
      <c r="GD14" s="561" t="s">
        <v>376</v>
      </c>
      <c r="GE14" s="561" t="s">
        <v>377</v>
      </c>
      <c r="GF14" s="561" t="s">
        <v>378</v>
      </c>
      <c r="GH14" s="371"/>
      <c r="GI14" s="703"/>
      <c r="GJ14" s="561" t="s">
        <v>376</v>
      </c>
      <c r="GK14" s="561" t="s">
        <v>377</v>
      </c>
      <c r="GL14" s="561" t="s">
        <v>378</v>
      </c>
      <c r="GM14" s="561" t="s">
        <v>376</v>
      </c>
      <c r="GN14" s="561" t="s">
        <v>377</v>
      </c>
      <c r="GO14" s="561" t="s">
        <v>378</v>
      </c>
      <c r="GQ14" s="371"/>
      <c r="GR14" s="703"/>
      <c r="GS14" s="561" t="s">
        <v>376</v>
      </c>
      <c r="GT14" s="561" t="s">
        <v>377</v>
      </c>
      <c r="GU14" s="561" t="s">
        <v>378</v>
      </c>
      <c r="GV14" s="561" t="s">
        <v>376</v>
      </c>
      <c r="GW14" s="561" t="s">
        <v>377</v>
      </c>
      <c r="GX14" s="561" t="s">
        <v>378</v>
      </c>
      <c r="GZ14" s="371"/>
      <c r="HA14" s="703"/>
      <c r="HB14" s="561" t="s">
        <v>376</v>
      </c>
      <c r="HC14" s="561" t="s">
        <v>377</v>
      </c>
      <c r="HD14" s="561" t="s">
        <v>378</v>
      </c>
      <c r="HE14" s="561" t="s">
        <v>376</v>
      </c>
      <c r="HF14" s="561" t="s">
        <v>377</v>
      </c>
      <c r="HG14" s="561" t="s">
        <v>378</v>
      </c>
      <c r="HH14" s="557"/>
      <c r="HI14" s="371"/>
      <c r="HJ14" s="703"/>
      <c r="HK14" s="561" t="s">
        <v>376</v>
      </c>
      <c r="HL14" s="561" t="s">
        <v>377</v>
      </c>
      <c r="HM14" s="561" t="s">
        <v>378</v>
      </c>
      <c r="HN14" s="561" t="s">
        <v>376</v>
      </c>
      <c r="HO14" s="561" t="s">
        <v>377</v>
      </c>
      <c r="HP14" s="561" t="s">
        <v>378</v>
      </c>
      <c r="HR14" s="371"/>
      <c r="HS14" s="703"/>
      <c r="HT14" s="561" t="s">
        <v>376</v>
      </c>
      <c r="HU14" s="561" t="s">
        <v>377</v>
      </c>
      <c r="HV14" s="561" t="s">
        <v>378</v>
      </c>
      <c r="HW14" s="561" t="s">
        <v>376</v>
      </c>
      <c r="HX14" s="561" t="s">
        <v>377</v>
      </c>
      <c r="HY14" s="561" t="s">
        <v>378</v>
      </c>
      <c r="IA14" s="371"/>
      <c r="IB14" s="703"/>
      <c r="IC14" s="561" t="s">
        <v>376</v>
      </c>
      <c r="ID14" s="561" t="s">
        <v>377</v>
      </c>
      <c r="IE14" s="561" t="s">
        <v>378</v>
      </c>
      <c r="IF14" s="561" t="s">
        <v>376</v>
      </c>
      <c r="IG14" s="561" t="s">
        <v>377</v>
      </c>
      <c r="IH14" s="561" t="s">
        <v>378</v>
      </c>
      <c r="IJ14" s="549"/>
      <c r="IK14" s="549"/>
      <c r="IL14" s="352"/>
      <c r="IM14" s="352"/>
      <c r="IN14" s="352"/>
      <c r="IO14" s="352"/>
      <c r="IP14" s="352"/>
      <c r="IQ14" s="354"/>
      <c r="IR14" s="354"/>
      <c r="IS14" s="354"/>
      <c r="IT14" s="354"/>
      <c r="IU14" s="549"/>
      <c r="IV14" s="549"/>
    </row>
    <row r="15" spans="1:256" s="349" customFormat="1" ht="18.75" thickBot="1">
      <c r="A15" s="372">
        <v>1</v>
      </c>
      <c r="B15" s="372">
        <v>2</v>
      </c>
      <c r="C15" s="372">
        <v>3</v>
      </c>
      <c r="D15" s="372">
        <v>4</v>
      </c>
      <c r="E15" s="372">
        <v>5</v>
      </c>
      <c r="F15" s="372">
        <v>6</v>
      </c>
      <c r="G15" s="372">
        <v>7</v>
      </c>
      <c r="H15" s="372">
        <v>8</v>
      </c>
      <c r="I15" s="1139"/>
      <c r="J15" s="372">
        <v>1</v>
      </c>
      <c r="K15" s="372">
        <v>2</v>
      </c>
      <c r="L15" s="372">
        <v>3</v>
      </c>
      <c r="M15" s="372">
        <v>4</v>
      </c>
      <c r="N15" s="372">
        <v>5</v>
      </c>
      <c r="O15" s="372">
        <v>6</v>
      </c>
      <c r="P15" s="372">
        <v>7</v>
      </c>
      <c r="Q15" s="372">
        <v>8</v>
      </c>
      <c r="R15" s="1139"/>
      <c r="S15" s="372">
        <v>1</v>
      </c>
      <c r="T15" s="372">
        <v>2</v>
      </c>
      <c r="U15" s="372">
        <v>3</v>
      </c>
      <c r="V15" s="372">
        <v>4</v>
      </c>
      <c r="W15" s="372">
        <v>5</v>
      </c>
      <c r="X15" s="372">
        <v>6</v>
      </c>
      <c r="Y15" s="372">
        <v>7</v>
      </c>
      <c r="Z15" s="372">
        <v>8</v>
      </c>
      <c r="AB15" s="372">
        <v>1</v>
      </c>
      <c r="AC15" s="372">
        <v>2</v>
      </c>
      <c r="AD15" s="372">
        <v>3</v>
      </c>
      <c r="AE15" s="372">
        <v>4</v>
      </c>
      <c r="AF15" s="372">
        <v>5</v>
      </c>
      <c r="AG15" s="372">
        <v>6</v>
      </c>
      <c r="AH15" s="372">
        <v>7</v>
      </c>
      <c r="AI15" s="372">
        <v>8</v>
      </c>
      <c r="AK15" s="372">
        <v>1</v>
      </c>
      <c r="AL15" s="372">
        <v>2</v>
      </c>
      <c r="AM15" s="372">
        <v>3</v>
      </c>
      <c r="AN15" s="372">
        <v>4</v>
      </c>
      <c r="AO15" s="372">
        <v>5</v>
      </c>
      <c r="AP15" s="372">
        <v>6</v>
      </c>
      <c r="AQ15" s="372">
        <v>7</v>
      </c>
      <c r="AR15" s="372">
        <v>8</v>
      </c>
      <c r="AT15" s="372">
        <v>1</v>
      </c>
      <c r="AU15" s="372">
        <v>2</v>
      </c>
      <c r="AV15" s="372">
        <v>3</v>
      </c>
      <c r="AW15" s="372">
        <v>4</v>
      </c>
      <c r="AX15" s="372">
        <v>5</v>
      </c>
      <c r="AY15" s="372">
        <v>6</v>
      </c>
      <c r="AZ15" s="372">
        <v>7</v>
      </c>
      <c r="BA15" s="372">
        <v>8</v>
      </c>
      <c r="BC15" s="372">
        <v>1</v>
      </c>
      <c r="BD15" s="372">
        <v>2</v>
      </c>
      <c r="BE15" s="372">
        <v>3</v>
      </c>
      <c r="BF15" s="372">
        <v>4</v>
      </c>
      <c r="BG15" s="372">
        <v>5</v>
      </c>
      <c r="BH15" s="372">
        <v>6</v>
      </c>
      <c r="BI15" s="372">
        <v>7</v>
      </c>
      <c r="BJ15" s="372">
        <v>8</v>
      </c>
      <c r="BL15" s="372">
        <v>1</v>
      </c>
      <c r="BM15" s="372">
        <v>2</v>
      </c>
      <c r="BN15" s="372">
        <v>3</v>
      </c>
      <c r="BO15" s="372">
        <v>4</v>
      </c>
      <c r="BP15" s="372">
        <v>5</v>
      </c>
      <c r="BQ15" s="372">
        <v>6</v>
      </c>
      <c r="BR15" s="372">
        <v>7</v>
      </c>
      <c r="BS15" s="372">
        <v>8</v>
      </c>
      <c r="BU15" s="372">
        <v>1</v>
      </c>
      <c r="BV15" s="372">
        <v>2</v>
      </c>
      <c r="BW15" s="372">
        <v>3</v>
      </c>
      <c r="BX15" s="372">
        <v>4</v>
      </c>
      <c r="BY15" s="372">
        <v>5</v>
      </c>
      <c r="BZ15" s="372">
        <v>6</v>
      </c>
      <c r="CA15" s="372">
        <v>7</v>
      </c>
      <c r="CB15" s="372">
        <v>8</v>
      </c>
      <c r="CC15"/>
      <c r="CD15" s="372">
        <v>1</v>
      </c>
      <c r="CE15" s="372">
        <v>2</v>
      </c>
      <c r="CF15" s="372">
        <v>3</v>
      </c>
      <c r="CG15" s="372">
        <v>4</v>
      </c>
      <c r="CH15" s="372">
        <v>5</v>
      </c>
      <c r="CI15" s="372">
        <v>6</v>
      </c>
      <c r="CJ15" s="372">
        <v>7</v>
      </c>
      <c r="CK15" s="372">
        <v>8</v>
      </c>
      <c r="CL15"/>
      <c r="CM15" s="372">
        <v>1</v>
      </c>
      <c r="CN15" s="372">
        <v>2</v>
      </c>
      <c r="CO15" s="372">
        <v>3</v>
      </c>
      <c r="CP15" s="372">
        <v>4</v>
      </c>
      <c r="CQ15" s="372">
        <v>5</v>
      </c>
      <c r="CR15" s="372">
        <v>6</v>
      </c>
      <c r="CS15" s="372">
        <v>7</v>
      </c>
      <c r="CT15" s="372">
        <v>8</v>
      </c>
      <c r="CV15" s="372">
        <v>1</v>
      </c>
      <c r="CW15" s="372">
        <v>2</v>
      </c>
      <c r="CX15" s="372">
        <v>3</v>
      </c>
      <c r="CY15" s="372">
        <v>4</v>
      </c>
      <c r="CZ15" s="372">
        <v>5</v>
      </c>
      <c r="DA15" s="372">
        <v>6</v>
      </c>
      <c r="DB15" s="372">
        <v>7</v>
      </c>
      <c r="DC15" s="372">
        <v>8</v>
      </c>
      <c r="DE15" s="372">
        <v>1</v>
      </c>
      <c r="DF15" s="372">
        <v>2</v>
      </c>
      <c r="DG15" s="372">
        <v>3</v>
      </c>
      <c r="DH15" s="372">
        <v>4</v>
      </c>
      <c r="DI15" s="372">
        <v>5</v>
      </c>
      <c r="DJ15" s="372">
        <v>6</v>
      </c>
      <c r="DK15" s="372">
        <v>7</v>
      </c>
      <c r="DL15" s="372">
        <v>8</v>
      </c>
      <c r="DN15" s="372">
        <v>1</v>
      </c>
      <c r="DO15" s="372">
        <v>2</v>
      </c>
      <c r="DP15" s="372">
        <v>3</v>
      </c>
      <c r="DQ15" s="372">
        <v>4</v>
      </c>
      <c r="DR15" s="372">
        <v>5</v>
      </c>
      <c r="DS15" s="372">
        <v>6</v>
      </c>
      <c r="DT15" s="372">
        <v>7</v>
      </c>
      <c r="DU15" s="372">
        <v>8</v>
      </c>
      <c r="DW15" s="372">
        <v>1</v>
      </c>
      <c r="DX15" s="372">
        <v>2</v>
      </c>
      <c r="DY15" s="372">
        <v>3</v>
      </c>
      <c r="DZ15" s="372">
        <v>4</v>
      </c>
      <c r="EA15" s="372">
        <v>5</v>
      </c>
      <c r="EB15" s="372">
        <v>6</v>
      </c>
      <c r="EC15" s="372">
        <v>7</v>
      </c>
      <c r="ED15" s="372">
        <v>8</v>
      </c>
      <c r="EF15" s="372">
        <v>1</v>
      </c>
      <c r="EG15" s="372">
        <v>2</v>
      </c>
      <c r="EH15" s="372">
        <v>3</v>
      </c>
      <c r="EI15" s="372">
        <v>4</v>
      </c>
      <c r="EJ15" s="372">
        <v>5</v>
      </c>
      <c r="EK15" s="372">
        <v>6</v>
      </c>
      <c r="EL15" s="372">
        <v>7</v>
      </c>
      <c r="EM15" s="372">
        <v>8</v>
      </c>
      <c r="EO15" s="372">
        <v>1</v>
      </c>
      <c r="EP15" s="372">
        <v>2</v>
      </c>
      <c r="EQ15" s="372">
        <v>3</v>
      </c>
      <c r="ER15" s="372">
        <v>4</v>
      </c>
      <c r="ES15" s="372">
        <v>5</v>
      </c>
      <c r="ET15" s="372">
        <v>6</v>
      </c>
      <c r="EU15" s="372">
        <v>7</v>
      </c>
      <c r="EV15" s="372">
        <v>8</v>
      </c>
      <c r="EW15" s="1096"/>
      <c r="EX15" s="372">
        <v>1</v>
      </c>
      <c r="EY15" s="372">
        <v>2</v>
      </c>
      <c r="EZ15" s="372">
        <v>3</v>
      </c>
      <c r="FA15" s="372">
        <v>4</v>
      </c>
      <c r="FB15" s="372">
        <v>5</v>
      </c>
      <c r="FC15" s="372">
        <v>6</v>
      </c>
      <c r="FD15" s="372">
        <v>7</v>
      </c>
      <c r="FE15" s="372">
        <v>8</v>
      </c>
      <c r="FF15" s="1139"/>
      <c r="FG15" s="372">
        <v>1</v>
      </c>
      <c r="FH15" s="372">
        <v>2</v>
      </c>
      <c r="FI15" s="372">
        <v>3</v>
      </c>
      <c r="FJ15" s="372">
        <v>4</v>
      </c>
      <c r="FK15" s="372">
        <v>5</v>
      </c>
      <c r="FL15" s="372">
        <v>6</v>
      </c>
      <c r="FM15" s="372">
        <v>7</v>
      </c>
      <c r="FN15" s="372">
        <v>8</v>
      </c>
      <c r="FP15" s="372">
        <v>1</v>
      </c>
      <c r="FQ15" s="372">
        <v>2</v>
      </c>
      <c r="FR15" s="372">
        <v>3</v>
      </c>
      <c r="FS15" s="372">
        <v>4</v>
      </c>
      <c r="FT15" s="372">
        <v>5</v>
      </c>
      <c r="FU15" s="372">
        <v>6</v>
      </c>
      <c r="FV15" s="372">
        <v>7</v>
      </c>
      <c r="FW15" s="372">
        <v>8</v>
      </c>
      <c r="FY15" s="372">
        <v>1</v>
      </c>
      <c r="FZ15" s="372">
        <v>2</v>
      </c>
      <c r="GA15" s="372">
        <v>3</v>
      </c>
      <c r="GB15" s="372">
        <v>4</v>
      </c>
      <c r="GC15" s="372">
        <v>5</v>
      </c>
      <c r="GD15" s="372">
        <v>6</v>
      </c>
      <c r="GE15" s="372">
        <v>7</v>
      </c>
      <c r="GF15" s="372">
        <v>8</v>
      </c>
      <c r="GH15" s="372">
        <v>1</v>
      </c>
      <c r="GI15" s="372">
        <v>2</v>
      </c>
      <c r="GJ15" s="372">
        <v>3</v>
      </c>
      <c r="GK15" s="372">
        <v>4</v>
      </c>
      <c r="GL15" s="372">
        <v>5</v>
      </c>
      <c r="GM15" s="372">
        <v>6</v>
      </c>
      <c r="GN15" s="372">
        <v>7</v>
      </c>
      <c r="GO15" s="372">
        <v>8</v>
      </c>
      <c r="GQ15" s="372">
        <v>1</v>
      </c>
      <c r="GR15" s="372">
        <v>2</v>
      </c>
      <c r="GS15" s="372">
        <v>3</v>
      </c>
      <c r="GT15" s="372">
        <v>4</v>
      </c>
      <c r="GU15" s="372">
        <v>5</v>
      </c>
      <c r="GV15" s="372">
        <v>6</v>
      </c>
      <c r="GW15" s="372">
        <v>7</v>
      </c>
      <c r="GX15" s="372">
        <v>8</v>
      </c>
      <c r="GZ15" s="372">
        <v>1</v>
      </c>
      <c r="HA15" s="372">
        <v>2</v>
      </c>
      <c r="HB15" s="372">
        <v>3</v>
      </c>
      <c r="HC15" s="372">
        <v>4</v>
      </c>
      <c r="HD15" s="372">
        <v>5</v>
      </c>
      <c r="HE15" s="372">
        <v>6</v>
      </c>
      <c r="HF15" s="372">
        <v>7</v>
      </c>
      <c r="HG15" s="372">
        <v>8</v>
      </c>
      <c r="HH15" s="720"/>
      <c r="HI15" s="372">
        <v>1</v>
      </c>
      <c r="HJ15" s="372">
        <v>2</v>
      </c>
      <c r="HK15" s="372">
        <v>3</v>
      </c>
      <c r="HL15" s="372">
        <v>4</v>
      </c>
      <c r="HM15" s="372">
        <v>5</v>
      </c>
      <c r="HN15" s="372">
        <v>6</v>
      </c>
      <c r="HO15" s="372">
        <v>7</v>
      </c>
      <c r="HP15" s="372">
        <v>8</v>
      </c>
      <c r="HR15" s="372">
        <v>1</v>
      </c>
      <c r="HS15" s="372">
        <v>2</v>
      </c>
      <c r="HT15" s="372">
        <v>3</v>
      </c>
      <c r="HU15" s="372">
        <v>4</v>
      </c>
      <c r="HV15" s="372">
        <v>5</v>
      </c>
      <c r="HW15" s="372">
        <v>6</v>
      </c>
      <c r="HX15" s="372">
        <v>7</v>
      </c>
      <c r="HY15" s="372">
        <v>8</v>
      </c>
      <c r="IA15" s="372">
        <v>1</v>
      </c>
      <c r="IB15" s="372">
        <v>2</v>
      </c>
      <c r="IC15" s="372">
        <v>3</v>
      </c>
      <c r="ID15" s="372">
        <v>4</v>
      </c>
      <c r="IE15" s="372">
        <v>5</v>
      </c>
      <c r="IF15" s="372">
        <v>6</v>
      </c>
      <c r="IG15" s="372">
        <v>7</v>
      </c>
      <c r="IH15" s="372">
        <v>8</v>
      </c>
      <c r="IJ15" s="550"/>
      <c r="IK15" s="550"/>
      <c r="IL15" s="550"/>
      <c r="IM15" s="550"/>
      <c r="IN15" s="550"/>
      <c r="IO15" s="352"/>
      <c r="IP15" s="352"/>
      <c r="IQ15" s="352"/>
      <c r="IR15" s="352"/>
      <c r="IS15" s="352"/>
      <c r="IT15" s="352"/>
      <c r="IU15" s="550"/>
      <c r="IV15" s="550"/>
    </row>
    <row r="16" spans="1:256" s="607" customFormat="1" ht="26.25">
      <c r="A16" s="704">
        <v>1</v>
      </c>
      <c r="B16" s="605" t="s">
        <v>633</v>
      </c>
      <c r="C16" s="563">
        <v>39</v>
      </c>
      <c r="D16" s="563">
        <v>5000</v>
      </c>
      <c r="E16" s="563">
        <v>5650</v>
      </c>
      <c r="F16" s="563">
        <v>13</v>
      </c>
      <c r="G16" s="705">
        <v>718</v>
      </c>
      <c r="H16" s="606">
        <v>747</v>
      </c>
      <c r="I16" s="1140"/>
      <c r="J16" s="704">
        <v>1</v>
      </c>
      <c r="K16" s="605" t="s">
        <v>633</v>
      </c>
      <c r="L16" s="563">
        <v>6</v>
      </c>
      <c r="M16" s="563">
        <v>175</v>
      </c>
      <c r="N16" s="563">
        <v>194</v>
      </c>
      <c r="O16" s="563">
        <v>7</v>
      </c>
      <c r="P16" s="705">
        <v>242</v>
      </c>
      <c r="Q16" s="606">
        <v>244</v>
      </c>
      <c r="R16" s="1140"/>
      <c r="S16" s="704">
        <v>1</v>
      </c>
      <c r="T16" s="605" t="s">
        <v>633</v>
      </c>
      <c r="U16" s="563"/>
      <c r="V16" s="563"/>
      <c r="W16" s="563"/>
      <c r="X16" s="563">
        <v>1</v>
      </c>
      <c r="Y16" s="705">
        <v>20</v>
      </c>
      <c r="Z16" s="606">
        <v>44</v>
      </c>
      <c r="AB16" s="704">
        <v>1</v>
      </c>
      <c r="AC16" s="605" t="s">
        <v>633</v>
      </c>
      <c r="AD16" s="563">
        <v>5</v>
      </c>
      <c r="AE16" s="563">
        <v>165</v>
      </c>
      <c r="AF16" s="563">
        <v>184</v>
      </c>
      <c r="AG16" s="563">
        <v>4</v>
      </c>
      <c r="AH16" s="705">
        <v>91</v>
      </c>
      <c r="AI16" s="606">
        <v>95</v>
      </c>
      <c r="AK16" s="704">
        <v>1</v>
      </c>
      <c r="AL16" s="605" t="s">
        <v>633</v>
      </c>
      <c r="AM16" s="563">
        <v>1</v>
      </c>
      <c r="AN16" s="563">
        <v>10</v>
      </c>
      <c r="AO16" s="563">
        <v>10</v>
      </c>
      <c r="AP16" s="563">
        <v>1</v>
      </c>
      <c r="AQ16" s="705">
        <v>25</v>
      </c>
      <c r="AR16" s="606">
        <v>20</v>
      </c>
      <c r="AT16" s="704">
        <v>1</v>
      </c>
      <c r="AU16" s="605" t="s">
        <v>633</v>
      </c>
      <c r="AV16" s="563"/>
      <c r="AW16" s="563"/>
      <c r="AX16" s="563"/>
      <c r="AY16" s="563">
        <v>1</v>
      </c>
      <c r="AZ16" s="705">
        <v>106</v>
      </c>
      <c r="BA16" s="606">
        <v>85</v>
      </c>
      <c r="BC16" s="704">
        <v>1</v>
      </c>
      <c r="BD16" s="605" t="s">
        <v>633</v>
      </c>
      <c r="BE16" s="563"/>
      <c r="BF16" s="563"/>
      <c r="BG16" s="563"/>
      <c r="BH16" s="563"/>
      <c r="BI16" s="705"/>
      <c r="BJ16" s="606"/>
      <c r="BL16" s="704">
        <v>1</v>
      </c>
      <c r="BM16" s="605" t="s">
        <v>633</v>
      </c>
      <c r="BN16" s="563"/>
      <c r="BO16" s="563"/>
      <c r="BP16" s="563"/>
      <c r="BQ16" s="563"/>
      <c r="BR16" s="705"/>
      <c r="BS16" s="606"/>
      <c r="BU16" s="704">
        <v>1</v>
      </c>
      <c r="BV16" s="605" t="s">
        <v>633</v>
      </c>
      <c r="BW16" s="563"/>
      <c r="BX16" s="563"/>
      <c r="BY16" s="563"/>
      <c r="BZ16" s="563">
        <v>1</v>
      </c>
      <c r="CA16" s="705">
        <v>60</v>
      </c>
      <c r="CB16" s="606">
        <v>20</v>
      </c>
      <c r="CC16"/>
      <c r="CD16" s="704">
        <v>1</v>
      </c>
      <c r="CE16" s="605" t="s">
        <v>633</v>
      </c>
      <c r="CF16" s="563">
        <v>10</v>
      </c>
      <c r="CG16" s="563">
        <v>36</v>
      </c>
      <c r="CH16" s="563">
        <v>35</v>
      </c>
      <c r="CI16" s="563"/>
      <c r="CJ16" s="705"/>
      <c r="CK16" s="606"/>
      <c r="CL16"/>
      <c r="CM16" s="704">
        <v>1</v>
      </c>
      <c r="CN16" s="605" t="s">
        <v>633</v>
      </c>
      <c r="CO16" s="563">
        <v>10</v>
      </c>
      <c r="CP16" s="563">
        <v>36</v>
      </c>
      <c r="CQ16" s="563">
        <v>35</v>
      </c>
      <c r="CR16" s="563"/>
      <c r="CS16" s="705"/>
      <c r="CT16" s="606"/>
      <c r="CV16" s="704">
        <v>1</v>
      </c>
      <c r="CW16" s="605" t="s">
        <v>633</v>
      </c>
      <c r="CX16" s="563"/>
      <c r="CY16" s="563"/>
      <c r="CZ16" s="563"/>
      <c r="DA16" s="563"/>
      <c r="DB16" s="705"/>
      <c r="DC16" s="606"/>
      <c r="DD16" s="436"/>
      <c r="DE16" s="704">
        <v>1</v>
      </c>
      <c r="DF16" s="605" t="s">
        <v>633</v>
      </c>
      <c r="DG16" s="563">
        <v>4</v>
      </c>
      <c r="DH16" s="563">
        <v>28</v>
      </c>
      <c r="DI16" s="563">
        <v>539</v>
      </c>
      <c r="DJ16" s="563">
        <v>3</v>
      </c>
      <c r="DK16" s="705">
        <v>53</v>
      </c>
      <c r="DL16" s="606">
        <v>314</v>
      </c>
      <c r="DN16" s="704">
        <v>1</v>
      </c>
      <c r="DO16" s="605" t="s">
        <v>633</v>
      </c>
      <c r="DP16" s="563">
        <v>3</v>
      </c>
      <c r="DQ16" s="565" t="s">
        <v>552</v>
      </c>
      <c r="DR16" s="563">
        <v>2150</v>
      </c>
      <c r="DS16" s="563">
        <v>2</v>
      </c>
      <c r="DT16" s="706" t="s">
        <v>552</v>
      </c>
      <c r="DU16" s="606">
        <v>533</v>
      </c>
      <c r="DW16" s="704">
        <v>1</v>
      </c>
      <c r="DX16" s="605" t="s">
        <v>633</v>
      </c>
      <c r="DY16" s="563">
        <v>3</v>
      </c>
      <c r="DZ16" s="565" t="s">
        <v>552</v>
      </c>
      <c r="EA16" s="563">
        <v>591</v>
      </c>
      <c r="EB16" s="563">
        <v>2</v>
      </c>
      <c r="EC16" s="706" t="s">
        <v>552</v>
      </c>
      <c r="ED16" s="606">
        <v>157</v>
      </c>
      <c r="EF16" s="704">
        <v>1</v>
      </c>
      <c r="EG16" s="605" t="s">
        <v>633</v>
      </c>
      <c r="EH16" s="563">
        <v>3</v>
      </c>
      <c r="EI16" s="565" t="s">
        <v>552</v>
      </c>
      <c r="EJ16" s="563">
        <v>1033</v>
      </c>
      <c r="EK16" s="563">
        <v>2</v>
      </c>
      <c r="EL16" s="706" t="s">
        <v>552</v>
      </c>
      <c r="EM16" s="606">
        <v>60</v>
      </c>
      <c r="EO16" s="704">
        <v>1</v>
      </c>
      <c r="EP16" s="605" t="s">
        <v>633</v>
      </c>
      <c r="EQ16" s="563">
        <v>3</v>
      </c>
      <c r="ER16" s="565" t="s">
        <v>552</v>
      </c>
      <c r="ES16" s="563">
        <v>526</v>
      </c>
      <c r="ET16" s="563">
        <v>2</v>
      </c>
      <c r="EU16" s="706" t="s">
        <v>552</v>
      </c>
      <c r="EV16" s="606">
        <v>316</v>
      </c>
      <c r="EW16" s="1140"/>
      <c r="EX16" s="704">
        <v>1</v>
      </c>
      <c r="EY16" s="605" t="s">
        <v>633</v>
      </c>
      <c r="EZ16" s="563">
        <v>93</v>
      </c>
      <c r="FA16" s="563">
        <v>2804</v>
      </c>
      <c r="FB16" s="563">
        <v>3692</v>
      </c>
      <c r="FC16" s="563">
        <v>19</v>
      </c>
      <c r="FD16" s="705">
        <v>1224</v>
      </c>
      <c r="FE16" s="606">
        <v>1364</v>
      </c>
      <c r="FF16" s="1140"/>
      <c r="FG16" s="704">
        <v>1</v>
      </c>
      <c r="FH16" s="605" t="s">
        <v>633</v>
      </c>
      <c r="FI16" s="563">
        <v>8</v>
      </c>
      <c r="FJ16" s="563">
        <v>850</v>
      </c>
      <c r="FK16" s="563">
        <v>1290</v>
      </c>
      <c r="FL16" s="563">
        <v>9</v>
      </c>
      <c r="FM16" s="705">
        <v>820</v>
      </c>
      <c r="FN16" s="606">
        <v>716</v>
      </c>
      <c r="FP16" s="704">
        <v>1</v>
      </c>
      <c r="FQ16" s="605" t="s">
        <v>633</v>
      </c>
      <c r="FR16" s="563">
        <v>5</v>
      </c>
      <c r="FS16" s="563">
        <v>505</v>
      </c>
      <c r="FT16" s="563">
        <v>717</v>
      </c>
      <c r="FU16" s="563">
        <v>9</v>
      </c>
      <c r="FV16" s="705">
        <v>820</v>
      </c>
      <c r="FW16" s="606">
        <v>716</v>
      </c>
      <c r="FY16" s="704">
        <v>1</v>
      </c>
      <c r="FZ16" s="605" t="s">
        <v>633</v>
      </c>
      <c r="GA16" s="563">
        <v>3</v>
      </c>
      <c r="GB16" s="563">
        <v>345</v>
      </c>
      <c r="GC16" s="563">
        <v>573</v>
      </c>
      <c r="GD16" s="563"/>
      <c r="GE16" s="705"/>
      <c r="GF16" s="606"/>
      <c r="GH16" s="704">
        <v>1</v>
      </c>
      <c r="GI16" s="605" t="s">
        <v>633</v>
      </c>
      <c r="GJ16" s="563">
        <v>1</v>
      </c>
      <c r="GK16" s="563">
        <v>61</v>
      </c>
      <c r="GL16" s="563">
        <v>70</v>
      </c>
      <c r="GM16" s="563">
        <v>1</v>
      </c>
      <c r="GN16" s="758">
        <v>50</v>
      </c>
      <c r="GO16" s="606">
        <v>166</v>
      </c>
      <c r="GQ16" s="704">
        <v>1</v>
      </c>
      <c r="GR16" s="605" t="s">
        <v>633</v>
      </c>
      <c r="GS16" s="563">
        <v>52</v>
      </c>
      <c r="GT16" s="563">
        <v>315</v>
      </c>
      <c r="GU16" s="563">
        <v>327</v>
      </c>
      <c r="GV16" s="563"/>
      <c r="GW16" s="705"/>
      <c r="GX16" s="606"/>
      <c r="GZ16" s="704">
        <v>1</v>
      </c>
      <c r="HA16" s="605" t="s">
        <v>633</v>
      </c>
      <c r="HB16" s="563">
        <v>21</v>
      </c>
      <c r="HC16" s="563">
        <v>907</v>
      </c>
      <c r="HD16" s="563">
        <v>1016</v>
      </c>
      <c r="HE16" s="563">
        <v>7</v>
      </c>
      <c r="HF16" s="705">
        <v>274</v>
      </c>
      <c r="HG16" s="606">
        <v>300</v>
      </c>
      <c r="HH16" s="583"/>
      <c r="HI16" s="704">
        <v>1</v>
      </c>
      <c r="HJ16" s="605" t="s">
        <v>633</v>
      </c>
      <c r="HK16" s="563">
        <v>11</v>
      </c>
      <c r="HL16" s="563">
        <v>671</v>
      </c>
      <c r="HM16" s="563">
        <v>989</v>
      </c>
      <c r="HN16" s="563">
        <v>2</v>
      </c>
      <c r="HO16" s="705">
        <v>80</v>
      </c>
      <c r="HP16" s="606">
        <v>182</v>
      </c>
      <c r="HR16" s="704">
        <v>1</v>
      </c>
      <c r="HS16" s="605" t="s">
        <v>633</v>
      </c>
      <c r="HT16" s="563">
        <v>1</v>
      </c>
      <c r="HU16" s="565" t="s">
        <v>552</v>
      </c>
      <c r="HV16" s="563">
        <v>4</v>
      </c>
      <c r="HW16" s="563">
        <v>1</v>
      </c>
      <c r="HX16" s="706" t="s">
        <v>552</v>
      </c>
      <c r="HY16" s="606">
        <v>1648</v>
      </c>
      <c r="IA16" s="704">
        <v>1</v>
      </c>
      <c r="IB16" s="605" t="s">
        <v>633</v>
      </c>
      <c r="IC16" s="563">
        <v>1</v>
      </c>
      <c r="ID16" s="565" t="s">
        <v>552</v>
      </c>
      <c r="IE16" s="563">
        <v>4</v>
      </c>
      <c r="IF16" s="563">
        <v>1</v>
      </c>
      <c r="IG16" s="706" t="s">
        <v>552</v>
      </c>
      <c r="IH16" s="606">
        <v>1648</v>
      </c>
      <c r="IJ16" s="592"/>
      <c r="IK16" s="892"/>
      <c r="IL16" s="583"/>
      <c r="IM16" s="583"/>
      <c r="IN16" s="583"/>
      <c r="IO16" s="583"/>
      <c r="IP16" s="583"/>
      <c r="IQ16" s="583"/>
      <c r="IR16" s="583"/>
      <c r="IS16" s="583"/>
      <c r="IT16" s="583"/>
      <c r="IU16" s="892"/>
      <c r="IV16" s="592"/>
    </row>
    <row r="17" spans="1:256" s="607" customFormat="1" ht="26.25">
      <c r="A17" s="707">
        <v>2</v>
      </c>
      <c r="B17" s="609" t="s">
        <v>634</v>
      </c>
      <c r="C17" s="567">
        <v>41</v>
      </c>
      <c r="D17" s="567">
        <v>3784</v>
      </c>
      <c r="E17" s="567">
        <v>3966</v>
      </c>
      <c r="F17" s="567">
        <v>6</v>
      </c>
      <c r="G17" s="708">
        <v>495</v>
      </c>
      <c r="H17" s="610">
        <v>514</v>
      </c>
      <c r="I17" s="1140"/>
      <c r="J17" s="707">
        <v>2</v>
      </c>
      <c r="K17" s="609" t="s">
        <v>634</v>
      </c>
      <c r="L17" s="567">
        <v>5</v>
      </c>
      <c r="M17" s="567">
        <v>145</v>
      </c>
      <c r="N17" s="567">
        <v>137</v>
      </c>
      <c r="O17" s="567">
        <v>6</v>
      </c>
      <c r="P17" s="708">
        <v>80</v>
      </c>
      <c r="Q17" s="610">
        <v>87</v>
      </c>
      <c r="R17" s="1140"/>
      <c r="S17" s="707">
        <v>2</v>
      </c>
      <c r="T17" s="609" t="s">
        <v>634</v>
      </c>
      <c r="U17" s="567"/>
      <c r="V17" s="567"/>
      <c r="W17" s="567"/>
      <c r="X17" s="567"/>
      <c r="Y17" s="708"/>
      <c r="Z17" s="610"/>
      <c r="AB17" s="707">
        <v>2</v>
      </c>
      <c r="AC17" s="609" t="s">
        <v>634</v>
      </c>
      <c r="AD17" s="567">
        <v>5</v>
      </c>
      <c r="AE17" s="567">
        <v>145</v>
      </c>
      <c r="AF17" s="567">
        <v>137</v>
      </c>
      <c r="AG17" s="567"/>
      <c r="AH17" s="708"/>
      <c r="AI17" s="610"/>
      <c r="AK17" s="707">
        <v>2</v>
      </c>
      <c r="AL17" s="609" t="s">
        <v>634</v>
      </c>
      <c r="AM17" s="567"/>
      <c r="AN17" s="567"/>
      <c r="AO17" s="567"/>
      <c r="AP17" s="567"/>
      <c r="AQ17" s="708"/>
      <c r="AR17" s="610"/>
      <c r="AT17" s="707">
        <v>2</v>
      </c>
      <c r="AU17" s="609" t="s">
        <v>634</v>
      </c>
      <c r="AV17" s="567"/>
      <c r="AW17" s="567"/>
      <c r="AX17" s="567"/>
      <c r="AY17" s="567">
        <v>1</v>
      </c>
      <c r="AZ17" s="708">
        <v>10</v>
      </c>
      <c r="BA17" s="610">
        <v>15</v>
      </c>
      <c r="BC17" s="707">
        <v>2</v>
      </c>
      <c r="BD17" s="609" t="s">
        <v>634</v>
      </c>
      <c r="BE17" s="567"/>
      <c r="BF17" s="567"/>
      <c r="BG17" s="567"/>
      <c r="BH17" s="567">
        <v>4</v>
      </c>
      <c r="BI17" s="708">
        <v>45</v>
      </c>
      <c r="BJ17" s="610">
        <v>45</v>
      </c>
      <c r="BL17" s="707">
        <v>2</v>
      </c>
      <c r="BM17" s="609" t="s">
        <v>634</v>
      </c>
      <c r="BN17" s="567"/>
      <c r="BO17" s="567"/>
      <c r="BP17" s="567"/>
      <c r="BQ17" s="567">
        <v>1</v>
      </c>
      <c r="BR17" s="708">
        <v>25</v>
      </c>
      <c r="BS17" s="610">
        <v>27</v>
      </c>
      <c r="BU17" s="707">
        <v>2</v>
      </c>
      <c r="BV17" s="609" t="s">
        <v>634</v>
      </c>
      <c r="BW17" s="567"/>
      <c r="BX17" s="567"/>
      <c r="BY17" s="567"/>
      <c r="BZ17" s="567"/>
      <c r="CA17" s="708"/>
      <c r="CB17" s="610"/>
      <c r="CC17"/>
      <c r="CD17" s="707">
        <v>2</v>
      </c>
      <c r="CE17" s="609" t="s">
        <v>634</v>
      </c>
      <c r="CF17" s="567">
        <v>14</v>
      </c>
      <c r="CG17" s="567">
        <v>39</v>
      </c>
      <c r="CH17" s="567">
        <v>32</v>
      </c>
      <c r="CI17" s="567">
        <v>1</v>
      </c>
      <c r="CJ17" s="708">
        <v>3</v>
      </c>
      <c r="CK17" s="610"/>
      <c r="CL17"/>
      <c r="CM17" s="707">
        <v>2</v>
      </c>
      <c r="CN17" s="609" t="s">
        <v>634</v>
      </c>
      <c r="CO17" s="567">
        <v>13</v>
      </c>
      <c r="CP17" s="567">
        <v>33</v>
      </c>
      <c r="CQ17" s="567">
        <v>32</v>
      </c>
      <c r="CR17" s="567"/>
      <c r="CS17" s="708"/>
      <c r="CT17" s="610"/>
      <c r="CV17" s="707">
        <v>2</v>
      </c>
      <c r="CW17" s="609" t="s">
        <v>634</v>
      </c>
      <c r="CX17" s="567"/>
      <c r="CY17" s="567"/>
      <c r="CZ17" s="567"/>
      <c r="DA17" s="567"/>
      <c r="DB17" s="708"/>
      <c r="DC17" s="610"/>
      <c r="DD17" s="436"/>
      <c r="DE17" s="707">
        <v>2</v>
      </c>
      <c r="DF17" s="609" t="s">
        <v>634</v>
      </c>
      <c r="DG17" s="567">
        <v>6</v>
      </c>
      <c r="DH17" s="567">
        <v>48</v>
      </c>
      <c r="DI17" s="567">
        <v>59</v>
      </c>
      <c r="DJ17" s="567">
        <v>3</v>
      </c>
      <c r="DK17" s="708">
        <v>32</v>
      </c>
      <c r="DL17" s="610">
        <v>227</v>
      </c>
      <c r="DN17" s="707">
        <v>2</v>
      </c>
      <c r="DO17" s="609" t="s">
        <v>634</v>
      </c>
      <c r="DP17" s="567">
        <v>3</v>
      </c>
      <c r="DQ17" s="483" t="s">
        <v>552</v>
      </c>
      <c r="DR17" s="567">
        <v>1649</v>
      </c>
      <c r="DS17" s="567"/>
      <c r="DT17" s="584" t="s">
        <v>552</v>
      </c>
      <c r="DU17" s="610"/>
      <c r="DW17" s="707">
        <v>2</v>
      </c>
      <c r="DX17" s="609" t="s">
        <v>634</v>
      </c>
      <c r="DY17" s="567">
        <v>3</v>
      </c>
      <c r="DZ17" s="483" t="s">
        <v>552</v>
      </c>
      <c r="EA17" s="567">
        <v>304</v>
      </c>
      <c r="EB17" s="567"/>
      <c r="EC17" s="584" t="s">
        <v>552</v>
      </c>
      <c r="ED17" s="610"/>
      <c r="EF17" s="707">
        <v>2</v>
      </c>
      <c r="EG17" s="609" t="s">
        <v>634</v>
      </c>
      <c r="EH17" s="567">
        <v>3</v>
      </c>
      <c r="EI17" s="483" t="s">
        <v>552</v>
      </c>
      <c r="EJ17" s="567">
        <v>651</v>
      </c>
      <c r="EK17" s="567"/>
      <c r="EL17" s="584" t="s">
        <v>552</v>
      </c>
      <c r="EM17" s="610"/>
      <c r="EO17" s="707">
        <v>2</v>
      </c>
      <c r="EP17" s="609" t="s">
        <v>634</v>
      </c>
      <c r="EQ17" s="567">
        <v>3</v>
      </c>
      <c r="ER17" s="483" t="s">
        <v>552</v>
      </c>
      <c r="ES17" s="567">
        <v>694</v>
      </c>
      <c r="ET17" s="567"/>
      <c r="EU17" s="584" t="s">
        <v>552</v>
      </c>
      <c r="EV17" s="610"/>
      <c r="EW17" s="1140"/>
      <c r="EX17" s="707">
        <v>2</v>
      </c>
      <c r="EY17" s="609" t="s">
        <v>634</v>
      </c>
      <c r="EZ17" s="567">
        <v>36</v>
      </c>
      <c r="FA17" s="567">
        <v>1206</v>
      </c>
      <c r="FB17" s="567">
        <v>1737</v>
      </c>
      <c r="FC17" s="567">
        <v>6</v>
      </c>
      <c r="FD17" s="708">
        <v>219</v>
      </c>
      <c r="FE17" s="610">
        <v>237</v>
      </c>
      <c r="FF17" s="1140"/>
      <c r="FG17" s="707">
        <v>2</v>
      </c>
      <c r="FH17" s="609" t="s">
        <v>634</v>
      </c>
      <c r="FI17" s="567"/>
      <c r="FJ17" s="567"/>
      <c r="FK17" s="567"/>
      <c r="FL17" s="567">
        <v>3</v>
      </c>
      <c r="FM17" s="708">
        <v>140</v>
      </c>
      <c r="FN17" s="610">
        <v>138</v>
      </c>
      <c r="FP17" s="707">
        <v>2</v>
      </c>
      <c r="FQ17" s="609" t="s">
        <v>634</v>
      </c>
      <c r="FR17" s="567"/>
      <c r="FS17" s="567"/>
      <c r="FT17" s="567"/>
      <c r="FU17" s="567">
        <v>3</v>
      </c>
      <c r="FV17" s="708">
        <v>140</v>
      </c>
      <c r="FW17" s="610">
        <v>138</v>
      </c>
      <c r="FY17" s="707">
        <v>2</v>
      </c>
      <c r="FZ17" s="609" t="s">
        <v>634</v>
      </c>
      <c r="GA17" s="567"/>
      <c r="GB17" s="567"/>
      <c r="GC17" s="567"/>
      <c r="GD17" s="567"/>
      <c r="GE17" s="708"/>
      <c r="GF17" s="610"/>
      <c r="GH17" s="707">
        <v>2</v>
      </c>
      <c r="GI17" s="609" t="s">
        <v>634</v>
      </c>
      <c r="GJ17" s="567">
        <v>2</v>
      </c>
      <c r="GK17" s="567">
        <v>117</v>
      </c>
      <c r="GL17" s="567">
        <v>231</v>
      </c>
      <c r="GM17" s="567"/>
      <c r="GN17" s="759"/>
      <c r="GO17" s="610"/>
      <c r="GQ17" s="707">
        <v>2</v>
      </c>
      <c r="GR17" s="609" t="s">
        <v>634</v>
      </c>
      <c r="GS17" s="567">
        <v>14</v>
      </c>
      <c r="GT17" s="567">
        <v>97</v>
      </c>
      <c r="GU17" s="567">
        <v>97</v>
      </c>
      <c r="GV17" s="567"/>
      <c r="GW17" s="708"/>
      <c r="GX17" s="610"/>
      <c r="GZ17" s="707">
        <v>2</v>
      </c>
      <c r="HA17" s="609" t="s">
        <v>634</v>
      </c>
      <c r="HB17" s="567">
        <v>17</v>
      </c>
      <c r="HC17" s="567">
        <v>828</v>
      </c>
      <c r="HD17" s="567">
        <v>1180</v>
      </c>
      <c r="HE17" s="567">
        <v>3</v>
      </c>
      <c r="HF17" s="708">
        <v>79</v>
      </c>
      <c r="HG17" s="610">
        <v>99</v>
      </c>
      <c r="HH17" s="583"/>
      <c r="HI17" s="707">
        <v>2</v>
      </c>
      <c r="HJ17" s="609" t="s">
        <v>634</v>
      </c>
      <c r="HK17" s="567">
        <v>3</v>
      </c>
      <c r="HL17" s="567">
        <v>164</v>
      </c>
      <c r="HM17" s="567">
        <v>229</v>
      </c>
      <c r="HN17" s="567"/>
      <c r="HO17" s="708"/>
      <c r="HP17" s="610"/>
      <c r="HR17" s="707">
        <v>2</v>
      </c>
      <c r="HS17" s="609" t="s">
        <v>634</v>
      </c>
      <c r="HT17" s="567">
        <v>4</v>
      </c>
      <c r="HU17" s="483" t="s">
        <v>552</v>
      </c>
      <c r="HV17" s="567">
        <v>4982</v>
      </c>
      <c r="HW17" s="567"/>
      <c r="HX17" s="584" t="s">
        <v>552</v>
      </c>
      <c r="HY17" s="610"/>
      <c r="IA17" s="707">
        <v>2</v>
      </c>
      <c r="IB17" s="609" t="s">
        <v>634</v>
      </c>
      <c r="IC17" s="567">
        <v>2</v>
      </c>
      <c r="ID17" s="483" t="s">
        <v>552</v>
      </c>
      <c r="IE17" s="567">
        <v>3474</v>
      </c>
      <c r="IF17" s="567"/>
      <c r="IG17" s="584" t="s">
        <v>552</v>
      </c>
      <c r="IH17" s="610"/>
      <c r="IJ17" s="893"/>
      <c r="IK17" s="894"/>
      <c r="IL17" s="583"/>
      <c r="IM17" s="583"/>
      <c r="IN17" s="583"/>
      <c r="IO17" s="583"/>
      <c r="IP17" s="583"/>
      <c r="IQ17" s="583"/>
      <c r="IR17" s="583"/>
      <c r="IS17" s="583"/>
      <c r="IT17" s="583"/>
      <c r="IU17" s="892"/>
      <c r="IV17" s="893"/>
    </row>
    <row r="18" spans="1:256" s="607" customFormat="1" ht="26.25">
      <c r="A18" s="707">
        <v>3</v>
      </c>
      <c r="B18" s="609" t="s">
        <v>635</v>
      </c>
      <c r="C18" s="567">
        <v>36</v>
      </c>
      <c r="D18" s="567">
        <v>4185</v>
      </c>
      <c r="E18" s="567">
        <v>4530</v>
      </c>
      <c r="F18" s="567">
        <v>7</v>
      </c>
      <c r="G18" s="708">
        <v>360</v>
      </c>
      <c r="H18" s="610">
        <v>383</v>
      </c>
      <c r="I18" s="1140"/>
      <c r="J18" s="707">
        <v>3</v>
      </c>
      <c r="K18" s="609" t="s">
        <v>635</v>
      </c>
      <c r="L18" s="567">
        <v>8</v>
      </c>
      <c r="M18" s="567">
        <v>215</v>
      </c>
      <c r="N18" s="567">
        <v>257</v>
      </c>
      <c r="O18" s="567">
        <v>7</v>
      </c>
      <c r="P18" s="708">
        <v>286</v>
      </c>
      <c r="Q18" s="610">
        <v>429</v>
      </c>
      <c r="R18" s="1140"/>
      <c r="S18" s="707">
        <v>3</v>
      </c>
      <c r="T18" s="609" t="s">
        <v>635</v>
      </c>
      <c r="U18" s="567"/>
      <c r="V18" s="567"/>
      <c r="W18" s="567"/>
      <c r="X18" s="567">
        <v>3</v>
      </c>
      <c r="Y18" s="708">
        <v>81</v>
      </c>
      <c r="Z18" s="610">
        <v>120</v>
      </c>
      <c r="AB18" s="707">
        <v>3</v>
      </c>
      <c r="AC18" s="609" t="s">
        <v>635</v>
      </c>
      <c r="AD18" s="567">
        <v>8</v>
      </c>
      <c r="AE18" s="567">
        <v>215</v>
      </c>
      <c r="AF18" s="567">
        <v>257</v>
      </c>
      <c r="AG18" s="567">
        <v>5</v>
      </c>
      <c r="AH18" s="708">
        <v>220</v>
      </c>
      <c r="AI18" s="610">
        <v>338</v>
      </c>
      <c r="AK18" s="707">
        <v>3</v>
      </c>
      <c r="AL18" s="609" t="s">
        <v>635</v>
      </c>
      <c r="AM18" s="567"/>
      <c r="AN18" s="567"/>
      <c r="AO18" s="567"/>
      <c r="AP18" s="567"/>
      <c r="AQ18" s="708"/>
      <c r="AR18" s="610"/>
      <c r="AT18" s="707">
        <v>3</v>
      </c>
      <c r="AU18" s="609" t="s">
        <v>635</v>
      </c>
      <c r="AV18" s="567"/>
      <c r="AW18" s="567"/>
      <c r="AX18" s="567"/>
      <c r="AY18" s="567"/>
      <c r="AZ18" s="708"/>
      <c r="BA18" s="610"/>
      <c r="BC18" s="707">
        <v>3</v>
      </c>
      <c r="BD18" s="609" t="s">
        <v>635</v>
      </c>
      <c r="BE18" s="567"/>
      <c r="BF18" s="567"/>
      <c r="BG18" s="567"/>
      <c r="BH18" s="567"/>
      <c r="BI18" s="708"/>
      <c r="BJ18" s="610"/>
      <c r="BL18" s="707">
        <v>3</v>
      </c>
      <c r="BM18" s="609" t="s">
        <v>635</v>
      </c>
      <c r="BN18" s="567"/>
      <c r="BO18" s="567"/>
      <c r="BP18" s="567"/>
      <c r="BQ18" s="567">
        <v>2</v>
      </c>
      <c r="BR18" s="708">
        <v>66</v>
      </c>
      <c r="BS18" s="610">
        <v>91</v>
      </c>
      <c r="BU18" s="707">
        <v>3</v>
      </c>
      <c r="BV18" s="609" t="s">
        <v>635</v>
      </c>
      <c r="BW18" s="567"/>
      <c r="BX18" s="567"/>
      <c r="BY18" s="567"/>
      <c r="BZ18" s="567"/>
      <c r="CA18" s="708"/>
      <c r="CB18" s="610"/>
      <c r="CC18"/>
      <c r="CD18" s="707">
        <v>3</v>
      </c>
      <c r="CE18" s="609" t="s">
        <v>635</v>
      </c>
      <c r="CF18" s="567">
        <v>8</v>
      </c>
      <c r="CG18" s="567">
        <v>37</v>
      </c>
      <c r="CH18" s="567">
        <v>32</v>
      </c>
      <c r="CI18" s="567"/>
      <c r="CJ18" s="708"/>
      <c r="CK18" s="610"/>
      <c r="CL18"/>
      <c r="CM18" s="707">
        <v>3</v>
      </c>
      <c r="CN18" s="609" t="s">
        <v>635</v>
      </c>
      <c r="CO18" s="567">
        <v>8</v>
      </c>
      <c r="CP18" s="567">
        <v>37</v>
      </c>
      <c r="CQ18" s="567">
        <v>32</v>
      </c>
      <c r="CR18" s="567"/>
      <c r="CS18" s="708"/>
      <c r="CT18" s="610"/>
      <c r="CV18" s="707">
        <v>3</v>
      </c>
      <c r="CW18" s="609" t="s">
        <v>635</v>
      </c>
      <c r="CX18" s="567"/>
      <c r="CY18" s="567"/>
      <c r="CZ18" s="567"/>
      <c r="DA18" s="567"/>
      <c r="DB18" s="708"/>
      <c r="DC18" s="610"/>
      <c r="DD18" s="436"/>
      <c r="DE18" s="707">
        <v>3</v>
      </c>
      <c r="DF18" s="609" t="s">
        <v>635</v>
      </c>
      <c r="DG18" s="567">
        <v>7</v>
      </c>
      <c r="DH18" s="567">
        <v>73</v>
      </c>
      <c r="DI18" s="567">
        <v>89</v>
      </c>
      <c r="DJ18" s="567">
        <v>4</v>
      </c>
      <c r="DK18" s="708">
        <v>17</v>
      </c>
      <c r="DL18" s="610">
        <v>191</v>
      </c>
      <c r="DN18" s="707">
        <v>3</v>
      </c>
      <c r="DO18" s="609" t="s">
        <v>635</v>
      </c>
      <c r="DP18" s="567">
        <v>4</v>
      </c>
      <c r="DQ18" s="483" t="s">
        <v>552</v>
      </c>
      <c r="DR18" s="567">
        <v>735</v>
      </c>
      <c r="DS18" s="567"/>
      <c r="DT18" s="584" t="s">
        <v>552</v>
      </c>
      <c r="DU18" s="610"/>
      <c r="DW18" s="707">
        <v>3</v>
      </c>
      <c r="DX18" s="609" t="s">
        <v>635</v>
      </c>
      <c r="DY18" s="567">
        <v>4</v>
      </c>
      <c r="DZ18" s="483" t="s">
        <v>552</v>
      </c>
      <c r="EA18" s="567">
        <v>175</v>
      </c>
      <c r="EB18" s="567"/>
      <c r="EC18" s="584" t="s">
        <v>552</v>
      </c>
      <c r="ED18" s="610"/>
      <c r="EF18" s="707">
        <v>3</v>
      </c>
      <c r="EG18" s="609" t="s">
        <v>635</v>
      </c>
      <c r="EH18" s="567">
        <v>4</v>
      </c>
      <c r="EI18" s="483" t="s">
        <v>552</v>
      </c>
      <c r="EJ18" s="567">
        <v>254</v>
      </c>
      <c r="EK18" s="567"/>
      <c r="EL18" s="584" t="s">
        <v>552</v>
      </c>
      <c r="EM18" s="610"/>
      <c r="EO18" s="707">
        <v>3</v>
      </c>
      <c r="EP18" s="609" t="s">
        <v>635</v>
      </c>
      <c r="EQ18" s="567">
        <v>4</v>
      </c>
      <c r="ER18" s="483" t="s">
        <v>552</v>
      </c>
      <c r="ES18" s="567">
        <v>306</v>
      </c>
      <c r="ET18" s="567"/>
      <c r="EU18" s="584" t="s">
        <v>552</v>
      </c>
      <c r="EV18" s="610"/>
      <c r="EW18" s="1140"/>
      <c r="EX18" s="707">
        <v>3</v>
      </c>
      <c r="EY18" s="609" t="s">
        <v>635</v>
      </c>
      <c r="EZ18" s="567">
        <v>35</v>
      </c>
      <c r="FA18" s="567">
        <v>1261</v>
      </c>
      <c r="FB18" s="567">
        <v>2033</v>
      </c>
      <c r="FC18" s="567">
        <v>68</v>
      </c>
      <c r="FD18" s="708">
        <v>2692</v>
      </c>
      <c r="FE18" s="610">
        <v>4046</v>
      </c>
      <c r="FF18" s="1140"/>
      <c r="FG18" s="707">
        <v>3</v>
      </c>
      <c r="FH18" s="609" t="s">
        <v>635</v>
      </c>
      <c r="FI18" s="567">
        <v>5</v>
      </c>
      <c r="FJ18" s="567">
        <v>274</v>
      </c>
      <c r="FK18" s="567">
        <v>643</v>
      </c>
      <c r="FL18" s="567">
        <v>59</v>
      </c>
      <c r="FM18" s="708">
        <v>2374</v>
      </c>
      <c r="FN18" s="610">
        <v>3685</v>
      </c>
      <c r="FP18" s="707">
        <v>3</v>
      </c>
      <c r="FQ18" s="609" t="s">
        <v>635</v>
      </c>
      <c r="FR18" s="567">
        <v>3</v>
      </c>
      <c r="FS18" s="567">
        <v>180</v>
      </c>
      <c r="FT18" s="567">
        <v>340</v>
      </c>
      <c r="FU18" s="567">
        <v>53</v>
      </c>
      <c r="FV18" s="708">
        <v>2149</v>
      </c>
      <c r="FW18" s="610">
        <v>3405</v>
      </c>
      <c r="FY18" s="707">
        <v>3</v>
      </c>
      <c r="FZ18" s="609" t="s">
        <v>635</v>
      </c>
      <c r="GA18" s="567">
        <v>2</v>
      </c>
      <c r="GB18" s="567">
        <v>94</v>
      </c>
      <c r="GC18" s="567">
        <v>303</v>
      </c>
      <c r="GD18" s="567">
        <v>6</v>
      </c>
      <c r="GE18" s="708">
        <v>225</v>
      </c>
      <c r="GF18" s="610">
        <v>280</v>
      </c>
      <c r="GH18" s="707">
        <v>3</v>
      </c>
      <c r="GI18" s="609" t="s">
        <v>635</v>
      </c>
      <c r="GJ18" s="567">
        <v>5</v>
      </c>
      <c r="GK18" s="567">
        <v>120</v>
      </c>
      <c r="GL18" s="567">
        <v>320</v>
      </c>
      <c r="GM18" s="567">
        <v>1</v>
      </c>
      <c r="GN18" s="759">
        <v>15</v>
      </c>
      <c r="GO18" s="610">
        <v>26</v>
      </c>
      <c r="GQ18" s="707">
        <v>3</v>
      </c>
      <c r="GR18" s="609" t="s">
        <v>635</v>
      </c>
      <c r="GS18" s="567">
        <v>5</v>
      </c>
      <c r="GT18" s="567">
        <v>36</v>
      </c>
      <c r="GU18" s="567">
        <v>37</v>
      </c>
      <c r="GV18" s="567">
        <v>5</v>
      </c>
      <c r="GW18" s="708">
        <v>227</v>
      </c>
      <c r="GX18" s="610">
        <v>227</v>
      </c>
      <c r="GZ18" s="707">
        <v>3</v>
      </c>
      <c r="HA18" s="609" t="s">
        <v>635</v>
      </c>
      <c r="HB18" s="567">
        <v>16</v>
      </c>
      <c r="HC18" s="567">
        <v>686</v>
      </c>
      <c r="HD18" s="567">
        <v>886</v>
      </c>
      <c r="HE18" s="567">
        <v>3</v>
      </c>
      <c r="HF18" s="708">
        <v>76</v>
      </c>
      <c r="HG18" s="610">
        <v>108</v>
      </c>
      <c r="HH18" s="583"/>
      <c r="HI18" s="707">
        <v>3</v>
      </c>
      <c r="HJ18" s="609" t="s">
        <v>635</v>
      </c>
      <c r="HK18" s="567">
        <v>4</v>
      </c>
      <c r="HL18" s="567">
        <v>145</v>
      </c>
      <c r="HM18" s="567">
        <v>147</v>
      </c>
      <c r="HN18" s="567"/>
      <c r="HO18" s="708"/>
      <c r="HP18" s="610"/>
      <c r="HR18" s="707">
        <v>3</v>
      </c>
      <c r="HS18" s="609" t="s">
        <v>635</v>
      </c>
      <c r="HT18" s="567">
        <v>5</v>
      </c>
      <c r="HU18" s="483" t="s">
        <v>552</v>
      </c>
      <c r="HV18" s="567">
        <v>1764</v>
      </c>
      <c r="HW18" s="567">
        <v>3</v>
      </c>
      <c r="HX18" s="584" t="s">
        <v>552</v>
      </c>
      <c r="HY18" s="610">
        <v>202</v>
      </c>
      <c r="IA18" s="707">
        <v>3</v>
      </c>
      <c r="IB18" s="609" t="s">
        <v>635</v>
      </c>
      <c r="IC18" s="567">
        <v>5</v>
      </c>
      <c r="ID18" s="483" t="s">
        <v>552</v>
      </c>
      <c r="IE18" s="567">
        <v>1764</v>
      </c>
      <c r="IF18" s="567">
        <v>3</v>
      </c>
      <c r="IG18" s="584" t="s">
        <v>552</v>
      </c>
      <c r="IH18" s="610">
        <v>202</v>
      </c>
      <c r="IJ18" s="893"/>
      <c r="IK18" s="894"/>
      <c r="IL18" s="583"/>
      <c r="IM18" s="583"/>
      <c r="IN18" s="583"/>
      <c r="IO18" s="583"/>
      <c r="IP18" s="583"/>
      <c r="IQ18" s="583"/>
      <c r="IR18" s="583"/>
      <c r="IS18" s="583"/>
      <c r="IT18" s="583"/>
      <c r="IU18" s="892"/>
      <c r="IV18" s="893"/>
    </row>
    <row r="19" spans="1:256" s="607" customFormat="1" ht="26.25">
      <c r="A19" s="709">
        <v>4</v>
      </c>
      <c r="B19" s="612" t="s">
        <v>636</v>
      </c>
      <c r="C19" s="567">
        <v>23</v>
      </c>
      <c r="D19" s="567">
        <v>2211</v>
      </c>
      <c r="E19" s="567">
        <v>2432</v>
      </c>
      <c r="F19" s="567">
        <v>2</v>
      </c>
      <c r="G19" s="708">
        <v>112</v>
      </c>
      <c r="H19" s="610">
        <v>114</v>
      </c>
      <c r="I19" s="1140"/>
      <c r="J19" s="709">
        <v>4</v>
      </c>
      <c r="K19" s="612" t="s">
        <v>636</v>
      </c>
      <c r="L19" s="567">
        <v>2</v>
      </c>
      <c r="M19" s="567">
        <v>65</v>
      </c>
      <c r="N19" s="567">
        <v>24</v>
      </c>
      <c r="O19" s="567"/>
      <c r="P19" s="708"/>
      <c r="Q19" s="610"/>
      <c r="R19" s="1140"/>
      <c r="S19" s="709">
        <v>4</v>
      </c>
      <c r="T19" s="612" t="s">
        <v>636</v>
      </c>
      <c r="U19" s="567">
        <v>1</v>
      </c>
      <c r="V19" s="567">
        <v>40</v>
      </c>
      <c r="W19" s="957"/>
      <c r="X19" s="567"/>
      <c r="Y19" s="708"/>
      <c r="Z19" s="610"/>
      <c r="AB19" s="709">
        <v>4</v>
      </c>
      <c r="AC19" s="612" t="s">
        <v>636</v>
      </c>
      <c r="AD19" s="567">
        <v>1</v>
      </c>
      <c r="AE19" s="567">
        <v>25</v>
      </c>
      <c r="AF19" s="567">
        <v>24</v>
      </c>
      <c r="AG19" s="567"/>
      <c r="AH19" s="708"/>
      <c r="AI19" s="610"/>
      <c r="AK19" s="709">
        <v>4</v>
      </c>
      <c r="AL19" s="612" t="s">
        <v>636</v>
      </c>
      <c r="AM19" s="567"/>
      <c r="AN19" s="567"/>
      <c r="AO19" s="567"/>
      <c r="AP19" s="567"/>
      <c r="AQ19" s="708"/>
      <c r="AR19" s="610"/>
      <c r="AT19" s="709">
        <v>4</v>
      </c>
      <c r="AU19" s="612" t="s">
        <v>636</v>
      </c>
      <c r="AV19" s="567"/>
      <c r="AW19" s="567"/>
      <c r="AX19" s="567"/>
      <c r="AY19" s="567"/>
      <c r="AZ19" s="708"/>
      <c r="BA19" s="610"/>
      <c r="BC19" s="709">
        <v>4</v>
      </c>
      <c r="BD19" s="612" t="s">
        <v>636</v>
      </c>
      <c r="BE19" s="567"/>
      <c r="BF19" s="567"/>
      <c r="BG19" s="567"/>
      <c r="BH19" s="567"/>
      <c r="BI19" s="708"/>
      <c r="BJ19" s="610"/>
      <c r="BL19" s="709">
        <v>4</v>
      </c>
      <c r="BM19" s="612" t="s">
        <v>636</v>
      </c>
      <c r="BN19" s="567">
        <v>1</v>
      </c>
      <c r="BO19" s="567">
        <v>40</v>
      </c>
      <c r="BP19" s="567"/>
      <c r="BQ19" s="567"/>
      <c r="BR19" s="708"/>
      <c r="BS19" s="610"/>
      <c r="BU19" s="709">
        <v>4</v>
      </c>
      <c r="BV19" s="612" t="s">
        <v>636</v>
      </c>
      <c r="BW19" s="567">
        <v>0</v>
      </c>
      <c r="BX19" s="567">
        <v>0</v>
      </c>
      <c r="BY19" s="567">
        <v>0</v>
      </c>
      <c r="BZ19" s="567">
        <v>1</v>
      </c>
      <c r="CA19" s="708">
        <v>30</v>
      </c>
      <c r="CB19" s="610">
        <v>30</v>
      </c>
      <c r="CC19"/>
      <c r="CD19" s="709">
        <v>4</v>
      </c>
      <c r="CE19" s="612" t="s">
        <v>636</v>
      </c>
      <c r="CF19" s="567">
        <v>18</v>
      </c>
      <c r="CG19" s="567">
        <v>54</v>
      </c>
      <c r="CH19" s="567">
        <v>34</v>
      </c>
      <c r="CI19" s="567"/>
      <c r="CJ19" s="708"/>
      <c r="CK19" s="610"/>
      <c r="CL19"/>
      <c r="CM19" s="709">
        <v>4</v>
      </c>
      <c r="CN19" s="612" t="s">
        <v>636</v>
      </c>
      <c r="CO19" s="567">
        <v>18</v>
      </c>
      <c r="CP19" s="567">
        <v>54</v>
      </c>
      <c r="CQ19" s="567">
        <v>34</v>
      </c>
      <c r="CR19" s="567"/>
      <c r="CS19" s="708"/>
      <c r="CT19" s="610"/>
      <c r="CV19" s="709">
        <v>4</v>
      </c>
      <c r="CW19" s="612" t="s">
        <v>636</v>
      </c>
      <c r="CX19" s="567"/>
      <c r="CY19" s="567"/>
      <c r="CZ19" s="567"/>
      <c r="DA19" s="567"/>
      <c r="DB19" s="708"/>
      <c r="DC19" s="610"/>
      <c r="DD19" s="436"/>
      <c r="DE19" s="709">
        <v>4</v>
      </c>
      <c r="DF19" s="612" t="s">
        <v>636</v>
      </c>
      <c r="DG19" s="567">
        <v>7</v>
      </c>
      <c r="DH19" s="957">
        <v>67</v>
      </c>
      <c r="DI19" s="567">
        <v>2226</v>
      </c>
      <c r="DJ19" s="567">
        <v>2</v>
      </c>
      <c r="DK19" s="708">
        <v>32</v>
      </c>
      <c r="DL19" s="610">
        <v>1229</v>
      </c>
      <c r="DN19" s="709">
        <v>4</v>
      </c>
      <c r="DO19" s="612" t="s">
        <v>636</v>
      </c>
      <c r="DP19" s="567">
        <v>2</v>
      </c>
      <c r="DQ19" s="483" t="s">
        <v>552</v>
      </c>
      <c r="DR19" s="567">
        <v>532</v>
      </c>
      <c r="DS19" s="567"/>
      <c r="DT19" s="584" t="s">
        <v>552</v>
      </c>
      <c r="DU19" s="610"/>
      <c r="DW19" s="709">
        <v>4</v>
      </c>
      <c r="DX19" s="612" t="s">
        <v>636</v>
      </c>
      <c r="DY19" s="567">
        <v>2</v>
      </c>
      <c r="DZ19" s="483" t="s">
        <v>552</v>
      </c>
      <c r="EA19" s="567">
        <v>62</v>
      </c>
      <c r="EB19" s="567"/>
      <c r="EC19" s="584" t="s">
        <v>552</v>
      </c>
      <c r="ED19" s="610"/>
      <c r="EF19" s="709">
        <v>4</v>
      </c>
      <c r="EG19" s="612" t="s">
        <v>636</v>
      </c>
      <c r="EH19" s="567">
        <v>2</v>
      </c>
      <c r="EI19" s="483" t="s">
        <v>552</v>
      </c>
      <c r="EJ19" s="567">
        <v>363</v>
      </c>
      <c r="EK19" s="567"/>
      <c r="EL19" s="584" t="s">
        <v>552</v>
      </c>
      <c r="EM19" s="610"/>
      <c r="EO19" s="709">
        <v>4</v>
      </c>
      <c r="EP19" s="612" t="s">
        <v>636</v>
      </c>
      <c r="EQ19" s="567">
        <v>2</v>
      </c>
      <c r="ER19" s="483" t="s">
        <v>552</v>
      </c>
      <c r="ES19" s="567">
        <v>107</v>
      </c>
      <c r="ET19" s="567"/>
      <c r="EU19" s="584" t="s">
        <v>552</v>
      </c>
      <c r="EV19" s="610"/>
      <c r="EW19" s="1140"/>
      <c r="EX19" s="709">
        <v>4</v>
      </c>
      <c r="EY19" s="612" t="s">
        <v>636</v>
      </c>
      <c r="EZ19" s="567">
        <v>14</v>
      </c>
      <c r="FA19" s="567">
        <v>607</v>
      </c>
      <c r="FB19" s="567">
        <v>799</v>
      </c>
      <c r="FC19" s="567"/>
      <c r="FD19" s="708"/>
      <c r="FE19" s="610"/>
      <c r="FF19" s="1140"/>
      <c r="FG19" s="709">
        <v>4</v>
      </c>
      <c r="FH19" s="612" t="s">
        <v>636</v>
      </c>
      <c r="FI19" s="567"/>
      <c r="FJ19" s="567"/>
      <c r="FK19" s="567"/>
      <c r="FL19" s="567"/>
      <c r="FM19" s="708"/>
      <c r="FN19" s="610"/>
      <c r="FP19" s="709">
        <v>4</v>
      </c>
      <c r="FQ19" s="612" t="s">
        <v>636</v>
      </c>
      <c r="FR19" s="567"/>
      <c r="FS19" s="567"/>
      <c r="FT19" s="567"/>
      <c r="FU19" s="567"/>
      <c r="FV19" s="708"/>
      <c r="FW19" s="610"/>
      <c r="FY19" s="709">
        <v>4</v>
      </c>
      <c r="FZ19" s="612" t="s">
        <v>636</v>
      </c>
      <c r="GA19" s="567"/>
      <c r="GB19" s="567"/>
      <c r="GC19" s="567"/>
      <c r="GD19" s="567"/>
      <c r="GE19" s="708"/>
      <c r="GF19" s="610"/>
      <c r="GH19" s="709">
        <v>4</v>
      </c>
      <c r="GI19" s="612" t="s">
        <v>636</v>
      </c>
      <c r="GJ19" s="567">
        <v>1</v>
      </c>
      <c r="GK19" s="567">
        <v>62</v>
      </c>
      <c r="GL19" s="567">
        <v>144</v>
      </c>
      <c r="GM19" s="567"/>
      <c r="GN19" s="759"/>
      <c r="GO19" s="610"/>
      <c r="GQ19" s="709">
        <v>4</v>
      </c>
      <c r="GR19" s="612" t="s">
        <v>636</v>
      </c>
      <c r="GS19" s="567">
        <v>3</v>
      </c>
      <c r="GT19" s="567">
        <v>20</v>
      </c>
      <c r="GU19" s="567">
        <v>14</v>
      </c>
      <c r="GV19" s="567"/>
      <c r="GW19" s="708"/>
      <c r="GX19" s="610"/>
      <c r="GZ19" s="709">
        <v>4</v>
      </c>
      <c r="HA19" s="612" t="s">
        <v>636</v>
      </c>
      <c r="HB19" s="567">
        <v>5</v>
      </c>
      <c r="HC19" s="567">
        <v>235</v>
      </c>
      <c r="HD19" s="567">
        <v>265</v>
      </c>
      <c r="HE19" s="567"/>
      <c r="HF19" s="708"/>
      <c r="HG19" s="610"/>
      <c r="HH19" s="583"/>
      <c r="HI19" s="709">
        <v>4</v>
      </c>
      <c r="HJ19" s="612" t="s">
        <v>636</v>
      </c>
      <c r="HK19" s="567">
        <v>5</v>
      </c>
      <c r="HL19" s="567">
        <v>290</v>
      </c>
      <c r="HM19" s="567">
        <v>376</v>
      </c>
      <c r="HN19" s="567"/>
      <c r="HO19" s="708"/>
      <c r="HP19" s="610"/>
      <c r="HR19" s="709">
        <v>4</v>
      </c>
      <c r="HS19" s="612" t="s">
        <v>636</v>
      </c>
      <c r="HT19" s="567">
        <v>3</v>
      </c>
      <c r="HU19" s="483" t="s">
        <v>552</v>
      </c>
      <c r="HV19" s="567">
        <v>1768</v>
      </c>
      <c r="HW19" s="567"/>
      <c r="HX19" s="584" t="s">
        <v>552</v>
      </c>
      <c r="HY19" s="610"/>
      <c r="IA19" s="709">
        <v>4</v>
      </c>
      <c r="IB19" s="612" t="s">
        <v>636</v>
      </c>
      <c r="IC19" s="567">
        <v>3</v>
      </c>
      <c r="ID19" s="483" t="s">
        <v>552</v>
      </c>
      <c r="IE19" s="567">
        <v>1430</v>
      </c>
      <c r="IF19" s="567"/>
      <c r="IG19" s="584" t="s">
        <v>552</v>
      </c>
      <c r="IH19" s="610"/>
      <c r="IJ19" s="592"/>
      <c r="IK19" s="892"/>
      <c r="IL19" s="583"/>
      <c r="IM19" s="583"/>
      <c r="IN19" s="583"/>
      <c r="IO19" s="583"/>
      <c r="IP19" s="583"/>
      <c r="IQ19" s="583"/>
      <c r="IR19" s="583"/>
      <c r="IS19" s="583"/>
      <c r="IT19" s="583"/>
      <c r="IU19" s="892"/>
      <c r="IV19" s="592"/>
    </row>
    <row r="20" spans="1:256" s="607" customFormat="1" ht="26.25">
      <c r="A20" s="707">
        <v>5</v>
      </c>
      <c r="B20" s="609" t="s">
        <v>637</v>
      </c>
      <c r="C20" s="713">
        <v>49</v>
      </c>
      <c r="D20" s="713">
        <v>6223</v>
      </c>
      <c r="E20" s="713">
        <v>6650</v>
      </c>
      <c r="F20" s="567">
        <v>11</v>
      </c>
      <c r="G20" s="708">
        <v>641</v>
      </c>
      <c r="H20" s="610">
        <v>799</v>
      </c>
      <c r="I20" s="1140"/>
      <c r="J20" s="707">
        <v>5</v>
      </c>
      <c r="K20" s="609" t="s">
        <v>637</v>
      </c>
      <c r="L20" s="567">
        <v>6</v>
      </c>
      <c r="M20" s="567">
        <v>180</v>
      </c>
      <c r="N20" s="567">
        <v>174</v>
      </c>
      <c r="O20" s="567">
        <v>6</v>
      </c>
      <c r="P20" s="708">
        <v>8675</v>
      </c>
      <c r="Q20" s="610">
        <v>5600</v>
      </c>
      <c r="R20" s="1140"/>
      <c r="S20" s="707">
        <v>5</v>
      </c>
      <c r="T20" s="609" t="s">
        <v>637</v>
      </c>
      <c r="U20" s="567"/>
      <c r="V20" s="567"/>
      <c r="W20" s="567"/>
      <c r="X20" s="567"/>
      <c r="Y20" s="708"/>
      <c r="Z20" s="610"/>
      <c r="AB20" s="707">
        <v>5</v>
      </c>
      <c r="AC20" s="609" t="s">
        <v>637</v>
      </c>
      <c r="AD20" s="567">
        <v>6</v>
      </c>
      <c r="AE20" s="567">
        <v>180</v>
      </c>
      <c r="AF20" s="567">
        <v>174</v>
      </c>
      <c r="AG20" s="567">
        <v>2</v>
      </c>
      <c r="AH20" s="708">
        <v>75</v>
      </c>
      <c r="AI20" s="610">
        <v>69</v>
      </c>
      <c r="AK20" s="707">
        <v>5</v>
      </c>
      <c r="AL20" s="609" t="s">
        <v>637</v>
      </c>
      <c r="AM20" s="567"/>
      <c r="AN20" s="567"/>
      <c r="AO20" s="567"/>
      <c r="AP20" s="567"/>
      <c r="AQ20" s="708"/>
      <c r="AR20" s="610"/>
      <c r="AT20" s="707">
        <v>5</v>
      </c>
      <c r="AU20" s="609" t="s">
        <v>637</v>
      </c>
      <c r="AV20" s="567"/>
      <c r="AW20" s="567"/>
      <c r="AX20" s="567"/>
      <c r="AY20" s="567"/>
      <c r="AZ20" s="708"/>
      <c r="BA20" s="610"/>
      <c r="BC20" s="707">
        <v>5</v>
      </c>
      <c r="BD20" s="609" t="s">
        <v>637</v>
      </c>
      <c r="BE20" s="567"/>
      <c r="BF20" s="567"/>
      <c r="BG20" s="567"/>
      <c r="BH20" s="567"/>
      <c r="BI20" s="708"/>
      <c r="BJ20" s="610"/>
      <c r="BL20" s="707">
        <v>5</v>
      </c>
      <c r="BM20" s="609" t="s">
        <v>637</v>
      </c>
      <c r="BN20" s="567"/>
      <c r="BO20" s="567"/>
      <c r="BP20" s="567"/>
      <c r="BQ20" s="567">
        <v>4</v>
      </c>
      <c r="BR20" s="1142">
        <v>8600</v>
      </c>
      <c r="BS20" s="1143">
        <v>5531</v>
      </c>
      <c r="BU20" s="707">
        <v>5</v>
      </c>
      <c r="BV20" s="609" t="s">
        <v>637</v>
      </c>
      <c r="BW20" s="567"/>
      <c r="BX20" s="567"/>
      <c r="BY20" s="567"/>
      <c r="BZ20" s="567">
        <v>1</v>
      </c>
      <c r="CA20" s="708">
        <v>60</v>
      </c>
      <c r="CB20" s="610">
        <v>177</v>
      </c>
      <c r="CC20"/>
      <c r="CD20" s="707">
        <v>5</v>
      </c>
      <c r="CE20" s="609" t="s">
        <v>637</v>
      </c>
      <c r="CF20" s="567">
        <v>5</v>
      </c>
      <c r="CG20" s="567">
        <v>11</v>
      </c>
      <c r="CH20" s="567">
        <v>9</v>
      </c>
      <c r="CI20" s="567"/>
      <c r="CJ20" s="708"/>
      <c r="CK20" s="610"/>
      <c r="CL20"/>
      <c r="CM20" s="707">
        <v>5</v>
      </c>
      <c r="CN20" s="609" t="s">
        <v>637</v>
      </c>
      <c r="CO20" s="567">
        <v>5</v>
      </c>
      <c r="CP20" s="567">
        <v>11</v>
      </c>
      <c r="CQ20" s="567">
        <v>9</v>
      </c>
      <c r="CR20" s="567"/>
      <c r="CS20" s="708"/>
      <c r="CT20" s="610"/>
      <c r="CV20" s="707">
        <v>5</v>
      </c>
      <c r="CW20" s="609" t="s">
        <v>637</v>
      </c>
      <c r="CX20" s="567"/>
      <c r="CY20" s="567"/>
      <c r="CZ20" s="567"/>
      <c r="DA20" s="567"/>
      <c r="DB20" s="708"/>
      <c r="DC20" s="610"/>
      <c r="DD20" s="436"/>
      <c r="DE20" s="707">
        <v>5</v>
      </c>
      <c r="DF20" s="609" t="s">
        <v>637</v>
      </c>
      <c r="DG20" s="567">
        <v>9</v>
      </c>
      <c r="DH20" s="567">
        <v>21</v>
      </c>
      <c r="DI20" s="567">
        <v>2896</v>
      </c>
      <c r="DJ20" s="567"/>
      <c r="DK20" s="708"/>
      <c r="DL20" s="610"/>
      <c r="DN20" s="707">
        <v>5</v>
      </c>
      <c r="DO20" s="609" t="s">
        <v>637</v>
      </c>
      <c r="DP20" s="567">
        <v>2</v>
      </c>
      <c r="DQ20" s="483" t="s">
        <v>552</v>
      </c>
      <c r="DR20" s="567">
        <v>2684</v>
      </c>
      <c r="DS20" s="567">
        <v>4</v>
      </c>
      <c r="DT20" s="584" t="s">
        <v>552</v>
      </c>
      <c r="DU20" s="610">
        <v>525</v>
      </c>
      <c r="DW20" s="707">
        <v>5</v>
      </c>
      <c r="DX20" s="609" t="s">
        <v>637</v>
      </c>
      <c r="DY20" s="567">
        <v>2</v>
      </c>
      <c r="DZ20" s="483" t="s">
        <v>552</v>
      </c>
      <c r="EA20" s="567">
        <v>232</v>
      </c>
      <c r="EB20" s="567">
        <v>3</v>
      </c>
      <c r="EC20" s="584" t="s">
        <v>552</v>
      </c>
      <c r="ED20" s="610">
        <v>175</v>
      </c>
      <c r="EF20" s="707">
        <v>5</v>
      </c>
      <c r="EG20" s="609" t="s">
        <v>637</v>
      </c>
      <c r="EH20" s="567">
        <v>2</v>
      </c>
      <c r="EI20" s="483" t="s">
        <v>552</v>
      </c>
      <c r="EJ20" s="567">
        <v>968</v>
      </c>
      <c r="EK20" s="567">
        <v>4</v>
      </c>
      <c r="EL20" s="584" t="s">
        <v>552</v>
      </c>
      <c r="EM20" s="610">
        <v>187</v>
      </c>
      <c r="EO20" s="707">
        <v>5</v>
      </c>
      <c r="EP20" s="609" t="s">
        <v>637</v>
      </c>
      <c r="EQ20" s="567">
        <v>2</v>
      </c>
      <c r="ER20" s="483" t="s">
        <v>552</v>
      </c>
      <c r="ES20" s="567">
        <v>1484</v>
      </c>
      <c r="ET20" s="567">
        <v>3</v>
      </c>
      <c r="EU20" s="584" t="s">
        <v>552</v>
      </c>
      <c r="EV20" s="610">
        <v>163</v>
      </c>
      <c r="EW20" s="1140"/>
      <c r="EX20" s="707">
        <v>5</v>
      </c>
      <c r="EY20" s="609" t="s">
        <v>637</v>
      </c>
      <c r="EZ20" s="567">
        <v>43</v>
      </c>
      <c r="FA20" s="567">
        <v>1619</v>
      </c>
      <c r="FB20" s="567">
        <v>2660</v>
      </c>
      <c r="FC20" s="567">
        <v>37</v>
      </c>
      <c r="FD20" s="708">
        <v>2135</v>
      </c>
      <c r="FE20" s="610">
        <v>3392</v>
      </c>
      <c r="FF20" s="1140"/>
      <c r="FG20" s="707">
        <v>5</v>
      </c>
      <c r="FH20" s="609" t="s">
        <v>637</v>
      </c>
      <c r="FI20" s="567">
        <v>5</v>
      </c>
      <c r="FJ20" s="567">
        <v>197</v>
      </c>
      <c r="FK20" s="567">
        <v>522</v>
      </c>
      <c r="FL20" s="567">
        <v>31</v>
      </c>
      <c r="FM20" s="708">
        <v>2058</v>
      </c>
      <c r="FN20" s="610">
        <v>3304</v>
      </c>
      <c r="FP20" s="707">
        <v>5</v>
      </c>
      <c r="FQ20" s="609" t="s">
        <v>637</v>
      </c>
      <c r="FR20" s="567">
        <v>2</v>
      </c>
      <c r="FS20" s="567">
        <v>75</v>
      </c>
      <c r="FT20" s="567">
        <v>327</v>
      </c>
      <c r="FU20" s="567">
        <v>4</v>
      </c>
      <c r="FV20" s="708">
        <v>111</v>
      </c>
      <c r="FW20" s="610">
        <v>131</v>
      </c>
      <c r="FY20" s="707">
        <v>5</v>
      </c>
      <c r="FZ20" s="609" t="s">
        <v>637</v>
      </c>
      <c r="GA20" s="567">
        <v>1</v>
      </c>
      <c r="GB20" s="567">
        <v>30</v>
      </c>
      <c r="GC20" s="567">
        <v>30</v>
      </c>
      <c r="GD20" s="567">
        <v>1</v>
      </c>
      <c r="GE20" s="708">
        <v>20</v>
      </c>
      <c r="GF20" s="610">
        <v>15</v>
      </c>
      <c r="GH20" s="707">
        <v>5</v>
      </c>
      <c r="GI20" s="609" t="s">
        <v>637</v>
      </c>
      <c r="GJ20" s="567">
        <v>5</v>
      </c>
      <c r="GK20" s="567">
        <v>149</v>
      </c>
      <c r="GL20" s="567">
        <v>448</v>
      </c>
      <c r="GM20" s="567"/>
      <c r="GN20" s="759"/>
      <c r="GO20" s="610"/>
      <c r="GQ20" s="707">
        <v>5</v>
      </c>
      <c r="GR20" s="609" t="s">
        <v>637</v>
      </c>
      <c r="GS20" s="567">
        <v>6</v>
      </c>
      <c r="GT20" s="567">
        <v>50</v>
      </c>
      <c r="GU20" s="567">
        <v>55</v>
      </c>
      <c r="GV20" s="567">
        <v>4</v>
      </c>
      <c r="GW20" s="708">
        <v>40</v>
      </c>
      <c r="GX20" s="610">
        <v>42</v>
      </c>
      <c r="GZ20" s="707">
        <v>5</v>
      </c>
      <c r="HA20" s="609" t="s">
        <v>637</v>
      </c>
      <c r="HB20" s="567">
        <v>24</v>
      </c>
      <c r="HC20" s="567">
        <v>1133</v>
      </c>
      <c r="HD20" s="567">
        <v>1513</v>
      </c>
      <c r="HE20" s="567">
        <v>2</v>
      </c>
      <c r="HF20" s="708">
        <v>37</v>
      </c>
      <c r="HG20" s="610">
        <v>46</v>
      </c>
      <c r="HH20" s="583"/>
      <c r="HI20" s="707">
        <v>5</v>
      </c>
      <c r="HJ20" s="609" t="s">
        <v>637</v>
      </c>
      <c r="HK20" s="567">
        <v>3</v>
      </c>
      <c r="HL20" s="567">
        <v>90</v>
      </c>
      <c r="HM20" s="567">
        <v>122</v>
      </c>
      <c r="HN20" s="567"/>
      <c r="HO20" s="708"/>
      <c r="HP20" s="610"/>
      <c r="HR20" s="707">
        <v>5</v>
      </c>
      <c r="HS20" s="609" t="s">
        <v>637</v>
      </c>
      <c r="HT20" s="567">
        <v>0</v>
      </c>
      <c r="HU20" s="483" t="s">
        <v>552</v>
      </c>
      <c r="HV20" s="567">
        <v>0</v>
      </c>
      <c r="HW20" s="567">
        <v>2</v>
      </c>
      <c r="HX20" s="584" t="s">
        <v>552</v>
      </c>
      <c r="HY20" s="610">
        <v>4571</v>
      </c>
      <c r="IA20" s="707">
        <v>5</v>
      </c>
      <c r="IB20" s="609" t="s">
        <v>637</v>
      </c>
      <c r="IC20" s="567"/>
      <c r="ID20" s="483" t="s">
        <v>552</v>
      </c>
      <c r="IE20" s="567"/>
      <c r="IF20" s="567"/>
      <c r="IG20" s="584" t="s">
        <v>552</v>
      </c>
      <c r="IH20" s="610"/>
      <c r="IJ20" s="893"/>
      <c r="IK20" s="894"/>
      <c r="IL20" s="583"/>
      <c r="IM20" s="583"/>
      <c r="IN20" s="583"/>
      <c r="IO20" s="583"/>
      <c r="IP20" s="583"/>
      <c r="IQ20" s="583"/>
      <c r="IR20" s="583"/>
      <c r="IS20" s="583"/>
      <c r="IT20" s="583"/>
      <c r="IU20" s="892"/>
      <c r="IV20" s="893"/>
    </row>
    <row r="21" spans="1:256" s="607" customFormat="1" ht="26.25">
      <c r="A21" s="710">
        <v>6</v>
      </c>
      <c r="B21" s="614" t="s">
        <v>638</v>
      </c>
      <c r="C21" s="871">
        <v>56</v>
      </c>
      <c r="D21" s="871">
        <v>6362</v>
      </c>
      <c r="E21" s="871">
        <v>6903</v>
      </c>
      <c r="F21" s="877">
        <v>30</v>
      </c>
      <c r="G21" s="878">
        <v>1386</v>
      </c>
      <c r="H21" s="879">
        <v>1398</v>
      </c>
      <c r="I21" s="1140"/>
      <c r="J21" s="710">
        <v>6</v>
      </c>
      <c r="K21" s="614" t="s">
        <v>638</v>
      </c>
      <c r="L21" s="872">
        <v>13</v>
      </c>
      <c r="M21" s="872">
        <v>411</v>
      </c>
      <c r="N21" s="872">
        <v>456</v>
      </c>
      <c r="O21" s="875">
        <v>13</v>
      </c>
      <c r="P21" s="872">
        <v>429</v>
      </c>
      <c r="Q21" s="873">
        <v>561</v>
      </c>
      <c r="R21" s="1140"/>
      <c r="S21" s="710">
        <v>6</v>
      </c>
      <c r="T21" s="614" t="s">
        <v>638</v>
      </c>
      <c r="U21" s="567"/>
      <c r="V21" s="567"/>
      <c r="W21" s="567"/>
      <c r="X21" s="875"/>
      <c r="Y21" s="872"/>
      <c r="Z21" s="873"/>
      <c r="AB21" s="710">
        <v>6</v>
      </c>
      <c r="AC21" s="614" t="s">
        <v>638</v>
      </c>
      <c r="AD21" s="872">
        <v>13</v>
      </c>
      <c r="AE21" s="872">
        <v>411</v>
      </c>
      <c r="AF21" s="872">
        <v>456</v>
      </c>
      <c r="AG21" s="875">
        <v>11</v>
      </c>
      <c r="AH21" s="872">
        <v>331</v>
      </c>
      <c r="AI21" s="873">
        <v>348</v>
      </c>
      <c r="AK21" s="710">
        <v>6</v>
      </c>
      <c r="AL21" s="614" t="s">
        <v>638</v>
      </c>
      <c r="AM21" s="567"/>
      <c r="AN21" s="567"/>
      <c r="AO21" s="567"/>
      <c r="AP21" s="567"/>
      <c r="AQ21" s="708"/>
      <c r="AR21" s="610"/>
      <c r="AT21" s="710">
        <v>6</v>
      </c>
      <c r="AU21" s="614" t="s">
        <v>638</v>
      </c>
      <c r="AV21" s="567"/>
      <c r="AW21" s="567"/>
      <c r="AX21" s="567"/>
      <c r="AY21" s="567">
        <v>2</v>
      </c>
      <c r="AZ21" s="708">
        <v>98</v>
      </c>
      <c r="BA21" s="610">
        <v>213</v>
      </c>
      <c r="BC21" s="710">
        <v>6</v>
      </c>
      <c r="BD21" s="614" t="s">
        <v>638</v>
      </c>
      <c r="BE21" s="872"/>
      <c r="BF21" s="872"/>
      <c r="BG21" s="872"/>
      <c r="BH21" s="567"/>
      <c r="BI21" s="708"/>
      <c r="BJ21" s="610"/>
      <c r="BL21" s="710">
        <v>6</v>
      </c>
      <c r="BM21" s="614" t="s">
        <v>638</v>
      </c>
      <c r="BN21" s="567"/>
      <c r="BO21" s="567"/>
      <c r="BP21" s="567"/>
      <c r="BQ21" s="880"/>
      <c r="BR21" s="881"/>
      <c r="BS21" s="882"/>
      <c r="BU21" s="710">
        <v>6</v>
      </c>
      <c r="BV21" s="614" t="s">
        <v>638</v>
      </c>
      <c r="BW21" s="567"/>
      <c r="BX21" s="567"/>
      <c r="BY21" s="567"/>
      <c r="BZ21" s="567"/>
      <c r="CA21" s="708"/>
      <c r="CB21" s="610"/>
      <c r="CC21"/>
      <c r="CD21" s="710">
        <v>6</v>
      </c>
      <c r="CE21" s="614" t="s">
        <v>638</v>
      </c>
      <c r="CF21" s="872">
        <v>17</v>
      </c>
      <c r="CG21" s="872">
        <v>66</v>
      </c>
      <c r="CH21" s="872">
        <v>24</v>
      </c>
      <c r="CI21" s="567">
        <v>1</v>
      </c>
      <c r="CJ21" s="708">
        <v>8</v>
      </c>
      <c r="CK21" s="610"/>
      <c r="CL21"/>
      <c r="CM21" s="710">
        <v>6</v>
      </c>
      <c r="CN21" s="614" t="s">
        <v>638</v>
      </c>
      <c r="CO21" s="872">
        <v>16</v>
      </c>
      <c r="CP21" s="872">
        <v>64</v>
      </c>
      <c r="CQ21" s="872">
        <v>23</v>
      </c>
      <c r="CR21" s="567">
        <v>1</v>
      </c>
      <c r="CS21" s="708">
        <v>8</v>
      </c>
      <c r="CT21" s="610"/>
      <c r="CV21" s="710">
        <v>6</v>
      </c>
      <c r="CW21" s="614" t="s">
        <v>638</v>
      </c>
      <c r="CX21" s="567">
        <v>1</v>
      </c>
      <c r="CY21" s="567">
        <v>2</v>
      </c>
      <c r="CZ21" s="567">
        <v>1</v>
      </c>
      <c r="DA21" s="567"/>
      <c r="DB21" s="708"/>
      <c r="DC21" s="610"/>
      <c r="DD21" s="436"/>
      <c r="DE21" s="710">
        <v>6</v>
      </c>
      <c r="DF21" s="614" t="s">
        <v>638</v>
      </c>
      <c r="DG21" s="872">
        <v>5</v>
      </c>
      <c r="DH21" s="872">
        <v>31</v>
      </c>
      <c r="DI21" s="872">
        <v>5230</v>
      </c>
      <c r="DJ21" s="875">
        <v>3</v>
      </c>
      <c r="DK21" s="872">
        <v>20</v>
      </c>
      <c r="DL21" s="873">
        <v>901</v>
      </c>
      <c r="DN21" s="710">
        <v>6</v>
      </c>
      <c r="DO21" s="614" t="s">
        <v>638</v>
      </c>
      <c r="DP21" s="872">
        <v>3</v>
      </c>
      <c r="DQ21" s="883" t="s">
        <v>552</v>
      </c>
      <c r="DR21" s="872">
        <v>1765</v>
      </c>
      <c r="DS21" s="875">
        <v>4</v>
      </c>
      <c r="DT21" s="883" t="s">
        <v>552</v>
      </c>
      <c r="DU21" s="873">
        <v>1280</v>
      </c>
      <c r="DW21" s="710">
        <v>6</v>
      </c>
      <c r="DX21" s="614" t="s">
        <v>638</v>
      </c>
      <c r="DY21" s="872">
        <v>3</v>
      </c>
      <c r="DZ21" s="883" t="s">
        <v>552</v>
      </c>
      <c r="EA21" s="872">
        <v>550</v>
      </c>
      <c r="EB21" s="875">
        <v>3</v>
      </c>
      <c r="EC21" s="883" t="s">
        <v>552</v>
      </c>
      <c r="ED21" s="873">
        <v>593</v>
      </c>
      <c r="EF21" s="710">
        <v>6</v>
      </c>
      <c r="EG21" s="614" t="s">
        <v>638</v>
      </c>
      <c r="EH21" s="872">
        <v>3</v>
      </c>
      <c r="EI21" s="883" t="s">
        <v>552</v>
      </c>
      <c r="EJ21" s="872">
        <v>841</v>
      </c>
      <c r="EK21" s="875">
        <v>4</v>
      </c>
      <c r="EL21" s="883" t="s">
        <v>552</v>
      </c>
      <c r="EM21" s="873">
        <v>327</v>
      </c>
      <c r="EO21" s="710">
        <v>6</v>
      </c>
      <c r="EP21" s="614" t="s">
        <v>638</v>
      </c>
      <c r="EQ21" s="872">
        <v>3</v>
      </c>
      <c r="ER21" s="883" t="s">
        <v>552</v>
      </c>
      <c r="ES21" s="872">
        <v>374</v>
      </c>
      <c r="ET21" s="875">
        <v>3</v>
      </c>
      <c r="EU21" s="883" t="s">
        <v>552</v>
      </c>
      <c r="EV21" s="873">
        <v>360</v>
      </c>
      <c r="EW21" s="1140"/>
      <c r="EX21" s="710">
        <v>6</v>
      </c>
      <c r="EY21" s="614" t="s">
        <v>638</v>
      </c>
      <c r="EZ21" s="567">
        <v>38</v>
      </c>
      <c r="FA21" s="567">
        <v>1226</v>
      </c>
      <c r="FB21" s="567">
        <v>1869</v>
      </c>
      <c r="FC21" s="567">
        <v>62</v>
      </c>
      <c r="FD21" s="708">
        <v>2760</v>
      </c>
      <c r="FE21" s="610">
        <v>4808</v>
      </c>
      <c r="FF21" s="1140"/>
      <c r="FG21" s="710">
        <v>6</v>
      </c>
      <c r="FH21" s="614" t="s">
        <v>638</v>
      </c>
      <c r="FI21" s="872">
        <v>4</v>
      </c>
      <c r="FJ21" s="872">
        <v>135</v>
      </c>
      <c r="FK21" s="872">
        <v>127</v>
      </c>
      <c r="FL21" s="875">
        <v>44</v>
      </c>
      <c r="FM21" s="872">
        <v>2410</v>
      </c>
      <c r="FN21" s="873">
        <v>4281</v>
      </c>
      <c r="FP21" s="710">
        <v>6</v>
      </c>
      <c r="FQ21" s="614" t="s">
        <v>638</v>
      </c>
      <c r="FR21" s="872">
        <v>3</v>
      </c>
      <c r="FS21" s="872">
        <v>100</v>
      </c>
      <c r="FT21" s="872">
        <v>92</v>
      </c>
      <c r="FU21" s="875">
        <v>24</v>
      </c>
      <c r="FV21" s="872">
        <v>949</v>
      </c>
      <c r="FW21" s="873">
        <v>1082</v>
      </c>
      <c r="FY21" s="710">
        <v>6</v>
      </c>
      <c r="FZ21" s="614" t="s">
        <v>638</v>
      </c>
      <c r="GA21" s="567">
        <v>1</v>
      </c>
      <c r="GB21" s="567">
        <v>35</v>
      </c>
      <c r="GC21" s="567">
        <v>35</v>
      </c>
      <c r="GD21" s="875">
        <v>20</v>
      </c>
      <c r="GE21" s="872">
        <v>1461</v>
      </c>
      <c r="GF21" s="873">
        <v>3199</v>
      </c>
      <c r="GH21" s="710">
        <v>6</v>
      </c>
      <c r="GI21" s="614" t="s">
        <v>638</v>
      </c>
      <c r="GJ21" s="872">
        <v>2</v>
      </c>
      <c r="GK21" s="872">
        <v>90</v>
      </c>
      <c r="GL21" s="872">
        <v>435</v>
      </c>
      <c r="GM21" s="875">
        <v>1</v>
      </c>
      <c r="GN21" s="872">
        <v>14</v>
      </c>
      <c r="GO21" s="873">
        <v>6</v>
      </c>
      <c r="GQ21" s="710">
        <v>6</v>
      </c>
      <c r="GR21" s="614" t="s">
        <v>638</v>
      </c>
      <c r="GS21" s="872">
        <v>10</v>
      </c>
      <c r="GT21" s="872">
        <v>75</v>
      </c>
      <c r="GU21" s="872">
        <v>85</v>
      </c>
      <c r="GV21" s="875">
        <v>7</v>
      </c>
      <c r="GW21" s="872">
        <v>60</v>
      </c>
      <c r="GX21" s="873">
        <v>62</v>
      </c>
      <c r="GZ21" s="710">
        <v>6</v>
      </c>
      <c r="HA21" s="614" t="s">
        <v>638</v>
      </c>
      <c r="HB21" s="872">
        <v>15</v>
      </c>
      <c r="HC21" s="872">
        <v>536</v>
      </c>
      <c r="HD21" s="872">
        <v>663</v>
      </c>
      <c r="HE21" s="875">
        <v>9</v>
      </c>
      <c r="HF21" s="872">
        <v>226</v>
      </c>
      <c r="HG21" s="873">
        <v>355</v>
      </c>
      <c r="HH21" s="898"/>
      <c r="HI21" s="710">
        <v>6</v>
      </c>
      <c r="HJ21" s="614" t="s">
        <v>638</v>
      </c>
      <c r="HK21" s="872">
        <v>7</v>
      </c>
      <c r="HL21" s="872">
        <v>390</v>
      </c>
      <c r="HM21" s="872">
        <v>559</v>
      </c>
      <c r="HN21" s="875">
        <v>1</v>
      </c>
      <c r="HO21" s="872">
        <v>50</v>
      </c>
      <c r="HP21" s="873">
        <v>104</v>
      </c>
      <c r="HR21" s="710">
        <v>6</v>
      </c>
      <c r="HS21" s="614" t="s">
        <v>638</v>
      </c>
      <c r="HT21" s="567">
        <v>4</v>
      </c>
      <c r="HU21" s="483" t="s">
        <v>552</v>
      </c>
      <c r="HV21" s="567">
        <v>7822</v>
      </c>
      <c r="HW21" s="567">
        <v>3</v>
      </c>
      <c r="HX21" s="584" t="s">
        <v>552</v>
      </c>
      <c r="HY21" s="610">
        <v>2382</v>
      </c>
      <c r="IA21" s="710">
        <v>6</v>
      </c>
      <c r="IB21" s="614" t="s">
        <v>638</v>
      </c>
      <c r="IC21" s="567">
        <v>4</v>
      </c>
      <c r="ID21" s="483" t="s">
        <v>552</v>
      </c>
      <c r="IE21" s="567">
        <v>7822</v>
      </c>
      <c r="IF21" s="567">
        <v>3</v>
      </c>
      <c r="IG21" s="584" t="s">
        <v>552</v>
      </c>
      <c r="IH21" s="610">
        <v>2382</v>
      </c>
      <c r="IJ21" s="895"/>
      <c r="IK21" s="896"/>
      <c r="IL21" s="583"/>
      <c r="IM21" s="583"/>
      <c r="IN21" s="583"/>
      <c r="IO21" s="583"/>
      <c r="IP21" s="583"/>
      <c r="IQ21" s="583"/>
      <c r="IR21" s="583"/>
      <c r="IS21" s="583"/>
      <c r="IT21" s="583"/>
      <c r="IU21" s="892"/>
      <c r="IV21" s="895"/>
    </row>
    <row r="22" spans="1:256" s="607" customFormat="1" ht="26.25">
      <c r="A22" s="707">
        <v>7</v>
      </c>
      <c r="B22" s="609" t="s">
        <v>639</v>
      </c>
      <c r="C22" s="567">
        <v>69</v>
      </c>
      <c r="D22" s="567">
        <v>8417</v>
      </c>
      <c r="E22" s="567">
        <v>8591</v>
      </c>
      <c r="F22" s="567">
        <v>20</v>
      </c>
      <c r="G22" s="708">
        <v>1296</v>
      </c>
      <c r="H22" s="610">
        <v>1273</v>
      </c>
      <c r="I22" s="1140"/>
      <c r="J22" s="707">
        <v>7</v>
      </c>
      <c r="K22" s="609" t="s">
        <v>639</v>
      </c>
      <c r="L22" s="567">
        <v>14</v>
      </c>
      <c r="M22" s="567">
        <v>620</v>
      </c>
      <c r="N22" s="567">
        <v>924</v>
      </c>
      <c r="O22" s="567"/>
      <c r="P22" s="708"/>
      <c r="Q22" s="610"/>
      <c r="R22" s="1140"/>
      <c r="S22" s="707">
        <v>7</v>
      </c>
      <c r="T22" s="609" t="s">
        <v>639</v>
      </c>
      <c r="U22" s="567"/>
      <c r="V22" s="567"/>
      <c r="W22" s="567"/>
      <c r="X22" s="567"/>
      <c r="Y22" s="708"/>
      <c r="Z22" s="610"/>
      <c r="AB22" s="707">
        <v>7</v>
      </c>
      <c r="AC22" s="609" t="s">
        <v>639</v>
      </c>
      <c r="AD22" s="567">
        <v>13</v>
      </c>
      <c r="AE22" s="567">
        <v>364</v>
      </c>
      <c r="AF22" s="567">
        <v>496</v>
      </c>
      <c r="AG22" s="567"/>
      <c r="AH22" s="708"/>
      <c r="AI22" s="610"/>
      <c r="AK22" s="707">
        <v>7</v>
      </c>
      <c r="AL22" s="609" t="s">
        <v>639</v>
      </c>
      <c r="AM22" s="567"/>
      <c r="AN22" s="567"/>
      <c r="AO22" s="567"/>
      <c r="AP22" s="567"/>
      <c r="AQ22" s="708"/>
      <c r="AR22" s="610"/>
      <c r="AT22" s="707">
        <v>7</v>
      </c>
      <c r="AU22" s="609" t="s">
        <v>639</v>
      </c>
      <c r="AV22" s="567"/>
      <c r="AW22" s="567"/>
      <c r="AX22" s="567"/>
      <c r="AY22" s="567"/>
      <c r="AZ22" s="708"/>
      <c r="BA22" s="610"/>
      <c r="BC22" s="707">
        <v>7</v>
      </c>
      <c r="BD22" s="609" t="s">
        <v>639</v>
      </c>
      <c r="BE22" s="567"/>
      <c r="BF22" s="567"/>
      <c r="BG22" s="567"/>
      <c r="BH22" s="567"/>
      <c r="BI22" s="708"/>
      <c r="BJ22" s="610"/>
      <c r="BL22" s="707">
        <v>7</v>
      </c>
      <c r="BM22" s="609" t="s">
        <v>639</v>
      </c>
      <c r="BN22" s="567">
        <v>1</v>
      </c>
      <c r="BO22" s="567">
        <v>256</v>
      </c>
      <c r="BP22" s="567">
        <v>428</v>
      </c>
      <c r="BQ22" s="567"/>
      <c r="BR22" s="708"/>
      <c r="BS22" s="610"/>
      <c r="BU22" s="707">
        <v>7</v>
      </c>
      <c r="BV22" s="609" t="s">
        <v>639</v>
      </c>
      <c r="BW22" s="567"/>
      <c r="BX22" s="567"/>
      <c r="BY22" s="567"/>
      <c r="BZ22" s="567">
        <v>1</v>
      </c>
      <c r="CA22" s="708">
        <v>30</v>
      </c>
      <c r="CB22" s="610">
        <v>30</v>
      </c>
      <c r="CC22"/>
      <c r="CD22" s="707">
        <v>7</v>
      </c>
      <c r="CE22" s="609" t="s">
        <v>639</v>
      </c>
      <c r="CF22" s="567">
        <v>24</v>
      </c>
      <c r="CG22" s="567">
        <v>70</v>
      </c>
      <c r="CH22" s="567">
        <v>70</v>
      </c>
      <c r="CI22" s="567"/>
      <c r="CJ22" s="708"/>
      <c r="CK22" s="610"/>
      <c r="CL22"/>
      <c r="CM22" s="707">
        <v>7</v>
      </c>
      <c r="CN22" s="609" t="s">
        <v>639</v>
      </c>
      <c r="CO22" s="567">
        <v>21</v>
      </c>
      <c r="CP22" s="567">
        <v>63</v>
      </c>
      <c r="CQ22" s="567">
        <v>67</v>
      </c>
      <c r="CR22" s="567"/>
      <c r="CS22" s="708"/>
      <c r="CT22" s="610"/>
      <c r="CV22" s="707">
        <v>7</v>
      </c>
      <c r="CW22" s="609" t="s">
        <v>639</v>
      </c>
      <c r="CX22" s="567">
        <v>3</v>
      </c>
      <c r="CY22" s="567">
        <v>7</v>
      </c>
      <c r="CZ22" s="567">
        <v>3</v>
      </c>
      <c r="DA22" s="567"/>
      <c r="DB22" s="708"/>
      <c r="DC22" s="610"/>
      <c r="DD22" s="436"/>
      <c r="DE22" s="707">
        <v>7</v>
      </c>
      <c r="DF22" s="609" t="s">
        <v>639</v>
      </c>
      <c r="DG22" s="567">
        <v>5</v>
      </c>
      <c r="DH22" s="567">
        <v>256</v>
      </c>
      <c r="DI22" s="567">
        <v>9062</v>
      </c>
      <c r="DJ22" s="567">
        <v>4</v>
      </c>
      <c r="DK22" s="708">
        <v>70</v>
      </c>
      <c r="DL22" s="610">
        <v>139</v>
      </c>
      <c r="DN22" s="707">
        <v>7</v>
      </c>
      <c r="DO22" s="609" t="s">
        <v>639</v>
      </c>
      <c r="DP22" s="567">
        <v>5</v>
      </c>
      <c r="DQ22" s="483" t="s">
        <v>552</v>
      </c>
      <c r="DR22" s="567">
        <v>3017</v>
      </c>
      <c r="DS22" s="567">
        <v>6</v>
      </c>
      <c r="DT22" s="584" t="s">
        <v>552</v>
      </c>
      <c r="DU22" s="610">
        <v>1210</v>
      </c>
      <c r="DW22" s="707">
        <v>7</v>
      </c>
      <c r="DX22" s="609" t="s">
        <v>639</v>
      </c>
      <c r="DY22" s="567">
        <v>3</v>
      </c>
      <c r="DZ22" s="483" t="s">
        <v>552</v>
      </c>
      <c r="EA22" s="567">
        <v>505</v>
      </c>
      <c r="EB22" s="567">
        <v>6</v>
      </c>
      <c r="EC22" s="584" t="s">
        <v>552</v>
      </c>
      <c r="ED22" s="610">
        <v>535</v>
      </c>
      <c r="EF22" s="707">
        <v>7</v>
      </c>
      <c r="EG22" s="609" t="s">
        <v>639</v>
      </c>
      <c r="EH22" s="567">
        <v>3</v>
      </c>
      <c r="EI22" s="483" t="s">
        <v>552</v>
      </c>
      <c r="EJ22" s="567">
        <v>1700</v>
      </c>
      <c r="EK22" s="567">
        <v>5</v>
      </c>
      <c r="EL22" s="584" t="s">
        <v>552</v>
      </c>
      <c r="EM22" s="610">
        <v>266</v>
      </c>
      <c r="EO22" s="707">
        <v>7</v>
      </c>
      <c r="EP22" s="609" t="s">
        <v>639</v>
      </c>
      <c r="EQ22" s="567">
        <v>3</v>
      </c>
      <c r="ER22" s="483" t="s">
        <v>552</v>
      </c>
      <c r="ES22" s="567">
        <v>812</v>
      </c>
      <c r="ET22" s="567">
        <v>6</v>
      </c>
      <c r="EU22" s="584" t="s">
        <v>552</v>
      </c>
      <c r="EV22" s="610">
        <v>409</v>
      </c>
      <c r="EW22" s="1140"/>
      <c r="EX22" s="707">
        <v>7</v>
      </c>
      <c r="EY22" s="609" t="s">
        <v>639</v>
      </c>
      <c r="EZ22" s="567">
        <v>67</v>
      </c>
      <c r="FA22" s="567">
        <v>2959</v>
      </c>
      <c r="FB22" s="567">
        <v>4051</v>
      </c>
      <c r="FC22" s="567">
        <v>160</v>
      </c>
      <c r="FD22" s="708">
        <v>7064</v>
      </c>
      <c r="FE22" s="610">
        <v>7064</v>
      </c>
      <c r="FF22" s="1140"/>
      <c r="FG22" s="707">
        <v>7</v>
      </c>
      <c r="FH22" s="609" t="s">
        <v>639</v>
      </c>
      <c r="FI22" s="567">
        <v>13</v>
      </c>
      <c r="FJ22" s="567">
        <v>730</v>
      </c>
      <c r="FK22" s="567">
        <v>1283</v>
      </c>
      <c r="FL22" s="567">
        <v>148</v>
      </c>
      <c r="FM22" s="708">
        <v>6675</v>
      </c>
      <c r="FN22" s="610">
        <v>6675</v>
      </c>
      <c r="FP22" s="707">
        <v>7</v>
      </c>
      <c r="FQ22" s="609" t="s">
        <v>639</v>
      </c>
      <c r="FR22" s="567">
        <v>13</v>
      </c>
      <c r="FS22" s="567">
        <v>730</v>
      </c>
      <c r="FT22" s="567">
        <v>1283</v>
      </c>
      <c r="FU22" s="567">
        <v>130</v>
      </c>
      <c r="FV22" s="708">
        <v>6034</v>
      </c>
      <c r="FW22" s="610">
        <v>6034</v>
      </c>
      <c r="FY22" s="707">
        <v>7</v>
      </c>
      <c r="FZ22" s="609" t="s">
        <v>639</v>
      </c>
      <c r="GA22" s="567"/>
      <c r="GB22" s="567"/>
      <c r="GC22" s="567"/>
      <c r="GD22" s="567">
        <v>18</v>
      </c>
      <c r="GE22" s="708">
        <v>641</v>
      </c>
      <c r="GF22" s="610">
        <v>641</v>
      </c>
      <c r="GH22" s="707">
        <v>7</v>
      </c>
      <c r="GI22" s="609" t="s">
        <v>639</v>
      </c>
      <c r="GJ22" s="567">
        <v>3</v>
      </c>
      <c r="GK22" s="567">
        <v>244</v>
      </c>
      <c r="GL22" s="567">
        <v>244</v>
      </c>
      <c r="GM22" s="567">
        <v>1</v>
      </c>
      <c r="GN22" s="759">
        <v>16</v>
      </c>
      <c r="GO22" s="610">
        <v>16</v>
      </c>
      <c r="GQ22" s="707">
        <v>7</v>
      </c>
      <c r="GR22" s="609" t="s">
        <v>639</v>
      </c>
      <c r="GS22" s="567">
        <v>20</v>
      </c>
      <c r="GT22" s="567">
        <v>147</v>
      </c>
      <c r="GU22" s="567">
        <v>139</v>
      </c>
      <c r="GV22" s="567">
        <v>3</v>
      </c>
      <c r="GW22" s="708">
        <v>95</v>
      </c>
      <c r="GX22" s="610">
        <v>95</v>
      </c>
      <c r="GZ22" s="707">
        <v>7</v>
      </c>
      <c r="HA22" s="609" t="s">
        <v>639</v>
      </c>
      <c r="HB22" s="567">
        <v>23</v>
      </c>
      <c r="HC22" s="567">
        <v>1224</v>
      </c>
      <c r="HD22" s="567">
        <v>1719</v>
      </c>
      <c r="HE22" s="567">
        <v>8</v>
      </c>
      <c r="HF22" s="708">
        <v>278</v>
      </c>
      <c r="HG22" s="610">
        <v>278</v>
      </c>
      <c r="HH22" s="583"/>
      <c r="HI22" s="707">
        <v>7</v>
      </c>
      <c r="HJ22" s="609" t="s">
        <v>639</v>
      </c>
      <c r="HK22" s="567">
        <v>8</v>
      </c>
      <c r="HL22" s="567">
        <v>614</v>
      </c>
      <c r="HM22" s="567">
        <v>666</v>
      </c>
      <c r="HN22" s="567"/>
      <c r="HO22" s="708"/>
      <c r="HP22" s="610"/>
      <c r="HR22" s="707">
        <v>7</v>
      </c>
      <c r="HS22" s="609" t="s">
        <v>639</v>
      </c>
      <c r="HT22" s="567">
        <v>8</v>
      </c>
      <c r="HU22" s="483" t="s">
        <v>552</v>
      </c>
      <c r="HV22" s="567">
        <v>3384</v>
      </c>
      <c r="HW22" s="567"/>
      <c r="HX22" s="584" t="s">
        <v>552</v>
      </c>
      <c r="HY22" s="610"/>
      <c r="IA22" s="707">
        <v>7</v>
      </c>
      <c r="IB22" s="609" t="s">
        <v>639</v>
      </c>
      <c r="IC22" s="567">
        <v>8</v>
      </c>
      <c r="ID22" s="483" t="s">
        <v>552</v>
      </c>
      <c r="IE22" s="567">
        <v>3384</v>
      </c>
      <c r="IF22" s="567"/>
      <c r="IG22" s="584" t="s">
        <v>552</v>
      </c>
      <c r="IH22" s="610"/>
      <c r="IJ22" s="893"/>
      <c r="IK22" s="894"/>
      <c r="IL22" s="583"/>
      <c r="IM22" s="583"/>
      <c r="IN22" s="583"/>
      <c r="IO22" s="583"/>
      <c r="IP22" s="583"/>
      <c r="IQ22" s="583"/>
      <c r="IR22" s="583"/>
      <c r="IS22" s="583"/>
      <c r="IT22" s="583"/>
      <c r="IU22" s="892"/>
      <c r="IV22" s="893"/>
    </row>
    <row r="23" spans="1:256" s="607" customFormat="1" ht="26.25">
      <c r="A23" s="709">
        <v>8</v>
      </c>
      <c r="B23" s="612" t="s">
        <v>640</v>
      </c>
      <c r="C23" s="567">
        <v>18</v>
      </c>
      <c r="D23" s="567">
        <v>2012</v>
      </c>
      <c r="E23" s="567">
        <v>2002</v>
      </c>
      <c r="F23" s="567">
        <v>12</v>
      </c>
      <c r="G23" s="708">
        <v>871</v>
      </c>
      <c r="H23" s="610">
        <v>911</v>
      </c>
      <c r="I23" s="1140"/>
      <c r="J23" s="709">
        <v>8</v>
      </c>
      <c r="K23" s="612" t="s">
        <v>640</v>
      </c>
      <c r="L23" s="567">
        <v>1</v>
      </c>
      <c r="M23" s="567">
        <v>20</v>
      </c>
      <c r="N23" s="567">
        <v>20</v>
      </c>
      <c r="O23" s="567"/>
      <c r="P23" s="708"/>
      <c r="Q23" s="610"/>
      <c r="R23" s="1140"/>
      <c r="S23" s="709">
        <v>8</v>
      </c>
      <c r="T23" s="612" t="s">
        <v>640</v>
      </c>
      <c r="U23" s="567"/>
      <c r="V23" s="567"/>
      <c r="W23" s="567"/>
      <c r="X23" s="567"/>
      <c r="Y23" s="708"/>
      <c r="Z23" s="610"/>
      <c r="AB23" s="709">
        <v>8</v>
      </c>
      <c r="AC23" s="612" t="s">
        <v>640</v>
      </c>
      <c r="AD23" s="567">
        <v>1</v>
      </c>
      <c r="AE23" s="567">
        <v>20</v>
      </c>
      <c r="AF23" s="567">
        <v>20</v>
      </c>
      <c r="AG23" s="567"/>
      <c r="AH23" s="708"/>
      <c r="AI23" s="610"/>
      <c r="AK23" s="709">
        <v>8</v>
      </c>
      <c r="AL23" s="612" t="s">
        <v>640</v>
      </c>
      <c r="AM23" s="567"/>
      <c r="AN23" s="567"/>
      <c r="AO23" s="567"/>
      <c r="AP23" s="567"/>
      <c r="AQ23" s="708"/>
      <c r="AR23" s="610"/>
      <c r="AT23" s="709">
        <v>8</v>
      </c>
      <c r="AU23" s="612" t="s">
        <v>640</v>
      </c>
      <c r="AV23" s="567"/>
      <c r="AW23" s="567"/>
      <c r="AX23" s="567"/>
      <c r="AY23" s="567"/>
      <c r="AZ23" s="708"/>
      <c r="BA23" s="610"/>
      <c r="BC23" s="709">
        <v>8</v>
      </c>
      <c r="BD23" s="612" t="s">
        <v>640</v>
      </c>
      <c r="BE23" s="567"/>
      <c r="BF23" s="567"/>
      <c r="BG23" s="567"/>
      <c r="BH23" s="567"/>
      <c r="BI23" s="708"/>
      <c r="BJ23" s="610"/>
      <c r="BL23" s="709">
        <v>8</v>
      </c>
      <c r="BM23" s="612" t="s">
        <v>640</v>
      </c>
      <c r="BN23" s="567"/>
      <c r="BO23" s="567"/>
      <c r="BP23" s="567"/>
      <c r="BQ23" s="567"/>
      <c r="BR23" s="708"/>
      <c r="BS23" s="610"/>
      <c r="BU23" s="709">
        <v>8</v>
      </c>
      <c r="BV23" s="612" t="s">
        <v>640</v>
      </c>
      <c r="BW23" s="567"/>
      <c r="BX23" s="567"/>
      <c r="BY23" s="567"/>
      <c r="BZ23" s="567"/>
      <c r="CA23" s="708"/>
      <c r="CB23" s="610"/>
      <c r="CC23"/>
      <c r="CD23" s="709">
        <v>8</v>
      </c>
      <c r="CE23" s="612" t="s">
        <v>640</v>
      </c>
      <c r="CF23" s="567">
        <v>1</v>
      </c>
      <c r="CG23" s="567">
        <v>2</v>
      </c>
      <c r="CH23" s="567"/>
      <c r="CI23" s="567"/>
      <c r="CJ23" s="708"/>
      <c r="CK23" s="610"/>
      <c r="CL23"/>
      <c r="CM23" s="709">
        <v>8</v>
      </c>
      <c r="CN23" s="612" t="s">
        <v>640</v>
      </c>
      <c r="CO23" s="567">
        <v>1</v>
      </c>
      <c r="CP23" s="567">
        <v>2</v>
      </c>
      <c r="CQ23" s="567"/>
      <c r="CR23" s="567"/>
      <c r="CS23" s="708"/>
      <c r="CT23" s="610"/>
      <c r="CV23" s="709">
        <v>8</v>
      </c>
      <c r="CW23" s="612" t="s">
        <v>640</v>
      </c>
      <c r="CX23" s="567"/>
      <c r="CY23" s="567"/>
      <c r="CZ23" s="567"/>
      <c r="DA23" s="567"/>
      <c r="DB23" s="708"/>
      <c r="DC23" s="610"/>
      <c r="DD23" s="436"/>
      <c r="DE23" s="709">
        <v>8</v>
      </c>
      <c r="DF23" s="612" t="s">
        <v>640</v>
      </c>
      <c r="DG23" s="567">
        <v>5</v>
      </c>
      <c r="DH23" s="567">
        <v>24</v>
      </c>
      <c r="DI23" s="567">
        <v>2536</v>
      </c>
      <c r="DJ23" s="567"/>
      <c r="DK23" s="708"/>
      <c r="DL23" s="610"/>
      <c r="DN23" s="709">
        <v>8</v>
      </c>
      <c r="DO23" s="612" t="s">
        <v>640</v>
      </c>
      <c r="DP23" s="567">
        <v>1</v>
      </c>
      <c r="DQ23" s="483" t="s">
        <v>552</v>
      </c>
      <c r="DR23" s="567">
        <v>896</v>
      </c>
      <c r="DS23" s="567"/>
      <c r="DT23" s="584" t="s">
        <v>552</v>
      </c>
      <c r="DU23" s="610"/>
      <c r="DW23" s="709">
        <v>8</v>
      </c>
      <c r="DX23" s="612" t="s">
        <v>640</v>
      </c>
      <c r="DY23" s="567">
        <v>1</v>
      </c>
      <c r="DZ23" s="483" t="s">
        <v>552</v>
      </c>
      <c r="EA23" s="567">
        <v>42</v>
      </c>
      <c r="EB23" s="567"/>
      <c r="EC23" s="584" t="s">
        <v>552</v>
      </c>
      <c r="ED23" s="610"/>
      <c r="EF23" s="709">
        <v>8</v>
      </c>
      <c r="EG23" s="612" t="s">
        <v>640</v>
      </c>
      <c r="EH23" s="567">
        <v>1</v>
      </c>
      <c r="EI23" s="483" t="s">
        <v>552</v>
      </c>
      <c r="EJ23" s="567">
        <v>30</v>
      </c>
      <c r="EK23" s="567"/>
      <c r="EL23" s="584" t="s">
        <v>552</v>
      </c>
      <c r="EM23" s="610"/>
      <c r="EO23" s="709">
        <v>8</v>
      </c>
      <c r="EP23" s="612" t="s">
        <v>640</v>
      </c>
      <c r="EQ23" s="567">
        <v>1</v>
      </c>
      <c r="ER23" s="483" t="s">
        <v>552</v>
      </c>
      <c r="ES23" s="567">
        <v>724</v>
      </c>
      <c r="ET23" s="567"/>
      <c r="EU23" s="584" t="s">
        <v>552</v>
      </c>
      <c r="EV23" s="610"/>
      <c r="EW23" s="1140"/>
      <c r="EX23" s="709">
        <v>8</v>
      </c>
      <c r="EY23" s="612" t="s">
        <v>640</v>
      </c>
      <c r="EZ23" s="567">
        <v>15</v>
      </c>
      <c r="FA23" s="567">
        <v>524</v>
      </c>
      <c r="FB23" s="567">
        <v>538</v>
      </c>
      <c r="FC23" s="567">
        <v>3</v>
      </c>
      <c r="FD23" s="708">
        <v>74</v>
      </c>
      <c r="FE23" s="610">
        <v>122</v>
      </c>
      <c r="FF23" s="1140"/>
      <c r="FG23" s="709">
        <v>8</v>
      </c>
      <c r="FH23" s="612" t="s">
        <v>640</v>
      </c>
      <c r="FI23" s="567"/>
      <c r="FJ23" s="567"/>
      <c r="FK23" s="567"/>
      <c r="FL23" s="567"/>
      <c r="FM23" s="708"/>
      <c r="FN23" s="610"/>
      <c r="FP23" s="709">
        <v>8</v>
      </c>
      <c r="FQ23" s="612" t="s">
        <v>640</v>
      </c>
      <c r="FR23" s="567"/>
      <c r="FS23" s="567"/>
      <c r="FT23" s="567"/>
      <c r="FU23" s="567"/>
      <c r="FV23" s="708"/>
      <c r="FW23" s="610"/>
      <c r="FY23" s="709">
        <v>8</v>
      </c>
      <c r="FZ23" s="612" t="s">
        <v>640</v>
      </c>
      <c r="GA23" s="567"/>
      <c r="GB23" s="567"/>
      <c r="GC23" s="567"/>
      <c r="GD23" s="567"/>
      <c r="GE23" s="708"/>
      <c r="GF23" s="610"/>
      <c r="GH23" s="709">
        <v>8</v>
      </c>
      <c r="GI23" s="612" t="s">
        <v>640</v>
      </c>
      <c r="GJ23" s="567">
        <v>1</v>
      </c>
      <c r="GK23" s="567">
        <v>2</v>
      </c>
      <c r="GL23" s="567"/>
      <c r="GM23" s="567"/>
      <c r="GN23" s="759"/>
      <c r="GO23" s="610"/>
      <c r="GQ23" s="709">
        <v>8</v>
      </c>
      <c r="GR23" s="612" t="s">
        <v>640</v>
      </c>
      <c r="GS23" s="567"/>
      <c r="GT23" s="567"/>
      <c r="GU23" s="567"/>
      <c r="GV23" s="567">
        <v>1</v>
      </c>
      <c r="GW23" s="708">
        <v>7</v>
      </c>
      <c r="GX23" s="610">
        <v>7</v>
      </c>
      <c r="GZ23" s="709">
        <v>8</v>
      </c>
      <c r="HA23" s="612" t="s">
        <v>640</v>
      </c>
      <c r="HB23" s="567">
        <v>12</v>
      </c>
      <c r="HC23" s="567">
        <v>428</v>
      </c>
      <c r="HD23" s="567">
        <v>460</v>
      </c>
      <c r="HE23" s="567">
        <v>1</v>
      </c>
      <c r="HF23" s="708">
        <v>42</v>
      </c>
      <c r="HG23" s="610">
        <v>59</v>
      </c>
      <c r="HH23" s="583"/>
      <c r="HI23" s="709">
        <v>8</v>
      </c>
      <c r="HJ23" s="612" t="s">
        <v>640</v>
      </c>
      <c r="HK23" s="567">
        <v>2</v>
      </c>
      <c r="HL23" s="567">
        <v>94</v>
      </c>
      <c r="HM23" s="567">
        <v>78</v>
      </c>
      <c r="HN23" s="567">
        <v>1</v>
      </c>
      <c r="HO23" s="708">
        <v>25</v>
      </c>
      <c r="HP23" s="610">
        <v>56</v>
      </c>
      <c r="HR23" s="709">
        <v>8</v>
      </c>
      <c r="HS23" s="612" t="s">
        <v>640</v>
      </c>
      <c r="HT23" s="567">
        <v>1</v>
      </c>
      <c r="HU23" s="483" t="s">
        <v>552</v>
      </c>
      <c r="HV23" s="567">
        <v>81</v>
      </c>
      <c r="HW23" s="567"/>
      <c r="HX23" s="584" t="s">
        <v>552</v>
      </c>
      <c r="HY23" s="610"/>
      <c r="IA23" s="709">
        <v>8</v>
      </c>
      <c r="IB23" s="612" t="s">
        <v>640</v>
      </c>
      <c r="IC23" s="567">
        <v>1</v>
      </c>
      <c r="ID23" s="483" t="s">
        <v>552</v>
      </c>
      <c r="IE23" s="567">
        <v>81</v>
      </c>
      <c r="IF23" s="567"/>
      <c r="IG23" s="584" t="s">
        <v>552</v>
      </c>
      <c r="IH23" s="610"/>
      <c r="IJ23" s="592"/>
      <c r="IK23" s="892"/>
      <c r="IL23" s="583"/>
      <c r="IM23" s="583"/>
      <c r="IN23" s="583"/>
      <c r="IO23" s="583"/>
      <c r="IP23" s="583"/>
      <c r="IQ23" s="583"/>
      <c r="IR23" s="583"/>
      <c r="IS23" s="583"/>
      <c r="IT23" s="583"/>
      <c r="IU23" s="892"/>
      <c r="IV23" s="592"/>
    </row>
    <row r="24" spans="1:256" s="607" customFormat="1" ht="26.25">
      <c r="A24" s="707">
        <v>9</v>
      </c>
      <c r="B24" s="609" t="s">
        <v>641</v>
      </c>
      <c r="C24" s="571">
        <v>31</v>
      </c>
      <c r="D24" s="571">
        <v>3688</v>
      </c>
      <c r="E24" s="571">
        <v>3874</v>
      </c>
      <c r="F24" s="571">
        <v>17</v>
      </c>
      <c r="G24" s="708">
        <v>1084</v>
      </c>
      <c r="H24" s="610">
        <v>1089</v>
      </c>
      <c r="I24" s="1140"/>
      <c r="J24" s="707">
        <v>9</v>
      </c>
      <c r="K24" s="609" t="s">
        <v>641</v>
      </c>
      <c r="L24" s="571">
        <v>6</v>
      </c>
      <c r="M24" s="571">
        <v>141</v>
      </c>
      <c r="N24" s="571">
        <v>141</v>
      </c>
      <c r="O24" s="571">
        <v>5</v>
      </c>
      <c r="P24" s="708">
        <v>115</v>
      </c>
      <c r="Q24" s="610">
        <v>167</v>
      </c>
      <c r="R24" s="1140"/>
      <c r="S24" s="707">
        <v>9</v>
      </c>
      <c r="T24" s="609" t="s">
        <v>641</v>
      </c>
      <c r="U24" s="571"/>
      <c r="V24" s="571"/>
      <c r="W24" s="571"/>
      <c r="X24" s="571">
        <v>1</v>
      </c>
      <c r="Y24" s="708">
        <v>25</v>
      </c>
      <c r="Z24" s="610">
        <v>75</v>
      </c>
      <c r="AB24" s="707">
        <v>9</v>
      </c>
      <c r="AC24" s="609" t="s">
        <v>641</v>
      </c>
      <c r="AD24" s="571">
        <v>6</v>
      </c>
      <c r="AE24" s="571">
        <v>141</v>
      </c>
      <c r="AF24" s="571">
        <v>141</v>
      </c>
      <c r="AG24" s="571">
        <v>4</v>
      </c>
      <c r="AH24" s="708">
        <v>90</v>
      </c>
      <c r="AI24" s="610">
        <v>92</v>
      </c>
      <c r="AK24" s="707">
        <v>9</v>
      </c>
      <c r="AL24" s="609" t="s">
        <v>641</v>
      </c>
      <c r="AM24" s="571"/>
      <c r="AN24" s="571"/>
      <c r="AO24" s="571"/>
      <c r="AP24" s="571"/>
      <c r="AQ24" s="708"/>
      <c r="AR24" s="610"/>
      <c r="AT24" s="707">
        <v>9</v>
      </c>
      <c r="AU24" s="609" t="s">
        <v>641</v>
      </c>
      <c r="AV24" s="571"/>
      <c r="AW24" s="571"/>
      <c r="AX24" s="571"/>
      <c r="AY24" s="571">
        <v>1</v>
      </c>
      <c r="AZ24" s="708">
        <v>25</v>
      </c>
      <c r="BA24" s="610">
        <v>75</v>
      </c>
      <c r="BC24" s="707">
        <v>9</v>
      </c>
      <c r="BD24" s="609" t="s">
        <v>641</v>
      </c>
      <c r="BE24" s="571"/>
      <c r="BF24" s="571"/>
      <c r="BG24" s="571"/>
      <c r="BH24" s="571"/>
      <c r="BI24" s="708"/>
      <c r="BJ24" s="610"/>
      <c r="BL24" s="707">
        <v>9</v>
      </c>
      <c r="BM24" s="609" t="s">
        <v>641</v>
      </c>
      <c r="BN24" s="571"/>
      <c r="BO24" s="571"/>
      <c r="BP24" s="571"/>
      <c r="BQ24" s="571"/>
      <c r="BR24" s="708"/>
      <c r="BS24" s="610"/>
      <c r="BU24" s="707">
        <v>9</v>
      </c>
      <c r="BV24" s="609" t="s">
        <v>641</v>
      </c>
      <c r="BW24" s="571">
        <v>1</v>
      </c>
      <c r="BX24" s="571">
        <v>60</v>
      </c>
      <c r="BY24" s="571">
        <v>63</v>
      </c>
      <c r="BZ24" s="571"/>
      <c r="CA24" s="708"/>
      <c r="CB24" s="610"/>
      <c r="CC24"/>
      <c r="CD24" s="707">
        <v>9</v>
      </c>
      <c r="CE24" s="609" t="s">
        <v>641</v>
      </c>
      <c r="CF24" s="571">
        <v>11</v>
      </c>
      <c r="CG24" s="571">
        <v>25</v>
      </c>
      <c r="CH24" s="571">
        <v>15</v>
      </c>
      <c r="CI24" s="571">
        <v>4</v>
      </c>
      <c r="CJ24" s="708">
        <v>8</v>
      </c>
      <c r="CK24" s="610">
        <v>9</v>
      </c>
      <c r="CL24"/>
      <c r="CM24" s="707">
        <v>9</v>
      </c>
      <c r="CN24" s="609" t="s">
        <v>641</v>
      </c>
      <c r="CO24" s="571">
        <v>7</v>
      </c>
      <c r="CP24" s="571">
        <v>17</v>
      </c>
      <c r="CQ24" s="571">
        <v>15</v>
      </c>
      <c r="CR24" s="571">
        <v>4</v>
      </c>
      <c r="CS24" s="708">
        <v>8</v>
      </c>
      <c r="CT24" s="610">
        <v>9</v>
      </c>
      <c r="CV24" s="707">
        <v>9</v>
      </c>
      <c r="CW24" s="609" t="s">
        <v>641</v>
      </c>
      <c r="CX24" s="571">
        <v>4</v>
      </c>
      <c r="CY24" s="571">
        <v>8</v>
      </c>
      <c r="CZ24" s="571"/>
      <c r="DA24" s="571"/>
      <c r="DB24" s="708"/>
      <c r="DC24" s="610"/>
      <c r="DD24" s="436"/>
      <c r="DE24" s="707">
        <v>9</v>
      </c>
      <c r="DF24" s="609" t="s">
        <v>641</v>
      </c>
      <c r="DG24" s="571">
        <v>7</v>
      </c>
      <c r="DH24" s="571">
        <v>34</v>
      </c>
      <c r="DI24" s="571">
        <v>390</v>
      </c>
      <c r="DJ24" s="571">
        <v>1</v>
      </c>
      <c r="DK24" s="708">
        <v>12</v>
      </c>
      <c r="DL24" s="610">
        <v>46</v>
      </c>
      <c r="DN24" s="707">
        <v>9</v>
      </c>
      <c r="DO24" s="609" t="s">
        <v>641</v>
      </c>
      <c r="DP24" s="571">
        <v>4</v>
      </c>
      <c r="DQ24" s="572" t="s">
        <v>552</v>
      </c>
      <c r="DR24" s="571">
        <v>2343</v>
      </c>
      <c r="DS24" s="571">
        <v>1</v>
      </c>
      <c r="DT24" s="584" t="s">
        <v>552</v>
      </c>
      <c r="DU24" s="610">
        <v>157</v>
      </c>
      <c r="DW24" s="707">
        <v>9</v>
      </c>
      <c r="DX24" s="609" t="s">
        <v>641</v>
      </c>
      <c r="DY24" s="571">
        <v>4</v>
      </c>
      <c r="DZ24" s="572" t="s">
        <v>552</v>
      </c>
      <c r="EA24" s="571">
        <v>639</v>
      </c>
      <c r="EB24" s="571">
        <v>1</v>
      </c>
      <c r="EC24" s="584" t="s">
        <v>552</v>
      </c>
      <c r="ED24" s="610">
        <v>40</v>
      </c>
      <c r="EF24" s="707">
        <v>9</v>
      </c>
      <c r="EG24" s="609" t="s">
        <v>641</v>
      </c>
      <c r="EH24" s="571">
        <v>4</v>
      </c>
      <c r="EI24" s="572" t="s">
        <v>552</v>
      </c>
      <c r="EJ24" s="571">
        <v>921</v>
      </c>
      <c r="EK24" s="571">
        <v>1</v>
      </c>
      <c r="EL24" s="584" t="s">
        <v>552</v>
      </c>
      <c r="EM24" s="610">
        <v>42</v>
      </c>
      <c r="EO24" s="707">
        <v>9</v>
      </c>
      <c r="EP24" s="609" t="s">
        <v>641</v>
      </c>
      <c r="EQ24" s="571">
        <v>4</v>
      </c>
      <c r="ER24" s="572" t="s">
        <v>552</v>
      </c>
      <c r="ES24" s="571">
        <v>783</v>
      </c>
      <c r="ET24" s="571">
        <v>1</v>
      </c>
      <c r="EU24" s="584" t="s">
        <v>552</v>
      </c>
      <c r="EV24" s="610">
        <v>75</v>
      </c>
      <c r="EW24" s="1140"/>
      <c r="EX24" s="707">
        <v>9</v>
      </c>
      <c r="EY24" s="609" t="s">
        <v>641</v>
      </c>
      <c r="EZ24" s="571">
        <v>26</v>
      </c>
      <c r="FA24" s="571">
        <v>819</v>
      </c>
      <c r="FB24" s="571">
        <v>1066</v>
      </c>
      <c r="FC24" s="571">
        <v>24</v>
      </c>
      <c r="FD24" s="708">
        <v>1210</v>
      </c>
      <c r="FE24" s="610">
        <v>1482</v>
      </c>
      <c r="FF24" s="1140"/>
      <c r="FG24" s="707">
        <v>9</v>
      </c>
      <c r="FH24" s="609" t="s">
        <v>641</v>
      </c>
      <c r="FI24" s="571">
        <v>2</v>
      </c>
      <c r="FJ24" s="571">
        <v>110</v>
      </c>
      <c r="FK24" s="571">
        <v>108</v>
      </c>
      <c r="FL24" s="571">
        <v>14</v>
      </c>
      <c r="FM24" s="708">
        <v>935</v>
      </c>
      <c r="FN24" s="610">
        <v>1151</v>
      </c>
      <c r="FP24" s="707">
        <v>9</v>
      </c>
      <c r="FQ24" s="609" t="s">
        <v>641</v>
      </c>
      <c r="FR24" s="571">
        <v>2</v>
      </c>
      <c r="FS24" s="571">
        <v>110</v>
      </c>
      <c r="FT24" s="571">
        <v>108</v>
      </c>
      <c r="FU24" s="571">
        <v>14</v>
      </c>
      <c r="FV24" s="708">
        <v>935</v>
      </c>
      <c r="FW24" s="610">
        <v>1151</v>
      </c>
      <c r="FY24" s="707">
        <v>9</v>
      </c>
      <c r="FZ24" s="609" t="s">
        <v>641</v>
      </c>
      <c r="GA24" s="571"/>
      <c r="GB24" s="571"/>
      <c r="GC24" s="571"/>
      <c r="GD24" s="571"/>
      <c r="GE24" s="708"/>
      <c r="GF24" s="610"/>
      <c r="GH24" s="707">
        <v>9</v>
      </c>
      <c r="GI24" s="609" t="s">
        <v>641</v>
      </c>
      <c r="GJ24" s="571">
        <v>2</v>
      </c>
      <c r="GK24" s="571">
        <v>50</v>
      </c>
      <c r="GL24" s="571">
        <v>150</v>
      </c>
      <c r="GM24" s="571">
        <v>1</v>
      </c>
      <c r="GN24" s="759">
        <v>8</v>
      </c>
      <c r="GO24" s="610">
        <v>21</v>
      </c>
      <c r="GQ24" s="707">
        <v>9</v>
      </c>
      <c r="GR24" s="609" t="s">
        <v>641</v>
      </c>
      <c r="GS24" s="571">
        <v>8</v>
      </c>
      <c r="GT24" s="571">
        <v>59</v>
      </c>
      <c r="GU24" s="571">
        <v>64</v>
      </c>
      <c r="GV24" s="571"/>
      <c r="GW24" s="708"/>
      <c r="GX24" s="610"/>
      <c r="GZ24" s="707">
        <v>9</v>
      </c>
      <c r="HA24" s="609" t="s">
        <v>641</v>
      </c>
      <c r="HB24" s="571">
        <v>12</v>
      </c>
      <c r="HC24" s="571">
        <v>496</v>
      </c>
      <c r="HD24" s="571">
        <v>629</v>
      </c>
      <c r="HE24" s="571">
        <v>9</v>
      </c>
      <c r="HF24" s="708">
        <v>267</v>
      </c>
      <c r="HG24" s="610">
        <v>317</v>
      </c>
      <c r="HH24" s="583"/>
      <c r="HI24" s="707">
        <v>9</v>
      </c>
      <c r="HJ24" s="609" t="s">
        <v>641</v>
      </c>
      <c r="HK24" s="571">
        <v>2</v>
      </c>
      <c r="HL24" s="571">
        <v>104</v>
      </c>
      <c r="HM24" s="571">
        <v>115</v>
      </c>
      <c r="HN24" s="571"/>
      <c r="HO24" s="708"/>
      <c r="HP24" s="610"/>
      <c r="HR24" s="707">
        <v>9</v>
      </c>
      <c r="HS24" s="609" t="s">
        <v>641</v>
      </c>
      <c r="HT24" s="571"/>
      <c r="HU24" s="572" t="s">
        <v>552</v>
      </c>
      <c r="HV24" s="571"/>
      <c r="HW24" s="571"/>
      <c r="HX24" s="584" t="s">
        <v>552</v>
      </c>
      <c r="HY24" s="610"/>
      <c r="IA24" s="707">
        <v>9</v>
      </c>
      <c r="IB24" s="609" t="s">
        <v>641</v>
      </c>
      <c r="IC24" s="571"/>
      <c r="ID24" s="572" t="s">
        <v>552</v>
      </c>
      <c r="IE24" s="571"/>
      <c r="IF24" s="571"/>
      <c r="IG24" s="584" t="s">
        <v>552</v>
      </c>
      <c r="IH24" s="610"/>
      <c r="IJ24" s="893"/>
      <c r="IK24" s="894"/>
      <c r="IL24" s="583"/>
      <c r="IM24" s="583"/>
      <c r="IN24" s="583"/>
      <c r="IO24" s="583"/>
      <c r="IP24" s="583"/>
      <c r="IQ24" s="583"/>
      <c r="IR24" s="583"/>
      <c r="IS24" s="583"/>
      <c r="IT24" s="583"/>
      <c r="IU24" s="892"/>
      <c r="IV24" s="893"/>
    </row>
    <row r="25" spans="1:256" s="607" customFormat="1" ht="26.25">
      <c r="A25" s="707">
        <v>10</v>
      </c>
      <c r="B25" s="609" t="s">
        <v>642</v>
      </c>
      <c r="C25" s="567">
        <v>17</v>
      </c>
      <c r="D25" s="567">
        <v>1996</v>
      </c>
      <c r="E25" s="567">
        <v>2168</v>
      </c>
      <c r="F25" s="567">
        <v>4</v>
      </c>
      <c r="G25" s="708">
        <v>288</v>
      </c>
      <c r="H25" s="610">
        <v>301</v>
      </c>
      <c r="I25" s="1140"/>
      <c r="J25" s="707">
        <v>10</v>
      </c>
      <c r="K25" s="609" t="s">
        <v>642</v>
      </c>
      <c r="L25" s="567">
        <v>2</v>
      </c>
      <c r="M25" s="567">
        <v>56</v>
      </c>
      <c r="N25" s="567"/>
      <c r="O25" s="567">
        <v>3</v>
      </c>
      <c r="P25" s="708">
        <v>181</v>
      </c>
      <c r="Q25" s="610">
        <v>541</v>
      </c>
      <c r="R25" s="1140"/>
      <c r="S25" s="707">
        <v>10</v>
      </c>
      <c r="T25" s="609" t="s">
        <v>642</v>
      </c>
      <c r="U25" s="567"/>
      <c r="V25" s="567"/>
      <c r="W25" s="567"/>
      <c r="X25" s="567"/>
      <c r="Y25" s="708"/>
      <c r="Z25" s="610"/>
      <c r="AB25" s="707">
        <v>10</v>
      </c>
      <c r="AC25" s="609" t="s">
        <v>642</v>
      </c>
      <c r="AD25" s="567"/>
      <c r="AE25" s="567"/>
      <c r="AF25" s="567"/>
      <c r="AG25" s="567"/>
      <c r="AH25" s="708"/>
      <c r="AI25" s="610"/>
      <c r="AK25" s="707">
        <v>10</v>
      </c>
      <c r="AL25" s="609" t="s">
        <v>642</v>
      </c>
      <c r="AM25" s="567"/>
      <c r="AN25" s="567"/>
      <c r="AO25" s="567"/>
      <c r="AP25" s="567"/>
      <c r="AQ25" s="708"/>
      <c r="AR25" s="610"/>
      <c r="AT25" s="707">
        <v>10</v>
      </c>
      <c r="AU25" s="609" t="s">
        <v>642</v>
      </c>
      <c r="AV25" s="567"/>
      <c r="AW25" s="567"/>
      <c r="AX25" s="567"/>
      <c r="AY25" s="567">
        <v>2</v>
      </c>
      <c r="AZ25" s="708">
        <v>151</v>
      </c>
      <c r="BA25" s="610">
        <v>511</v>
      </c>
      <c r="BC25" s="707">
        <v>10</v>
      </c>
      <c r="BD25" s="609" t="s">
        <v>642</v>
      </c>
      <c r="BE25" s="567"/>
      <c r="BF25" s="567"/>
      <c r="BG25" s="567"/>
      <c r="BH25" s="567"/>
      <c r="BI25" s="708"/>
      <c r="BJ25" s="610"/>
      <c r="BL25" s="707">
        <v>10</v>
      </c>
      <c r="BM25" s="609" t="s">
        <v>642</v>
      </c>
      <c r="BN25" s="567">
        <v>2</v>
      </c>
      <c r="BO25" s="567">
        <v>56</v>
      </c>
      <c r="BP25" s="567">
        <v>120</v>
      </c>
      <c r="BQ25" s="567">
        <v>1</v>
      </c>
      <c r="BR25" s="708">
        <v>30</v>
      </c>
      <c r="BS25" s="610">
        <v>30</v>
      </c>
      <c r="BU25" s="707">
        <v>10</v>
      </c>
      <c r="BV25" s="609" t="s">
        <v>642</v>
      </c>
      <c r="BW25" s="567"/>
      <c r="BX25" s="567"/>
      <c r="BY25" s="567"/>
      <c r="BZ25" s="567"/>
      <c r="CA25" s="708"/>
      <c r="CB25" s="610"/>
      <c r="CC25"/>
      <c r="CD25" s="707">
        <v>10</v>
      </c>
      <c r="CE25" s="609" t="s">
        <v>642</v>
      </c>
      <c r="CF25" s="567">
        <v>6</v>
      </c>
      <c r="CG25" s="567">
        <v>18</v>
      </c>
      <c r="CH25" s="567">
        <v>18</v>
      </c>
      <c r="CI25" s="567"/>
      <c r="CJ25" s="708"/>
      <c r="CK25" s="610"/>
      <c r="CL25"/>
      <c r="CM25" s="707">
        <v>10</v>
      </c>
      <c r="CN25" s="609" t="s">
        <v>642</v>
      </c>
      <c r="CO25" s="567">
        <v>3</v>
      </c>
      <c r="CP25" s="567">
        <v>8</v>
      </c>
      <c r="CQ25" s="567">
        <v>10</v>
      </c>
      <c r="CR25" s="567"/>
      <c r="CS25" s="708"/>
      <c r="CT25" s="610"/>
      <c r="CV25" s="707">
        <v>10</v>
      </c>
      <c r="CW25" s="609" t="s">
        <v>642</v>
      </c>
      <c r="CX25" s="567"/>
      <c r="CY25" s="567"/>
      <c r="CZ25" s="567"/>
      <c r="DA25" s="567"/>
      <c r="DB25" s="708"/>
      <c r="DC25" s="610"/>
      <c r="DD25" s="436"/>
      <c r="DE25" s="707">
        <v>10</v>
      </c>
      <c r="DF25" s="609" t="s">
        <v>642</v>
      </c>
      <c r="DG25" s="567">
        <v>5</v>
      </c>
      <c r="DH25" s="567">
        <v>41</v>
      </c>
      <c r="DI25" s="567">
        <v>277</v>
      </c>
      <c r="DJ25" s="567"/>
      <c r="DK25" s="708"/>
      <c r="DL25" s="610"/>
      <c r="DN25" s="707">
        <v>10</v>
      </c>
      <c r="DO25" s="609" t="s">
        <v>642</v>
      </c>
      <c r="DP25" s="567">
        <v>3</v>
      </c>
      <c r="DQ25" s="483" t="s">
        <v>552</v>
      </c>
      <c r="DR25" s="567">
        <v>677</v>
      </c>
      <c r="DS25" s="567"/>
      <c r="DT25" s="584" t="s">
        <v>552</v>
      </c>
      <c r="DU25" s="610"/>
      <c r="DW25" s="707">
        <v>10</v>
      </c>
      <c r="DX25" s="609" t="s">
        <v>642</v>
      </c>
      <c r="DY25" s="567">
        <v>2</v>
      </c>
      <c r="DZ25" s="483" t="s">
        <v>552</v>
      </c>
      <c r="EA25" s="567">
        <v>174</v>
      </c>
      <c r="EB25" s="567"/>
      <c r="EC25" s="584" t="s">
        <v>552</v>
      </c>
      <c r="ED25" s="610"/>
      <c r="EF25" s="707">
        <v>10</v>
      </c>
      <c r="EG25" s="609" t="s">
        <v>642</v>
      </c>
      <c r="EH25" s="567">
        <v>2</v>
      </c>
      <c r="EI25" s="483" t="s">
        <v>552</v>
      </c>
      <c r="EJ25" s="567">
        <v>314</v>
      </c>
      <c r="EK25" s="567"/>
      <c r="EL25" s="584" t="s">
        <v>552</v>
      </c>
      <c r="EM25" s="610"/>
      <c r="EO25" s="707">
        <v>10</v>
      </c>
      <c r="EP25" s="609" t="s">
        <v>642</v>
      </c>
      <c r="EQ25" s="567">
        <v>2</v>
      </c>
      <c r="ER25" s="483" t="s">
        <v>552</v>
      </c>
      <c r="ES25" s="567">
        <v>189</v>
      </c>
      <c r="ET25" s="567"/>
      <c r="EU25" s="584" t="s">
        <v>552</v>
      </c>
      <c r="EV25" s="610"/>
      <c r="EW25" s="1140"/>
      <c r="EX25" s="707">
        <v>10</v>
      </c>
      <c r="EY25" s="609" t="s">
        <v>642</v>
      </c>
      <c r="EZ25" s="567">
        <v>13</v>
      </c>
      <c r="FA25" s="567">
        <v>530</v>
      </c>
      <c r="FB25" s="567">
        <v>875</v>
      </c>
      <c r="FC25" s="567">
        <v>3</v>
      </c>
      <c r="FD25" s="708">
        <v>75</v>
      </c>
      <c r="FE25" s="610">
        <v>97</v>
      </c>
      <c r="FF25" s="1140"/>
      <c r="FG25" s="707">
        <v>10</v>
      </c>
      <c r="FH25" s="609" t="s">
        <v>642</v>
      </c>
      <c r="FI25" s="567">
        <v>1</v>
      </c>
      <c r="FJ25" s="567">
        <v>36</v>
      </c>
      <c r="FK25" s="567">
        <v>57</v>
      </c>
      <c r="FL25" s="567">
        <v>4</v>
      </c>
      <c r="FM25" s="708">
        <v>229</v>
      </c>
      <c r="FN25" s="610">
        <v>272</v>
      </c>
      <c r="FP25" s="707">
        <v>10</v>
      </c>
      <c r="FQ25" s="609" t="s">
        <v>642</v>
      </c>
      <c r="FR25" s="567"/>
      <c r="FS25" s="567"/>
      <c r="FT25" s="567"/>
      <c r="FU25" s="567">
        <v>2</v>
      </c>
      <c r="FV25" s="708">
        <v>60</v>
      </c>
      <c r="FW25" s="610">
        <v>60</v>
      </c>
      <c r="FY25" s="707">
        <v>10</v>
      </c>
      <c r="FZ25" s="609" t="s">
        <v>642</v>
      </c>
      <c r="GA25" s="567"/>
      <c r="GB25" s="567"/>
      <c r="GC25" s="567"/>
      <c r="GD25" s="567"/>
      <c r="GE25" s="708"/>
      <c r="GF25" s="610"/>
      <c r="GH25" s="707">
        <v>10</v>
      </c>
      <c r="GI25" s="609" t="s">
        <v>642</v>
      </c>
      <c r="GJ25" s="567">
        <v>3</v>
      </c>
      <c r="GK25" s="567">
        <v>22</v>
      </c>
      <c r="GL25" s="567">
        <v>62</v>
      </c>
      <c r="GM25" s="567">
        <v>1</v>
      </c>
      <c r="GN25" s="759">
        <v>15</v>
      </c>
      <c r="GO25" s="610">
        <v>37</v>
      </c>
      <c r="GQ25" s="707">
        <v>10</v>
      </c>
      <c r="GR25" s="609" t="s">
        <v>642</v>
      </c>
      <c r="GS25" s="567">
        <v>4</v>
      </c>
      <c r="GT25" s="567">
        <v>22</v>
      </c>
      <c r="GU25" s="567">
        <v>26</v>
      </c>
      <c r="GV25" s="567"/>
      <c r="GW25" s="708"/>
      <c r="GX25" s="610"/>
      <c r="GZ25" s="707">
        <v>10</v>
      </c>
      <c r="HA25" s="609" t="s">
        <v>642</v>
      </c>
      <c r="HB25" s="567">
        <v>6</v>
      </c>
      <c r="HC25" s="567">
        <v>307</v>
      </c>
      <c r="HD25" s="567">
        <v>395</v>
      </c>
      <c r="HE25" s="567">
        <v>1</v>
      </c>
      <c r="HF25" s="708">
        <v>24</v>
      </c>
      <c r="HG25" s="610">
        <v>28</v>
      </c>
      <c r="HH25" s="583"/>
      <c r="HI25" s="707">
        <v>10</v>
      </c>
      <c r="HJ25" s="609" t="s">
        <v>642</v>
      </c>
      <c r="HK25" s="567">
        <v>3</v>
      </c>
      <c r="HL25" s="567">
        <v>213</v>
      </c>
      <c r="HM25" s="567">
        <v>406</v>
      </c>
      <c r="HN25" s="567">
        <v>1</v>
      </c>
      <c r="HO25" s="708">
        <v>145</v>
      </c>
      <c r="HP25" s="610">
        <v>184</v>
      </c>
      <c r="HR25" s="707">
        <v>10</v>
      </c>
      <c r="HS25" s="609" t="s">
        <v>642</v>
      </c>
      <c r="HT25" s="567"/>
      <c r="HU25" s="483" t="s">
        <v>552</v>
      </c>
      <c r="HV25" s="567"/>
      <c r="HW25" s="567"/>
      <c r="HX25" s="584" t="s">
        <v>552</v>
      </c>
      <c r="HY25" s="610"/>
      <c r="IA25" s="707">
        <v>10</v>
      </c>
      <c r="IB25" s="609" t="s">
        <v>642</v>
      </c>
      <c r="IC25" s="567"/>
      <c r="ID25" s="483" t="s">
        <v>552</v>
      </c>
      <c r="IE25" s="567"/>
      <c r="IF25" s="567"/>
      <c r="IG25" s="584" t="s">
        <v>552</v>
      </c>
      <c r="IH25" s="610"/>
      <c r="IJ25" s="893"/>
      <c r="IK25" s="894"/>
      <c r="IL25" s="583"/>
      <c r="IM25" s="583"/>
      <c r="IN25" s="583"/>
      <c r="IO25" s="583"/>
      <c r="IP25" s="583"/>
      <c r="IQ25" s="583"/>
      <c r="IR25" s="583"/>
      <c r="IS25" s="583"/>
      <c r="IT25" s="583"/>
      <c r="IU25" s="892"/>
      <c r="IV25" s="893"/>
    </row>
    <row r="26" spans="1:256" s="607" customFormat="1" ht="26.25">
      <c r="A26" s="709">
        <v>11</v>
      </c>
      <c r="B26" s="612" t="s">
        <v>643</v>
      </c>
      <c r="C26" s="567">
        <v>32</v>
      </c>
      <c r="D26" s="567">
        <v>3251</v>
      </c>
      <c r="E26" s="567">
        <v>3502</v>
      </c>
      <c r="F26" s="567">
        <v>9</v>
      </c>
      <c r="G26" s="708">
        <v>558</v>
      </c>
      <c r="H26" s="610">
        <v>624</v>
      </c>
      <c r="I26" s="1140"/>
      <c r="J26" s="709">
        <v>11</v>
      </c>
      <c r="K26" s="612" t="s">
        <v>643</v>
      </c>
      <c r="L26" s="567"/>
      <c r="M26" s="567"/>
      <c r="N26" s="567"/>
      <c r="O26" s="567">
        <v>1</v>
      </c>
      <c r="P26" s="708">
        <v>32</v>
      </c>
      <c r="Q26" s="610">
        <v>37</v>
      </c>
      <c r="R26" s="1140"/>
      <c r="S26" s="709">
        <v>11</v>
      </c>
      <c r="T26" s="612" t="s">
        <v>643</v>
      </c>
      <c r="U26" s="567"/>
      <c r="V26" s="567"/>
      <c r="W26" s="567"/>
      <c r="X26" s="567"/>
      <c r="Y26" s="708"/>
      <c r="Z26" s="610"/>
      <c r="AB26" s="709">
        <v>11</v>
      </c>
      <c r="AC26" s="612" t="s">
        <v>643</v>
      </c>
      <c r="AD26" s="567"/>
      <c r="AE26" s="567"/>
      <c r="AF26" s="567"/>
      <c r="AG26" s="567">
        <v>1</v>
      </c>
      <c r="AH26" s="708">
        <v>32</v>
      </c>
      <c r="AI26" s="610">
        <v>37</v>
      </c>
      <c r="AK26" s="709">
        <v>11</v>
      </c>
      <c r="AL26" s="612" t="s">
        <v>643</v>
      </c>
      <c r="AM26" s="567"/>
      <c r="AN26" s="567"/>
      <c r="AO26" s="567"/>
      <c r="AP26" s="567"/>
      <c r="AQ26" s="708"/>
      <c r="AR26" s="610"/>
      <c r="AT26" s="709">
        <v>11</v>
      </c>
      <c r="AU26" s="612" t="s">
        <v>643</v>
      </c>
      <c r="AV26" s="567"/>
      <c r="AW26" s="567"/>
      <c r="AX26" s="567"/>
      <c r="AY26" s="567"/>
      <c r="AZ26" s="708"/>
      <c r="BA26" s="610"/>
      <c r="BC26" s="709">
        <v>11</v>
      </c>
      <c r="BD26" s="612" t="s">
        <v>643</v>
      </c>
      <c r="BE26" s="567"/>
      <c r="BF26" s="567"/>
      <c r="BG26" s="567"/>
      <c r="BH26" s="567"/>
      <c r="BI26" s="708"/>
      <c r="BJ26" s="610"/>
      <c r="BL26" s="709">
        <v>11</v>
      </c>
      <c r="BM26" s="612" t="s">
        <v>643</v>
      </c>
      <c r="BN26" s="567"/>
      <c r="BO26" s="567"/>
      <c r="BP26" s="567"/>
      <c r="BQ26" s="567"/>
      <c r="BR26" s="708"/>
      <c r="BS26" s="610"/>
      <c r="BU26" s="709">
        <v>11</v>
      </c>
      <c r="BV26" s="612" t="s">
        <v>643</v>
      </c>
      <c r="BW26" s="567">
        <v>1</v>
      </c>
      <c r="BX26" s="567">
        <v>2</v>
      </c>
      <c r="BY26" s="567">
        <v>2</v>
      </c>
      <c r="BZ26" s="567"/>
      <c r="CA26" s="708"/>
      <c r="CB26" s="610"/>
      <c r="CC26"/>
      <c r="CD26" s="709">
        <v>11</v>
      </c>
      <c r="CE26" s="612" t="s">
        <v>643</v>
      </c>
      <c r="CF26" s="567">
        <v>9</v>
      </c>
      <c r="CG26" s="567">
        <v>26</v>
      </c>
      <c r="CH26" s="567">
        <v>18</v>
      </c>
      <c r="CI26" s="567">
        <v>1</v>
      </c>
      <c r="CJ26" s="708">
        <v>2</v>
      </c>
      <c r="CK26" s="610">
        <v>1</v>
      </c>
      <c r="CL26"/>
      <c r="CM26" s="709">
        <v>11</v>
      </c>
      <c r="CN26" s="612" t="s">
        <v>643</v>
      </c>
      <c r="CO26" s="567">
        <v>9</v>
      </c>
      <c r="CP26" s="567">
        <v>26</v>
      </c>
      <c r="CQ26" s="567">
        <v>18</v>
      </c>
      <c r="CR26" s="567">
        <v>1</v>
      </c>
      <c r="CS26" s="708">
        <v>2</v>
      </c>
      <c r="CT26" s="610">
        <v>1</v>
      </c>
      <c r="CV26" s="709">
        <v>11</v>
      </c>
      <c r="CW26" s="612" t="s">
        <v>643</v>
      </c>
      <c r="CX26" s="567"/>
      <c r="CY26" s="567"/>
      <c r="CZ26" s="567"/>
      <c r="DA26" s="567"/>
      <c r="DB26" s="708"/>
      <c r="DC26" s="610"/>
      <c r="DD26" s="436"/>
      <c r="DE26" s="709">
        <v>11</v>
      </c>
      <c r="DF26" s="612" t="s">
        <v>643</v>
      </c>
      <c r="DG26" s="567">
        <v>4</v>
      </c>
      <c r="DH26" s="567">
        <v>10</v>
      </c>
      <c r="DI26" s="567">
        <v>1404</v>
      </c>
      <c r="DJ26" s="567">
        <v>3</v>
      </c>
      <c r="DK26" s="708">
        <v>12</v>
      </c>
      <c r="DL26" s="610">
        <v>3298</v>
      </c>
      <c r="DN26" s="709">
        <v>11</v>
      </c>
      <c r="DO26" s="612" t="s">
        <v>643</v>
      </c>
      <c r="DP26" s="567">
        <v>5</v>
      </c>
      <c r="DQ26" s="483" t="s">
        <v>552</v>
      </c>
      <c r="DR26" s="567">
        <v>970</v>
      </c>
      <c r="DS26" s="567">
        <v>4</v>
      </c>
      <c r="DT26" s="584" t="s">
        <v>552</v>
      </c>
      <c r="DU26" s="610">
        <v>629</v>
      </c>
      <c r="DW26" s="709">
        <v>11</v>
      </c>
      <c r="DX26" s="612" t="s">
        <v>643</v>
      </c>
      <c r="DY26" s="567">
        <v>5</v>
      </c>
      <c r="DZ26" s="483" t="s">
        <v>552</v>
      </c>
      <c r="EA26" s="567">
        <v>149</v>
      </c>
      <c r="EB26" s="567">
        <v>4</v>
      </c>
      <c r="EC26" s="584" t="s">
        <v>552</v>
      </c>
      <c r="ED26" s="610">
        <v>53</v>
      </c>
      <c r="EF26" s="709">
        <v>11</v>
      </c>
      <c r="EG26" s="612" t="s">
        <v>643</v>
      </c>
      <c r="EH26" s="567">
        <v>5</v>
      </c>
      <c r="EI26" s="483" t="s">
        <v>552</v>
      </c>
      <c r="EJ26" s="567">
        <v>461</v>
      </c>
      <c r="EK26" s="567">
        <v>4</v>
      </c>
      <c r="EL26" s="584" t="s">
        <v>552</v>
      </c>
      <c r="EM26" s="610">
        <v>349</v>
      </c>
      <c r="EO26" s="709">
        <v>11</v>
      </c>
      <c r="EP26" s="612" t="s">
        <v>643</v>
      </c>
      <c r="EQ26" s="567">
        <v>5</v>
      </c>
      <c r="ER26" s="483" t="s">
        <v>552</v>
      </c>
      <c r="ES26" s="567">
        <v>360</v>
      </c>
      <c r="ET26" s="567">
        <v>4</v>
      </c>
      <c r="EU26" s="584" t="s">
        <v>552</v>
      </c>
      <c r="EV26" s="610">
        <v>227</v>
      </c>
      <c r="EW26" s="1140"/>
      <c r="EX26" s="709">
        <v>11</v>
      </c>
      <c r="EY26" s="612" t="s">
        <v>643</v>
      </c>
      <c r="EZ26" s="567">
        <v>40</v>
      </c>
      <c r="FA26" s="567">
        <v>1490</v>
      </c>
      <c r="FB26" s="567">
        <v>2042</v>
      </c>
      <c r="FC26" s="567">
        <v>32</v>
      </c>
      <c r="FD26" s="708">
        <v>934</v>
      </c>
      <c r="FE26" s="610">
        <v>1112</v>
      </c>
      <c r="FF26" s="1140"/>
      <c r="FG26" s="709">
        <v>11</v>
      </c>
      <c r="FH26" s="612" t="s">
        <v>643</v>
      </c>
      <c r="FI26" s="567">
        <v>6</v>
      </c>
      <c r="FJ26" s="567">
        <v>386</v>
      </c>
      <c r="FK26" s="567">
        <v>468</v>
      </c>
      <c r="FL26" s="567">
        <v>21</v>
      </c>
      <c r="FM26" s="708">
        <v>645</v>
      </c>
      <c r="FN26" s="610">
        <v>724</v>
      </c>
      <c r="FP26" s="709">
        <v>11</v>
      </c>
      <c r="FQ26" s="612" t="s">
        <v>643</v>
      </c>
      <c r="FR26" s="567">
        <v>6</v>
      </c>
      <c r="FS26" s="567">
        <v>386</v>
      </c>
      <c r="FT26" s="567">
        <v>468</v>
      </c>
      <c r="FU26" s="567">
        <v>21</v>
      </c>
      <c r="FV26" s="708">
        <v>645</v>
      </c>
      <c r="FW26" s="610">
        <v>724</v>
      </c>
      <c r="FY26" s="709">
        <v>11</v>
      </c>
      <c r="FZ26" s="612" t="s">
        <v>643</v>
      </c>
      <c r="GA26" s="567"/>
      <c r="GB26" s="567"/>
      <c r="GC26" s="567"/>
      <c r="GD26" s="567"/>
      <c r="GE26" s="708"/>
      <c r="GF26" s="610"/>
      <c r="GH26" s="709">
        <v>11</v>
      </c>
      <c r="GI26" s="612" t="s">
        <v>643</v>
      </c>
      <c r="GJ26" s="567">
        <v>6</v>
      </c>
      <c r="GK26" s="567">
        <v>132</v>
      </c>
      <c r="GL26" s="567">
        <v>390</v>
      </c>
      <c r="GM26" s="567">
        <v>4</v>
      </c>
      <c r="GN26" s="759">
        <v>26</v>
      </c>
      <c r="GO26" s="610">
        <v>58</v>
      </c>
      <c r="GQ26" s="709">
        <v>11</v>
      </c>
      <c r="GR26" s="612" t="s">
        <v>643</v>
      </c>
      <c r="GS26" s="567">
        <v>19</v>
      </c>
      <c r="GT26" s="567">
        <v>141</v>
      </c>
      <c r="GU26" s="567">
        <v>152</v>
      </c>
      <c r="GV26" s="567">
        <v>4</v>
      </c>
      <c r="GW26" s="708">
        <v>29</v>
      </c>
      <c r="GX26" s="610">
        <v>29</v>
      </c>
      <c r="GZ26" s="709">
        <v>11</v>
      </c>
      <c r="HA26" s="612" t="s">
        <v>643</v>
      </c>
      <c r="HB26" s="567">
        <v>16</v>
      </c>
      <c r="HC26" s="567">
        <v>831</v>
      </c>
      <c r="HD26" s="567">
        <v>1032</v>
      </c>
      <c r="HE26" s="567">
        <v>6</v>
      </c>
      <c r="HF26" s="708">
        <v>234</v>
      </c>
      <c r="HG26" s="610">
        <v>301</v>
      </c>
      <c r="HH26" s="583"/>
      <c r="HI26" s="709">
        <v>11</v>
      </c>
      <c r="HJ26" s="612" t="s">
        <v>643</v>
      </c>
      <c r="HK26" s="567">
        <v>7</v>
      </c>
      <c r="HL26" s="567">
        <v>674</v>
      </c>
      <c r="HM26" s="567">
        <v>879</v>
      </c>
      <c r="HN26" s="567">
        <v>2</v>
      </c>
      <c r="HO26" s="708">
        <v>178</v>
      </c>
      <c r="HP26" s="610">
        <v>288</v>
      </c>
      <c r="HR26" s="709">
        <v>11</v>
      </c>
      <c r="HS26" s="612" t="s">
        <v>643</v>
      </c>
      <c r="HT26" s="567">
        <v>2</v>
      </c>
      <c r="HU26" s="483" t="s">
        <v>552</v>
      </c>
      <c r="HV26" s="567">
        <v>500</v>
      </c>
      <c r="HW26" s="567"/>
      <c r="HX26" s="584" t="s">
        <v>552</v>
      </c>
      <c r="HY26" s="610"/>
      <c r="IA26" s="709">
        <v>11</v>
      </c>
      <c r="IB26" s="612" t="s">
        <v>643</v>
      </c>
      <c r="IC26" s="567">
        <v>2</v>
      </c>
      <c r="ID26" s="483" t="s">
        <v>552</v>
      </c>
      <c r="IE26" s="567">
        <v>154</v>
      </c>
      <c r="IF26" s="567"/>
      <c r="IG26" s="584" t="s">
        <v>552</v>
      </c>
      <c r="IH26" s="610"/>
      <c r="IJ26" s="592"/>
      <c r="IK26" s="892"/>
      <c r="IL26" s="583"/>
      <c r="IM26" s="583"/>
      <c r="IN26" s="583"/>
      <c r="IO26" s="583"/>
      <c r="IP26" s="583"/>
      <c r="IQ26" s="583"/>
      <c r="IR26" s="583"/>
      <c r="IS26" s="583"/>
      <c r="IT26" s="583"/>
      <c r="IU26" s="892"/>
      <c r="IV26" s="592"/>
    </row>
    <row r="27" spans="1:256" s="607" customFormat="1" ht="26.25">
      <c r="A27" s="707">
        <v>12</v>
      </c>
      <c r="B27" s="609" t="s">
        <v>644</v>
      </c>
      <c r="C27" s="567">
        <v>48</v>
      </c>
      <c r="D27" s="567">
        <v>5170</v>
      </c>
      <c r="E27" s="567">
        <v>5735</v>
      </c>
      <c r="F27" s="567">
        <v>36</v>
      </c>
      <c r="G27" s="708">
        <v>2860</v>
      </c>
      <c r="H27" s="610">
        <v>3044</v>
      </c>
      <c r="I27" s="1140"/>
      <c r="J27" s="707">
        <v>12</v>
      </c>
      <c r="K27" s="609" t="s">
        <v>644</v>
      </c>
      <c r="L27" s="567">
        <v>5</v>
      </c>
      <c r="M27" s="567">
        <v>177</v>
      </c>
      <c r="N27" s="567">
        <v>515</v>
      </c>
      <c r="O27" s="567">
        <v>8</v>
      </c>
      <c r="P27" s="708">
        <v>289</v>
      </c>
      <c r="Q27" s="610">
        <v>351</v>
      </c>
      <c r="R27" s="1140"/>
      <c r="S27" s="707">
        <v>12</v>
      </c>
      <c r="T27" s="609" t="s">
        <v>644</v>
      </c>
      <c r="U27" s="567">
        <v>1</v>
      </c>
      <c r="V27" s="567">
        <v>10</v>
      </c>
      <c r="W27" s="567">
        <v>10</v>
      </c>
      <c r="X27" s="567">
        <v>1</v>
      </c>
      <c r="Y27" s="708">
        <v>10</v>
      </c>
      <c r="Z27" s="610">
        <v>19</v>
      </c>
      <c r="AB27" s="707">
        <v>12</v>
      </c>
      <c r="AC27" s="609" t="s">
        <v>644</v>
      </c>
      <c r="AD27" s="567">
        <v>3</v>
      </c>
      <c r="AE27" s="567">
        <v>170</v>
      </c>
      <c r="AF27" s="567">
        <v>178</v>
      </c>
      <c r="AG27" s="567">
        <v>7</v>
      </c>
      <c r="AH27" s="708">
        <v>285</v>
      </c>
      <c r="AI27" s="610">
        <v>342</v>
      </c>
      <c r="AK27" s="707">
        <v>12</v>
      </c>
      <c r="AL27" s="609" t="s">
        <v>644</v>
      </c>
      <c r="AM27" s="567"/>
      <c r="AN27" s="567"/>
      <c r="AO27" s="567"/>
      <c r="AP27" s="567"/>
      <c r="AQ27" s="708"/>
      <c r="AR27" s="610"/>
      <c r="AT27" s="707">
        <v>12</v>
      </c>
      <c r="AU27" s="609" t="s">
        <v>644</v>
      </c>
      <c r="AV27" s="567"/>
      <c r="AW27" s="567"/>
      <c r="AX27" s="567"/>
      <c r="AY27" s="567"/>
      <c r="AZ27" s="708"/>
      <c r="BA27" s="610"/>
      <c r="BC27" s="707">
        <v>12</v>
      </c>
      <c r="BD27" s="609" t="s">
        <v>644</v>
      </c>
      <c r="BE27" s="567"/>
      <c r="BF27" s="567"/>
      <c r="BG27" s="567"/>
      <c r="BH27" s="567"/>
      <c r="BI27" s="708"/>
      <c r="BJ27" s="610"/>
      <c r="BL27" s="707">
        <v>12</v>
      </c>
      <c r="BM27" s="609" t="s">
        <v>644</v>
      </c>
      <c r="BN27" s="567">
        <v>2</v>
      </c>
      <c r="BO27" s="567">
        <v>7</v>
      </c>
      <c r="BP27" s="567">
        <v>337</v>
      </c>
      <c r="BQ27" s="567">
        <v>1</v>
      </c>
      <c r="BR27" s="708">
        <v>4</v>
      </c>
      <c r="BS27" s="610">
        <v>9</v>
      </c>
      <c r="BU27" s="707">
        <v>12</v>
      </c>
      <c r="BV27" s="609" t="s">
        <v>644</v>
      </c>
      <c r="BW27" s="567"/>
      <c r="BX27" s="567"/>
      <c r="BY27" s="567"/>
      <c r="BZ27" s="567"/>
      <c r="CA27" s="708"/>
      <c r="CB27" s="610"/>
      <c r="CC27"/>
      <c r="CD27" s="707">
        <v>12</v>
      </c>
      <c r="CE27" s="609" t="s">
        <v>644</v>
      </c>
      <c r="CF27" s="567">
        <v>11</v>
      </c>
      <c r="CG27" s="567">
        <v>43</v>
      </c>
      <c r="CH27" s="567">
        <v>46</v>
      </c>
      <c r="CI27" s="567">
        <v>17</v>
      </c>
      <c r="CJ27" s="708">
        <v>26</v>
      </c>
      <c r="CK27" s="610">
        <v>31</v>
      </c>
      <c r="CL27"/>
      <c r="CM27" s="707">
        <v>12</v>
      </c>
      <c r="CN27" s="609" t="s">
        <v>644</v>
      </c>
      <c r="CO27" s="567">
        <v>11</v>
      </c>
      <c r="CP27" s="567">
        <v>43</v>
      </c>
      <c r="CQ27" s="567">
        <v>46</v>
      </c>
      <c r="CR27" s="567"/>
      <c r="CS27" s="708"/>
      <c r="CT27" s="610"/>
      <c r="CV27" s="707">
        <v>12</v>
      </c>
      <c r="CW27" s="609" t="s">
        <v>644</v>
      </c>
      <c r="CX27" s="567"/>
      <c r="CY27" s="567"/>
      <c r="CZ27" s="567"/>
      <c r="DA27" s="567">
        <v>17</v>
      </c>
      <c r="DB27" s="708">
        <v>26</v>
      </c>
      <c r="DC27" s="610">
        <v>31</v>
      </c>
      <c r="DD27" s="436"/>
      <c r="DE27" s="707">
        <v>12</v>
      </c>
      <c r="DF27" s="609" t="s">
        <v>644</v>
      </c>
      <c r="DG27" s="567">
        <v>10</v>
      </c>
      <c r="DH27" s="567">
        <v>114</v>
      </c>
      <c r="DI27" s="567">
        <v>1276</v>
      </c>
      <c r="DJ27" s="567"/>
      <c r="DK27" s="708"/>
      <c r="DL27" s="610"/>
      <c r="DN27" s="707">
        <v>12</v>
      </c>
      <c r="DO27" s="609" t="s">
        <v>644</v>
      </c>
      <c r="DP27" s="567">
        <v>4</v>
      </c>
      <c r="DQ27" s="483" t="s">
        <v>552</v>
      </c>
      <c r="DR27" s="567">
        <v>1279</v>
      </c>
      <c r="DS27" s="567">
        <v>4</v>
      </c>
      <c r="DT27" s="584" t="s">
        <v>552</v>
      </c>
      <c r="DU27" s="610">
        <v>750</v>
      </c>
      <c r="DW27" s="707">
        <v>12</v>
      </c>
      <c r="DX27" s="609" t="s">
        <v>644</v>
      </c>
      <c r="DY27" s="567">
        <v>4</v>
      </c>
      <c r="DZ27" s="483" t="s">
        <v>552</v>
      </c>
      <c r="EA27" s="567">
        <v>260</v>
      </c>
      <c r="EB27" s="567">
        <v>4</v>
      </c>
      <c r="EC27" s="584" t="s">
        <v>552</v>
      </c>
      <c r="ED27" s="610">
        <v>165</v>
      </c>
      <c r="EF27" s="707">
        <v>12</v>
      </c>
      <c r="EG27" s="609" t="s">
        <v>644</v>
      </c>
      <c r="EH27" s="567">
        <v>4</v>
      </c>
      <c r="EI27" s="483" t="s">
        <v>552</v>
      </c>
      <c r="EJ27" s="567">
        <v>494</v>
      </c>
      <c r="EK27" s="567">
        <v>4</v>
      </c>
      <c r="EL27" s="584" t="s">
        <v>552</v>
      </c>
      <c r="EM27" s="610">
        <v>318</v>
      </c>
      <c r="EO27" s="707">
        <v>12</v>
      </c>
      <c r="EP27" s="609" t="s">
        <v>644</v>
      </c>
      <c r="EQ27" s="567">
        <v>4</v>
      </c>
      <c r="ER27" s="483" t="s">
        <v>552</v>
      </c>
      <c r="ES27" s="567">
        <v>525</v>
      </c>
      <c r="ET27" s="567">
        <v>4</v>
      </c>
      <c r="EU27" s="584" t="s">
        <v>552</v>
      </c>
      <c r="EV27" s="610">
        <v>267</v>
      </c>
      <c r="EW27" s="1140"/>
      <c r="EX27" s="707">
        <v>12</v>
      </c>
      <c r="EY27" s="609" t="s">
        <v>644</v>
      </c>
      <c r="EZ27" s="567">
        <v>77</v>
      </c>
      <c r="FA27" s="567">
        <v>2601</v>
      </c>
      <c r="FB27" s="567">
        <v>4029</v>
      </c>
      <c r="FC27" s="567">
        <v>23</v>
      </c>
      <c r="FD27" s="708">
        <v>847</v>
      </c>
      <c r="FE27" s="610">
        <v>957</v>
      </c>
      <c r="FF27" s="1140"/>
      <c r="FG27" s="707">
        <v>12</v>
      </c>
      <c r="FH27" s="609" t="s">
        <v>644</v>
      </c>
      <c r="FI27" s="567">
        <v>9</v>
      </c>
      <c r="FJ27" s="567">
        <v>385</v>
      </c>
      <c r="FK27" s="567">
        <v>545</v>
      </c>
      <c r="FL27" s="567">
        <v>16</v>
      </c>
      <c r="FM27" s="708">
        <v>605</v>
      </c>
      <c r="FN27" s="610">
        <v>689</v>
      </c>
      <c r="FP27" s="707">
        <v>12</v>
      </c>
      <c r="FQ27" s="609" t="s">
        <v>644</v>
      </c>
      <c r="FR27" s="567">
        <v>8</v>
      </c>
      <c r="FS27" s="567">
        <v>335</v>
      </c>
      <c r="FT27" s="567">
        <v>487</v>
      </c>
      <c r="FU27" s="567">
        <v>15</v>
      </c>
      <c r="FV27" s="708">
        <v>540</v>
      </c>
      <c r="FW27" s="610">
        <v>611</v>
      </c>
      <c r="FY27" s="707">
        <v>12</v>
      </c>
      <c r="FZ27" s="609" t="s">
        <v>644</v>
      </c>
      <c r="GA27" s="567">
        <v>1</v>
      </c>
      <c r="GB27" s="567">
        <v>50</v>
      </c>
      <c r="GC27" s="567">
        <v>58</v>
      </c>
      <c r="GD27" s="567">
        <v>1</v>
      </c>
      <c r="GE27" s="708">
        <v>65</v>
      </c>
      <c r="GF27" s="610">
        <v>78</v>
      </c>
      <c r="GH27" s="707">
        <v>12</v>
      </c>
      <c r="GI27" s="609" t="s">
        <v>644</v>
      </c>
      <c r="GJ27" s="567">
        <v>6</v>
      </c>
      <c r="GK27" s="567">
        <v>292</v>
      </c>
      <c r="GL27" s="567">
        <v>712</v>
      </c>
      <c r="GM27" s="567">
        <v>1</v>
      </c>
      <c r="GN27" s="759">
        <v>12</v>
      </c>
      <c r="GO27" s="610">
        <v>12</v>
      </c>
      <c r="GQ27" s="707">
        <v>12</v>
      </c>
      <c r="GR27" s="609" t="s">
        <v>644</v>
      </c>
      <c r="GS27" s="567">
        <v>25</v>
      </c>
      <c r="GT27" s="567">
        <v>187</v>
      </c>
      <c r="GU27" s="567">
        <v>203</v>
      </c>
      <c r="GV27" s="567">
        <v>1</v>
      </c>
      <c r="GW27" s="708">
        <v>8</v>
      </c>
      <c r="GX27" s="610">
        <v>8</v>
      </c>
      <c r="GZ27" s="707">
        <v>12</v>
      </c>
      <c r="HA27" s="609" t="s">
        <v>644</v>
      </c>
      <c r="HB27" s="567">
        <v>25</v>
      </c>
      <c r="HC27" s="567">
        <v>1150</v>
      </c>
      <c r="HD27" s="567">
        <v>1720</v>
      </c>
      <c r="HE27" s="567">
        <v>3</v>
      </c>
      <c r="HF27" s="708">
        <v>124</v>
      </c>
      <c r="HG27" s="610">
        <v>148</v>
      </c>
      <c r="HH27" s="583"/>
      <c r="HI27" s="707">
        <v>12</v>
      </c>
      <c r="HJ27" s="609" t="s">
        <v>644</v>
      </c>
      <c r="HK27" s="567">
        <v>12</v>
      </c>
      <c r="HL27" s="567">
        <v>587</v>
      </c>
      <c r="HM27" s="567">
        <v>849</v>
      </c>
      <c r="HN27" s="567">
        <v>2</v>
      </c>
      <c r="HO27" s="708">
        <v>98</v>
      </c>
      <c r="HP27" s="610">
        <v>100</v>
      </c>
      <c r="HR27" s="707">
        <v>12</v>
      </c>
      <c r="HS27" s="609" t="s">
        <v>644</v>
      </c>
      <c r="HT27" s="567">
        <v>2</v>
      </c>
      <c r="HU27" s="483" t="s">
        <v>552</v>
      </c>
      <c r="HV27" s="567">
        <v>33</v>
      </c>
      <c r="HW27" s="567">
        <v>1</v>
      </c>
      <c r="HX27" s="584" t="s">
        <v>552</v>
      </c>
      <c r="HY27" s="610">
        <v>50</v>
      </c>
      <c r="IA27" s="707">
        <v>12</v>
      </c>
      <c r="IB27" s="609" t="s">
        <v>644</v>
      </c>
      <c r="IC27" s="567">
        <v>2</v>
      </c>
      <c r="ID27" s="483" t="s">
        <v>552</v>
      </c>
      <c r="IE27" s="567">
        <v>110</v>
      </c>
      <c r="IF27" s="567">
        <v>1</v>
      </c>
      <c r="IG27" s="584" t="s">
        <v>552</v>
      </c>
      <c r="IH27" s="610">
        <v>50</v>
      </c>
      <c r="IJ27" s="893"/>
      <c r="IK27" s="894"/>
      <c r="IL27" s="583"/>
      <c r="IM27" s="583"/>
      <c r="IN27" s="583"/>
      <c r="IO27" s="583"/>
      <c r="IP27" s="583"/>
      <c r="IQ27" s="583"/>
      <c r="IR27" s="583"/>
      <c r="IS27" s="583"/>
      <c r="IT27" s="583"/>
      <c r="IU27" s="892"/>
      <c r="IV27" s="893"/>
    </row>
    <row r="28" spans="1:256" s="607" customFormat="1" ht="26.25">
      <c r="A28" s="709">
        <v>13</v>
      </c>
      <c r="B28" s="612" t="s">
        <v>645</v>
      </c>
      <c r="C28" s="567">
        <v>24</v>
      </c>
      <c r="D28" s="567">
        <v>2959</v>
      </c>
      <c r="E28" s="567">
        <v>2812</v>
      </c>
      <c r="F28" s="567">
        <v>7</v>
      </c>
      <c r="G28" s="708">
        <v>372</v>
      </c>
      <c r="H28" s="610">
        <v>355</v>
      </c>
      <c r="I28" s="1140"/>
      <c r="J28" s="709">
        <v>13</v>
      </c>
      <c r="K28" s="612" t="s">
        <v>645</v>
      </c>
      <c r="L28" s="567">
        <v>3</v>
      </c>
      <c r="M28" s="567">
        <v>80</v>
      </c>
      <c r="N28" s="567">
        <v>74</v>
      </c>
      <c r="O28" s="567">
        <v>1</v>
      </c>
      <c r="P28" s="708">
        <v>45</v>
      </c>
      <c r="Q28" s="610">
        <v>10</v>
      </c>
      <c r="R28" s="1140"/>
      <c r="S28" s="709">
        <v>13</v>
      </c>
      <c r="T28" s="612" t="s">
        <v>645</v>
      </c>
      <c r="U28" s="567"/>
      <c r="V28" s="567"/>
      <c r="W28" s="567"/>
      <c r="X28" s="567"/>
      <c r="Y28" s="708"/>
      <c r="Z28" s="610"/>
      <c r="AB28" s="709">
        <v>13</v>
      </c>
      <c r="AC28" s="612" t="s">
        <v>645</v>
      </c>
      <c r="AD28" s="567">
        <v>3</v>
      </c>
      <c r="AE28" s="567">
        <v>80</v>
      </c>
      <c r="AF28" s="567">
        <v>83</v>
      </c>
      <c r="AG28" s="567"/>
      <c r="AH28" s="708"/>
      <c r="AI28" s="610"/>
      <c r="AK28" s="709">
        <v>13</v>
      </c>
      <c r="AL28" s="612" t="s">
        <v>645</v>
      </c>
      <c r="AM28" s="567"/>
      <c r="AN28" s="567"/>
      <c r="AO28" s="567"/>
      <c r="AP28" s="567"/>
      <c r="AQ28" s="708"/>
      <c r="AR28" s="610"/>
      <c r="AT28" s="709">
        <v>13</v>
      </c>
      <c r="AU28" s="612" t="s">
        <v>645</v>
      </c>
      <c r="AV28" s="567"/>
      <c r="AW28" s="567"/>
      <c r="AX28" s="567"/>
      <c r="AY28" s="567">
        <v>1</v>
      </c>
      <c r="AZ28" s="708">
        <v>45</v>
      </c>
      <c r="BA28" s="610">
        <v>10</v>
      </c>
      <c r="BC28" s="709">
        <v>13</v>
      </c>
      <c r="BD28" s="612" t="s">
        <v>645</v>
      </c>
      <c r="BE28" s="567"/>
      <c r="BF28" s="567"/>
      <c r="BG28" s="567"/>
      <c r="BH28" s="567"/>
      <c r="BI28" s="708"/>
      <c r="BJ28" s="610"/>
      <c r="BL28" s="709">
        <v>13</v>
      </c>
      <c r="BM28" s="612" t="s">
        <v>645</v>
      </c>
      <c r="BN28" s="567"/>
      <c r="BO28" s="567"/>
      <c r="BP28" s="567"/>
      <c r="BQ28" s="567"/>
      <c r="BR28" s="708"/>
      <c r="BS28" s="610"/>
      <c r="BU28" s="709">
        <v>13</v>
      </c>
      <c r="BV28" s="612" t="s">
        <v>645</v>
      </c>
      <c r="BW28" s="567">
        <v>1</v>
      </c>
      <c r="BX28" s="567">
        <v>15</v>
      </c>
      <c r="BY28" s="567">
        <v>16</v>
      </c>
      <c r="BZ28" s="567"/>
      <c r="CA28" s="708"/>
      <c r="CB28" s="610"/>
      <c r="CC28"/>
      <c r="CD28" s="709">
        <v>13</v>
      </c>
      <c r="CE28" s="612" t="s">
        <v>645</v>
      </c>
      <c r="CF28" s="567">
        <v>5</v>
      </c>
      <c r="CG28" s="567">
        <v>15</v>
      </c>
      <c r="CH28" s="567">
        <v>9</v>
      </c>
      <c r="CI28" s="567"/>
      <c r="CJ28" s="708"/>
      <c r="CK28" s="610"/>
      <c r="CL28"/>
      <c r="CM28" s="709">
        <v>13</v>
      </c>
      <c r="CN28" s="612" t="s">
        <v>645</v>
      </c>
      <c r="CO28" s="567">
        <v>4</v>
      </c>
      <c r="CP28" s="567">
        <v>12</v>
      </c>
      <c r="CQ28" s="567">
        <v>6</v>
      </c>
      <c r="CR28" s="567"/>
      <c r="CS28" s="708"/>
      <c r="CT28" s="610"/>
      <c r="CV28" s="709">
        <v>13</v>
      </c>
      <c r="CW28" s="612" t="s">
        <v>645</v>
      </c>
      <c r="CX28" s="567">
        <v>1</v>
      </c>
      <c r="CY28" s="567">
        <v>3</v>
      </c>
      <c r="CZ28" s="567">
        <v>3</v>
      </c>
      <c r="DA28" s="567"/>
      <c r="DB28" s="708"/>
      <c r="DC28" s="610"/>
      <c r="DD28" s="436"/>
      <c r="DE28" s="709">
        <v>13</v>
      </c>
      <c r="DF28" s="612" t="s">
        <v>645</v>
      </c>
      <c r="DG28" s="567">
        <v>4</v>
      </c>
      <c r="DH28" s="567"/>
      <c r="DI28" s="567">
        <v>612</v>
      </c>
      <c r="DJ28" s="567"/>
      <c r="DK28" s="708"/>
      <c r="DL28" s="610"/>
      <c r="DN28" s="709">
        <v>13</v>
      </c>
      <c r="DO28" s="612" t="s">
        <v>645</v>
      </c>
      <c r="DP28" s="567">
        <v>1</v>
      </c>
      <c r="DQ28" s="483" t="s">
        <v>552</v>
      </c>
      <c r="DR28" s="567">
        <v>41</v>
      </c>
      <c r="DS28" s="567">
        <v>1</v>
      </c>
      <c r="DT28" s="584" t="s">
        <v>552</v>
      </c>
      <c r="DU28" s="610">
        <v>155</v>
      </c>
      <c r="DW28" s="709">
        <v>13</v>
      </c>
      <c r="DX28" s="612" t="s">
        <v>645</v>
      </c>
      <c r="DY28" s="567">
        <v>1</v>
      </c>
      <c r="DZ28" s="483" t="s">
        <v>552</v>
      </c>
      <c r="EA28" s="567">
        <v>23</v>
      </c>
      <c r="EB28" s="567">
        <v>1</v>
      </c>
      <c r="EC28" s="584" t="s">
        <v>552</v>
      </c>
      <c r="ED28" s="610">
        <v>25</v>
      </c>
      <c r="EF28" s="709">
        <v>13</v>
      </c>
      <c r="EG28" s="612" t="s">
        <v>645</v>
      </c>
      <c r="EH28" s="567">
        <v>1</v>
      </c>
      <c r="EI28" s="483" t="s">
        <v>552</v>
      </c>
      <c r="EJ28" s="567">
        <v>9</v>
      </c>
      <c r="EK28" s="567">
        <v>1</v>
      </c>
      <c r="EL28" s="584" t="s">
        <v>552</v>
      </c>
      <c r="EM28" s="610">
        <v>30</v>
      </c>
      <c r="EO28" s="709">
        <v>13</v>
      </c>
      <c r="EP28" s="612" t="s">
        <v>645</v>
      </c>
      <c r="EQ28" s="567">
        <v>1</v>
      </c>
      <c r="ER28" s="483" t="s">
        <v>552</v>
      </c>
      <c r="ES28" s="567">
        <v>10</v>
      </c>
      <c r="ET28" s="567">
        <v>1</v>
      </c>
      <c r="EU28" s="584" t="s">
        <v>552</v>
      </c>
      <c r="EV28" s="610">
        <v>100</v>
      </c>
      <c r="EW28" s="1140"/>
      <c r="EX28" s="709">
        <v>13</v>
      </c>
      <c r="EY28" s="612" t="s">
        <v>645</v>
      </c>
      <c r="EZ28" s="567">
        <v>34</v>
      </c>
      <c r="FA28" s="567">
        <v>941</v>
      </c>
      <c r="FB28" s="567">
        <v>895</v>
      </c>
      <c r="FC28" s="567">
        <v>5</v>
      </c>
      <c r="FD28" s="708">
        <v>407</v>
      </c>
      <c r="FE28" s="610">
        <v>367</v>
      </c>
      <c r="FF28" s="1140"/>
      <c r="FG28" s="709">
        <v>13</v>
      </c>
      <c r="FH28" s="612" t="s">
        <v>645</v>
      </c>
      <c r="FI28" s="567">
        <v>1</v>
      </c>
      <c r="FJ28" s="567">
        <v>200</v>
      </c>
      <c r="FK28" s="567">
        <v>200</v>
      </c>
      <c r="FL28" s="567">
        <v>4</v>
      </c>
      <c r="FM28" s="708">
        <v>360</v>
      </c>
      <c r="FN28" s="610">
        <v>335</v>
      </c>
      <c r="FP28" s="709">
        <v>13</v>
      </c>
      <c r="FQ28" s="612" t="s">
        <v>645</v>
      </c>
      <c r="FR28" s="567">
        <v>1</v>
      </c>
      <c r="FS28" s="567">
        <v>200</v>
      </c>
      <c r="FT28" s="567">
        <v>200</v>
      </c>
      <c r="FU28" s="567">
        <v>3</v>
      </c>
      <c r="FV28" s="708">
        <v>210</v>
      </c>
      <c r="FW28" s="610">
        <v>205</v>
      </c>
      <c r="FY28" s="709">
        <v>13</v>
      </c>
      <c r="FZ28" s="612" t="s">
        <v>645</v>
      </c>
      <c r="GA28" s="567"/>
      <c r="GB28" s="567"/>
      <c r="GC28" s="567"/>
      <c r="GD28" s="567">
        <v>1</v>
      </c>
      <c r="GE28" s="708">
        <v>150</v>
      </c>
      <c r="GF28" s="610">
        <v>130</v>
      </c>
      <c r="GH28" s="709">
        <v>13</v>
      </c>
      <c r="GI28" s="612" t="s">
        <v>645</v>
      </c>
      <c r="GJ28" s="567">
        <v>1</v>
      </c>
      <c r="GK28" s="567">
        <v>40</v>
      </c>
      <c r="GL28" s="567">
        <v>20</v>
      </c>
      <c r="GM28" s="567"/>
      <c r="GN28" s="759"/>
      <c r="GO28" s="610"/>
      <c r="GQ28" s="709">
        <v>13</v>
      </c>
      <c r="GR28" s="612" t="s">
        <v>645</v>
      </c>
      <c r="GS28" s="567">
        <v>20</v>
      </c>
      <c r="GT28" s="567">
        <v>140</v>
      </c>
      <c r="GU28" s="567">
        <v>140</v>
      </c>
      <c r="GV28" s="567">
        <v>1</v>
      </c>
      <c r="GW28" s="708">
        <v>7</v>
      </c>
      <c r="GX28" s="610">
        <v>7</v>
      </c>
      <c r="GZ28" s="709">
        <v>13</v>
      </c>
      <c r="HA28" s="612" t="s">
        <v>645</v>
      </c>
      <c r="HB28" s="567">
        <v>2</v>
      </c>
      <c r="HC28" s="567">
        <v>85</v>
      </c>
      <c r="HD28" s="567">
        <v>80</v>
      </c>
      <c r="HE28" s="567">
        <v>1</v>
      </c>
      <c r="HF28" s="708">
        <v>40</v>
      </c>
      <c r="HG28" s="610">
        <v>25</v>
      </c>
      <c r="HH28" s="583"/>
      <c r="HI28" s="709">
        <v>13</v>
      </c>
      <c r="HJ28" s="612" t="s">
        <v>645</v>
      </c>
      <c r="HK28" s="567">
        <v>7</v>
      </c>
      <c r="HL28" s="567">
        <v>476</v>
      </c>
      <c r="HM28" s="567">
        <v>455</v>
      </c>
      <c r="HN28" s="567"/>
      <c r="HO28" s="708"/>
      <c r="HP28" s="610"/>
      <c r="HR28" s="709">
        <v>13</v>
      </c>
      <c r="HS28" s="612" t="s">
        <v>645</v>
      </c>
      <c r="HT28" s="567"/>
      <c r="HU28" s="483" t="s">
        <v>552</v>
      </c>
      <c r="HV28" s="567"/>
      <c r="HW28" s="567"/>
      <c r="HX28" s="584" t="s">
        <v>552</v>
      </c>
      <c r="HY28" s="610"/>
      <c r="IA28" s="709">
        <v>13</v>
      </c>
      <c r="IB28" s="612" t="s">
        <v>645</v>
      </c>
      <c r="IC28" s="567"/>
      <c r="ID28" s="483" t="s">
        <v>552</v>
      </c>
      <c r="IE28" s="567"/>
      <c r="IF28" s="567"/>
      <c r="IG28" s="584" t="s">
        <v>552</v>
      </c>
      <c r="IH28" s="610"/>
      <c r="IJ28" s="592"/>
      <c r="IK28" s="892"/>
      <c r="IL28" s="583"/>
      <c r="IM28" s="583"/>
      <c r="IN28" s="583"/>
      <c r="IO28" s="583"/>
      <c r="IP28" s="583"/>
      <c r="IQ28" s="583"/>
      <c r="IR28" s="583"/>
      <c r="IS28" s="583"/>
      <c r="IT28" s="583"/>
      <c r="IU28" s="892"/>
      <c r="IV28" s="592"/>
    </row>
    <row r="29" spans="1:256" s="607" customFormat="1" ht="26.25">
      <c r="A29" s="707">
        <v>14</v>
      </c>
      <c r="B29" s="609" t="s">
        <v>646</v>
      </c>
      <c r="C29" s="567">
        <v>28</v>
      </c>
      <c r="D29" s="567">
        <v>3113</v>
      </c>
      <c r="E29" s="567">
        <v>3296</v>
      </c>
      <c r="F29" s="567">
        <v>9</v>
      </c>
      <c r="G29" s="708">
        <v>462</v>
      </c>
      <c r="H29" s="610">
        <v>468</v>
      </c>
      <c r="I29" s="1140"/>
      <c r="J29" s="707">
        <v>14</v>
      </c>
      <c r="K29" s="609" t="s">
        <v>646</v>
      </c>
      <c r="L29" s="567">
        <v>7</v>
      </c>
      <c r="M29" s="567">
        <v>204</v>
      </c>
      <c r="N29" s="567">
        <v>210</v>
      </c>
      <c r="O29" s="567">
        <v>2</v>
      </c>
      <c r="P29" s="708">
        <v>70</v>
      </c>
      <c r="Q29" s="610">
        <v>64</v>
      </c>
      <c r="R29" s="1140"/>
      <c r="S29" s="707">
        <v>14</v>
      </c>
      <c r="T29" s="609" t="s">
        <v>646</v>
      </c>
      <c r="U29" s="567"/>
      <c r="V29" s="567"/>
      <c r="W29" s="567"/>
      <c r="X29" s="567"/>
      <c r="Y29" s="708"/>
      <c r="Z29" s="610"/>
      <c r="AB29" s="707">
        <v>14</v>
      </c>
      <c r="AC29" s="609" t="s">
        <v>646</v>
      </c>
      <c r="AD29" s="567">
        <v>6</v>
      </c>
      <c r="AE29" s="567">
        <v>196</v>
      </c>
      <c r="AF29" s="567">
        <v>209</v>
      </c>
      <c r="AG29" s="567">
        <v>2</v>
      </c>
      <c r="AH29" s="708">
        <v>70</v>
      </c>
      <c r="AI29" s="610">
        <v>64</v>
      </c>
      <c r="AK29" s="707">
        <v>14</v>
      </c>
      <c r="AL29" s="609" t="s">
        <v>646</v>
      </c>
      <c r="AM29" s="567"/>
      <c r="AN29" s="567"/>
      <c r="AO29" s="567"/>
      <c r="AP29" s="567"/>
      <c r="AQ29" s="708"/>
      <c r="AR29" s="610"/>
      <c r="AT29" s="707">
        <v>14</v>
      </c>
      <c r="AU29" s="609" t="s">
        <v>646</v>
      </c>
      <c r="AV29" s="567"/>
      <c r="AW29" s="567"/>
      <c r="AX29" s="567"/>
      <c r="AY29" s="567"/>
      <c r="AZ29" s="708"/>
      <c r="BA29" s="610"/>
      <c r="BC29" s="707">
        <v>14</v>
      </c>
      <c r="BD29" s="609" t="s">
        <v>646</v>
      </c>
      <c r="BE29" s="567"/>
      <c r="BF29" s="567"/>
      <c r="BG29" s="567"/>
      <c r="BH29" s="567"/>
      <c r="BI29" s="708"/>
      <c r="BJ29" s="610"/>
      <c r="BL29" s="707">
        <v>14</v>
      </c>
      <c r="BM29" s="609" t="s">
        <v>646</v>
      </c>
      <c r="BN29" s="567">
        <v>1</v>
      </c>
      <c r="BO29" s="567">
        <v>8</v>
      </c>
      <c r="BP29" s="567">
        <v>1</v>
      </c>
      <c r="BQ29" s="567"/>
      <c r="BR29" s="708"/>
      <c r="BS29" s="610"/>
      <c r="BU29" s="707">
        <v>14</v>
      </c>
      <c r="BV29" s="609" t="s">
        <v>646</v>
      </c>
      <c r="BW29" s="567"/>
      <c r="BX29" s="567"/>
      <c r="BY29" s="567"/>
      <c r="BZ29" s="567">
        <v>1</v>
      </c>
      <c r="CA29" s="708">
        <v>10</v>
      </c>
      <c r="CB29" s="610">
        <v>22</v>
      </c>
      <c r="CC29"/>
      <c r="CD29" s="707">
        <v>14</v>
      </c>
      <c r="CE29" s="609" t="s">
        <v>646</v>
      </c>
      <c r="CF29" s="567">
        <v>13</v>
      </c>
      <c r="CG29" s="567">
        <v>41</v>
      </c>
      <c r="CH29" s="567">
        <v>37</v>
      </c>
      <c r="CI29" s="567">
        <v>1</v>
      </c>
      <c r="CJ29" s="708">
        <v>38</v>
      </c>
      <c r="CK29" s="610">
        <v>39</v>
      </c>
      <c r="CL29"/>
      <c r="CM29" s="707">
        <v>14</v>
      </c>
      <c r="CN29" s="609" t="s">
        <v>646</v>
      </c>
      <c r="CO29" s="567">
        <v>12</v>
      </c>
      <c r="CP29" s="567">
        <v>35</v>
      </c>
      <c r="CQ29" s="567">
        <v>36</v>
      </c>
      <c r="CR29" s="567"/>
      <c r="CS29" s="708"/>
      <c r="CT29" s="610"/>
      <c r="CV29" s="707">
        <v>14</v>
      </c>
      <c r="CW29" s="609" t="s">
        <v>646</v>
      </c>
      <c r="CX29" s="567">
        <v>1</v>
      </c>
      <c r="CY29" s="567">
        <v>6</v>
      </c>
      <c r="CZ29" s="567">
        <v>1</v>
      </c>
      <c r="DA29" s="567">
        <v>1</v>
      </c>
      <c r="DB29" s="708">
        <v>38</v>
      </c>
      <c r="DC29" s="610">
        <v>39</v>
      </c>
      <c r="DD29" s="436"/>
      <c r="DE29" s="707">
        <v>14</v>
      </c>
      <c r="DF29" s="609" t="s">
        <v>646</v>
      </c>
      <c r="DG29" s="567">
        <v>9</v>
      </c>
      <c r="DH29" s="567">
        <v>65</v>
      </c>
      <c r="DI29" s="567">
        <v>98</v>
      </c>
      <c r="DJ29" s="567">
        <v>1</v>
      </c>
      <c r="DK29" s="708">
        <v>30</v>
      </c>
      <c r="DL29" s="610">
        <v>80</v>
      </c>
      <c r="DN29" s="707">
        <v>14</v>
      </c>
      <c r="DO29" s="609" t="s">
        <v>646</v>
      </c>
      <c r="DP29" s="567">
        <v>4</v>
      </c>
      <c r="DQ29" s="483" t="s">
        <v>552</v>
      </c>
      <c r="DR29" s="567">
        <v>465</v>
      </c>
      <c r="DS29" s="567">
        <v>3</v>
      </c>
      <c r="DT29" s="584" t="s">
        <v>552</v>
      </c>
      <c r="DU29" s="610">
        <v>388</v>
      </c>
      <c r="DW29" s="707">
        <v>14</v>
      </c>
      <c r="DX29" s="609" t="s">
        <v>646</v>
      </c>
      <c r="DY29" s="567">
        <v>4</v>
      </c>
      <c r="DZ29" s="483" t="s">
        <v>552</v>
      </c>
      <c r="EA29" s="567">
        <v>236</v>
      </c>
      <c r="EB29" s="567">
        <v>3</v>
      </c>
      <c r="EC29" s="584" t="s">
        <v>552</v>
      </c>
      <c r="ED29" s="610">
        <v>127</v>
      </c>
      <c r="EF29" s="707">
        <v>14</v>
      </c>
      <c r="EG29" s="609" t="s">
        <v>646</v>
      </c>
      <c r="EH29" s="567">
        <v>4</v>
      </c>
      <c r="EI29" s="483" t="s">
        <v>552</v>
      </c>
      <c r="EJ29" s="567">
        <v>124</v>
      </c>
      <c r="EK29" s="567">
        <v>3</v>
      </c>
      <c r="EL29" s="584" t="s">
        <v>552</v>
      </c>
      <c r="EM29" s="610">
        <v>144</v>
      </c>
      <c r="EO29" s="707">
        <v>14</v>
      </c>
      <c r="EP29" s="609" t="s">
        <v>646</v>
      </c>
      <c r="EQ29" s="567">
        <v>3</v>
      </c>
      <c r="ER29" s="483" t="s">
        <v>552</v>
      </c>
      <c r="ES29" s="567">
        <v>105</v>
      </c>
      <c r="ET29" s="567">
        <v>3</v>
      </c>
      <c r="EU29" s="584" t="s">
        <v>552</v>
      </c>
      <c r="EV29" s="610">
        <v>117</v>
      </c>
      <c r="EW29" s="1140"/>
      <c r="EX29" s="707">
        <v>14</v>
      </c>
      <c r="EY29" s="609" t="s">
        <v>646</v>
      </c>
      <c r="EZ29" s="567">
        <v>49</v>
      </c>
      <c r="FA29" s="567">
        <v>1411</v>
      </c>
      <c r="FB29" s="567">
        <v>1613</v>
      </c>
      <c r="FC29" s="567">
        <v>8</v>
      </c>
      <c r="FD29" s="708">
        <v>182</v>
      </c>
      <c r="FE29" s="610">
        <v>241</v>
      </c>
      <c r="FF29" s="1140"/>
      <c r="FG29" s="707">
        <v>14</v>
      </c>
      <c r="FH29" s="609" t="s">
        <v>646</v>
      </c>
      <c r="FI29" s="567">
        <v>11</v>
      </c>
      <c r="FJ29" s="567">
        <v>404</v>
      </c>
      <c r="FK29" s="567">
        <v>405</v>
      </c>
      <c r="FL29" s="567">
        <v>2</v>
      </c>
      <c r="FM29" s="708">
        <v>70</v>
      </c>
      <c r="FN29" s="610">
        <v>116</v>
      </c>
      <c r="FP29" s="707">
        <v>14</v>
      </c>
      <c r="FQ29" s="609" t="s">
        <v>646</v>
      </c>
      <c r="FR29" s="567">
        <v>10</v>
      </c>
      <c r="FS29" s="567">
        <v>329</v>
      </c>
      <c r="FT29" s="567">
        <v>330</v>
      </c>
      <c r="FU29" s="567">
        <v>1</v>
      </c>
      <c r="FV29" s="708">
        <v>40</v>
      </c>
      <c r="FW29" s="610">
        <v>86</v>
      </c>
      <c r="FY29" s="707">
        <v>14</v>
      </c>
      <c r="FZ29" s="609" t="s">
        <v>646</v>
      </c>
      <c r="GA29" s="567">
        <v>1</v>
      </c>
      <c r="GB29" s="567">
        <v>75</v>
      </c>
      <c r="GC29" s="567">
        <v>75</v>
      </c>
      <c r="GD29" s="567">
        <v>1</v>
      </c>
      <c r="GE29" s="708">
        <v>30</v>
      </c>
      <c r="GF29" s="610">
        <v>30</v>
      </c>
      <c r="GH29" s="707">
        <v>14</v>
      </c>
      <c r="GI29" s="609" t="s">
        <v>646</v>
      </c>
      <c r="GJ29" s="567">
        <v>2</v>
      </c>
      <c r="GK29" s="567">
        <v>62</v>
      </c>
      <c r="GL29" s="567">
        <v>84</v>
      </c>
      <c r="GM29" s="567"/>
      <c r="GN29" s="759"/>
      <c r="GO29" s="610"/>
      <c r="GQ29" s="707">
        <v>14</v>
      </c>
      <c r="GR29" s="609" t="s">
        <v>646</v>
      </c>
      <c r="GS29" s="567">
        <v>18</v>
      </c>
      <c r="GT29" s="567">
        <v>142</v>
      </c>
      <c r="GU29" s="567">
        <v>135</v>
      </c>
      <c r="GV29" s="567">
        <v>4</v>
      </c>
      <c r="GW29" s="708">
        <v>25</v>
      </c>
      <c r="GX29" s="610">
        <v>27</v>
      </c>
      <c r="GZ29" s="707">
        <v>14</v>
      </c>
      <c r="HA29" s="609" t="s">
        <v>646</v>
      </c>
      <c r="HB29" s="567">
        <v>14</v>
      </c>
      <c r="HC29" s="567">
        <v>669</v>
      </c>
      <c r="HD29" s="567">
        <v>756</v>
      </c>
      <c r="HE29" s="567">
        <v>2</v>
      </c>
      <c r="HF29" s="708">
        <v>87</v>
      </c>
      <c r="HG29" s="610">
        <v>98</v>
      </c>
      <c r="HH29" s="583"/>
      <c r="HI29" s="707">
        <v>14</v>
      </c>
      <c r="HJ29" s="609" t="s">
        <v>646</v>
      </c>
      <c r="HK29" s="567">
        <v>4</v>
      </c>
      <c r="HL29" s="567">
        <v>134</v>
      </c>
      <c r="HM29" s="567">
        <v>233</v>
      </c>
      <c r="HN29" s="567"/>
      <c r="HO29" s="708"/>
      <c r="HP29" s="610"/>
      <c r="HR29" s="707">
        <v>14</v>
      </c>
      <c r="HS29" s="609" t="s">
        <v>646</v>
      </c>
      <c r="HT29" s="567">
        <v>5</v>
      </c>
      <c r="HU29" s="483" t="s">
        <v>552</v>
      </c>
      <c r="HV29" s="567">
        <v>4078</v>
      </c>
      <c r="HW29" s="567"/>
      <c r="HX29" s="584" t="s">
        <v>552</v>
      </c>
      <c r="HY29" s="610"/>
      <c r="IA29" s="707">
        <v>14</v>
      </c>
      <c r="IB29" s="609" t="s">
        <v>646</v>
      </c>
      <c r="IC29" s="567">
        <v>4</v>
      </c>
      <c r="ID29" s="483" t="s">
        <v>552</v>
      </c>
      <c r="IE29" s="567">
        <v>4078</v>
      </c>
      <c r="IF29" s="567"/>
      <c r="IG29" s="584" t="s">
        <v>552</v>
      </c>
      <c r="IH29" s="610"/>
      <c r="IJ29" s="893"/>
      <c r="IK29" s="894"/>
      <c r="IL29" s="583"/>
      <c r="IM29" s="583"/>
      <c r="IN29" s="583"/>
      <c r="IO29" s="583"/>
      <c r="IP29" s="583"/>
      <c r="IQ29" s="583"/>
      <c r="IR29" s="583"/>
      <c r="IS29" s="583"/>
      <c r="IT29" s="583"/>
      <c r="IU29" s="892"/>
      <c r="IV29" s="893"/>
    </row>
    <row r="30" spans="1:256" s="607" customFormat="1" ht="26.25">
      <c r="A30" s="707">
        <v>15</v>
      </c>
      <c r="B30" s="609" t="s">
        <v>647</v>
      </c>
      <c r="C30" s="567">
        <v>54</v>
      </c>
      <c r="D30" s="567">
        <v>5300</v>
      </c>
      <c r="E30" s="567">
        <v>5389</v>
      </c>
      <c r="F30" s="567">
        <v>11</v>
      </c>
      <c r="G30" s="708">
        <v>1067</v>
      </c>
      <c r="H30" s="610">
        <v>1036</v>
      </c>
      <c r="I30" s="1140"/>
      <c r="J30" s="707">
        <v>15</v>
      </c>
      <c r="K30" s="609" t="s">
        <v>647</v>
      </c>
      <c r="L30" s="567">
        <v>19</v>
      </c>
      <c r="M30" s="567">
        <v>566</v>
      </c>
      <c r="N30" s="567">
        <v>605</v>
      </c>
      <c r="O30" s="567">
        <v>14</v>
      </c>
      <c r="P30" s="708">
        <v>467</v>
      </c>
      <c r="Q30" s="610">
        <v>482</v>
      </c>
      <c r="R30" s="1140"/>
      <c r="S30" s="707">
        <v>15</v>
      </c>
      <c r="T30" s="609" t="s">
        <v>647</v>
      </c>
      <c r="U30" s="567">
        <v>4</v>
      </c>
      <c r="V30" s="567">
        <v>40</v>
      </c>
      <c r="W30" s="567">
        <v>52</v>
      </c>
      <c r="X30" s="567">
        <v>1</v>
      </c>
      <c r="Y30" s="708">
        <v>14</v>
      </c>
      <c r="Z30" s="610">
        <v>17</v>
      </c>
      <c r="AB30" s="707">
        <v>15</v>
      </c>
      <c r="AC30" s="609" t="s">
        <v>647</v>
      </c>
      <c r="AD30" s="567">
        <v>10</v>
      </c>
      <c r="AE30" s="567">
        <v>394</v>
      </c>
      <c r="AF30" s="567">
        <v>389</v>
      </c>
      <c r="AG30" s="567">
        <v>14</v>
      </c>
      <c r="AH30" s="708">
        <v>467</v>
      </c>
      <c r="AI30" s="610">
        <v>482</v>
      </c>
      <c r="AK30" s="707">
        <v>15</v>
      </c>
      <c r="AL30" s="609" t="s">
        <v>647</v>
      </c>
      <c r="AM30" s="567">
        <v>4</v>
      </c>
      <c r="AN30" s="567">
        <v>115</v>
      </c>
      <c r="AO30" s="567">
        <v>129</v>
      </c>
      <c r="AP30" s="567"/>
      <c r="AQ30" s="708"/>
      <c r="AR30" s="610"/>
      <c r="AT30" s="707">
        <v>15</v>
      </c>
      <c r="AU30" s="609" t="s">
        <v>647</v>
      </c>
      <c r="AV30" s="567"/>
      <c r="AW30" s="567"/>
      <c r="AX30" s="567"/>
      <c r="AY30" s="567"/>
      <c r="AZ30" s="708"/>
      <c r="BA30" s="610"/>
      <c r="BC30" s="707">
        <v>15</v>
      </c>
      <c r="BD30" s="609" t="s">
        <v>647</v>
      </c>
      <c r="BE30" s="567"/>
      <c r="BF30" s="567"/>
      <c r="BG30" s="567"/>
      <c r="BH30" s="567"/>
      <c r="BI30" s="708"/>
      <c r="BJ30" s="610"/>
      <c r="BL30" s="707">
        <v>15</v>
      </c>
      <c r="BM30" s="609" t="s">
        <v>647</v>
      </c>
      <c r="BN30" s="567">
        <v>5</v>
      </c>
      <c r="BO30" s="567">
        <v>57</v>
      </c>
      <c r="BP30" s="567">
        <v>87</v>
      </c>
      <c r="BQ30" s="567"/>
      <c r="BR30" s="708"/>
      <c r="BS30" s="610"/>
      <c r="BU30" s="707">
        <v>15</v>
      </c>
      <c r="BV30" s="609" t="s">
        <v>647</v>
      </c>
      <c r="BW30" s="567"/>
      <c r="BX30" s="567"/>
      <c r="BY30" s="567"/>
      <c r="BZ30" s="567">
        <v>1</v>
      </c>
      <c r="CA30" s="708">
        <v>20</v>
      </c>
      <c r="CB30" s="610">
        <v>50</v>
      </c>
      <c r="CC30"/>
      <c r="CD30" s="707">
        <v>15</v>
      </c>
      <c r="CE30" s="609" t="s">
        <v>647</v>
      </c>
      <c r="CF30" s="567">
        <v>15</v>
      </c>
      <c r="CG30" s="567">
        <v>37</v>
      </c>
      <c r="CH30" s="567">
        <v>24</v>
      </c>
      <c r="CI30" s="567"/>
      <c r="CJ30" s="708"/>
      <c r="CK30" s="610"/>
      <c r="CL30"/>
      <c r="CM30" s="707">
        <v>15</v>
      </c>
      <c r="CN30" s="609" t="s">
        <v>647</v>
      </c>
      <c r="CO30" s="567">
        <v>15</v>
      </c>
      <c r="CP30" s="567">
        <v>37</v>
      </c>
      <c r="CQ30" s="567">
        <v>24</v>
      </c>
      <c r="CR30" s="567"/>
      <c r="CS30" s="708"/>
      <c r="CT30" s="610"/>
      <c r="CV30" s="707">
        <v>15</v>
      </c>
      <c r="CW30" s="609" t="s">
        <v>647</v>
      </c>
      <c r="CX30" s="567"/>
      <c r="CY30" s="567"/>
      <c r="CZ30" s="567"/>
      <c r="DA30" s="567"/>
      <c r="DB30" s="708"/>
      <c r="DC30" s="610"/>
      <c r="DD30" s="436"/>
      <c r="DE30" s="707">
        <v>15</v>
      </c>
      <c r="DF30" s="609" t="s">
        <v>647</v>
      </c>
      <c r="DG30" s="567">
        <v>11</v>
      </c>
      <c r="DH30" s="567">
        <v>118</v>
      </c>
      <c r="DI30" s="567">
        <v>1071</v>
      </c>
      <c r="DJ30" s="567">
        <v>3</v>
      </c>
      <c r="DK30" s="708">
        <v>51</v>
      </c>
      <c r="DL30" s="610">
        <v>854</v>
      </c>
      <c r="DN30" s="707">
        <v>15</v>
      </c>
      <c r="DO30" s="609" t="s">
        <v>647</v>
      </c>
      <c r="DP30" s="567">
        <v>3</v>
      </c>
      <c r="DQ30" s="483" t="s">
        <v>552</v>
      </c>
      <c r="DR30" s="567">
        <v>849</v>
      </c>
      <c r="DS30" s="567">
        <v>4</v>
      </c>
      <c r="DT30" s="584" t="s">
        <v>552</v>
      </c>
      <c r="DU30" s="610">
        <v>742</v>
      </c>
      <c r="DW30" s="707">
        <v>15</v>
      </c>
      <c r="DX30" s="609" t="s">
        <v>647</v>
      </c>
      <c r="DY30" s="567">
        <v>3</v>
      </c>
      <c r="DZ30" s="483" t="s">
        <v>552</v>
      </c>
      <c r="EA30" s="567">
        <v>202</v>
      </c>
      <c r="EB30" s="567">
        <v>4</v>
      </c>
      <c r="EC30" s="584" t="s">
        <v>552</v>
      </c>
      <c r="ED30" s="610">
        <v>345</v>
      </c>
      <c r="EF30" s="707">
        <v>15</v>
      </c>
      <c r="EG30" s="609" t="s">
        <v>647</v>
      </c>
      <c r="EH30" s="567">
        <v>3</v>
      </c>
      <c r="EI30" s="483" t="s">
        <v>552</v>
      </c>
      <c r="EJ30" s="567">
        <v>162</v>
      </c>
      <c r="EK30" s="567">
        <v>4</v>
      </c>
      <c r="EL30" s="584" t="s">
        <v>552</v>
      </c>
      <c r="EM30" s="610">
        <v>111</v>
      </c>
      <c r="EO30" s="707">
        <v>15</v>
      </c>
      <c r="EP30" s="609" t="s">
        <v>647</v>
      </c>
      <c r="EQ30" s="567">
        <v>6</v>
      </c>
      <c r="ER30" s="483" t="s">
        <v>552</v>
      </c>
      <c r="ES30" s="567">
        <v>485</v>
      </c>
      <c r="ET30" s="567">
        <v>4</v>
      </c>
      <c r="EU30" s="584" t="s">
        <v>552</v>
      </c>
      <c r="EV30" s="610">
        <v>286</v>
      </c>
      <c r="EW30" s="1140"/>
      <c r="EX30" s="707">
        <v>15</v>
      </c>
      <c r="EY30" s="609" t="s">
        <v>647</v>
      </c>
      <c r="EZ30" s="567">
        <v>74</v>
      </c>
      <c r="FA30" s="567">
        <v>2297</v>
      </c>
      <c r="FB30" s="567">
        <v>2548</v>
      </c>
      <c r="FC30" s="567">
        <v>67</v>
      </c>
      <c r="FD30" s="708">
        <v>2616</v>
      </c>
      <c r="FE30" s="610">
        <v>2651</v>
      </c>
      <c r="FF30" s="1140"/>
      <c r="FG30" s="707">
        <v>15</v>
      </c>
      <c r="FH30" s="609" t="s">
        <v>647</v>
      </c>
      <c r="FI30" s="567">
        <v>31</v>
      </c>
      <c r="FJ30" s="567">
        <v>1155</v>
      </c>
      <c r="FK30" s="567">
        <v>1279</v>
      </c>
      <c r="FL30" s="567">
        <v>57</v>
      </c>
      <c r="FM30" s="708">
        <v>2248</v>
      </c>
      <c r="FN30" s="610">
        <v>2278</v>
      </c>
      <c r="FP30" s="707">
        <v>15</v>
      </c>
      <c r="FQ30" s="609" t="s">
        <v>647</v>
      </c>
      <c r="FR30" s="567">
        <v>16</v>
      </c>
      <c r="FS30" s="567">
        <v>455</v>
      </c>
      <c r="FT30" s="567">
        <v>523</v>
      </c>
      <c r="FU30" s="567">
        <v>38</v>
      </c>
      <c r="FV30" s="708">
        <v>1682</v>
      </c>
      <c r="FW30" s="610">
        <v>1791</v>
      </c>
      <c r="FY30" s="707">
        <v>15</v>
      </c>
      <c r="FZ30" s="609" t="s">
        <v>647</v>
      </c>
      <c r="GA30" s="567">
        <v>11</v>
      </c>
      <c r="GB30" s="567">
        <v>580</v>
      </c>
      <c r="GC30" s="567">
        <v>641</v>
      </c>
      <c r="GD30" s="567"/>
      <c r="GE30" s="708"/>
      <c r="GF30" s="610"/>
      <c r="GH30" s="707">
        <v>15</v>
      </c>
      <c r="GI30" s="609" t="s">
        <v>647</v>
      </c>
      <c r="GJ30" s="567">
        <v>1</v>
      </c>
      <c r="GK30" s="567">
        <v>60</v>
      </c>
      <c r="GL30" s="567">
        <v>34</v>
      </c>
      <c r="GM30" s="567">
        <v>1</v>
      </c>
      <c r="GN30" s="759">
        <v>20</v>
      </c>
      <c r="GO30" s="610">
        <v>20</v>
      </c>
      <c r="GQ30" s="707">
        <v>15</v>
      </c>
      <c r="GR30" s="609" t="s">
        <v>647</v>
      </c>
      <c r="GS30" s="567">
        <v>19</v>
      </c>
      <c r="GT30" s="567">
        <v>134</v>
      </c>
      <c r="GU30" s="567">
        <v>125</v>
      </c>
      <c r="GV30" s="567">
        <v>1</v>
      </c>
      <c r="GW30" s="708">
        <v>8</v>
      </c>
      <c r="GX30" s="610">
        <v>8</v>
      </c>
      <c r="GZ30" s="707">
        <v>15</v>
      </c>
      <c r="HA30" s="609" t="s">
        <v>647</v>
      </c>
      <c r="HB30" s="567">
        <v>13</v>
      </c>
      <c r="HC30" s="567">
        <v>526</v>
      </c>
      <c r="HD30" s="567">
        <v>630</v>
      </c>
      <c r="HE30" s="567">
        <v>8</v>
      </c>
      <c r="HF30" s="708">
        <v>340</v>
      </c>
      <c r="HG30" s="610">
        <v>345</v>
      </c>
      <c r="HH30" s="583"/>
      <c r="HI30" s="707">
        <v>15</v>
      </c>
      <c r="HJ30" s="609" t="s">
        <v>647</v>
      </c>
      <c r="HK30" s="567">
        <v>10</v>
      </c>
      <c r="HL30" s="567">
        <v>422</v>
      </c>
      <c r="HM30" s="567">
        <v>480</v>
      </c>
      <c r="HN30" s="567"/>
      <c r="HO30" s="708"/>
      <c r="HP30" s="610"/>
      <c r="HR30" s="707">
        <v>15</v>
      </c>
      <c r="HS30" s="609" t="s">
        <v>647</v>
      </c>
      <c r="HT30" s="567">
        <v>2</v>
      </c>
      <c r="HU30" s="483" t="s">
        <v>552</v>
      </c>
      <c r="HV30" s="567">
        <v>198</v>
      </c>
      <c r="HW30" s="567">
        <v>1</v>
      </c>
      <c r="HX30" s="584" t="s">
        <v>552</v>
      </c>
      <c r="HY30" s="610">
        <v>437</v>
      </c>
      <c r="IA30" s="707">
        <v>15</v>
      </c>
      <c r="IB30" s="609" t="s">
        <v>647</v>
      </c>
      <c r="IC30" s="567">
        <v>2</v>
      </c>
      <c r="ID30" s="483" t="s">
        <v>552</v>
      </c>
      <c r="IE30" s="567">
        <v>198</v>
      </c>
      <c r="IF30" s="567">
        <v>1</v>
      </c>
      <c r="IG30" s="584" t="s">
        <v>552</v>
      </c>
      <c r="IH30" s="610">
        <v>437</v>
      </c>
      <c r="IJ30" s="893"/>
      <c r="IK30" s="894"/>
      <c r="IL30" s="583"/>
      <c r="IM30" s="583"/>
      <c r="IN30" s="583"/>
      <c r="IO30" s="583"/>
      <c r="IP30" s="583"/>
      <c r="IQ30" s="583"/>
      <c r="IR30" s="583"/>
      <c r="IS30" s="583"/>
      <c r="IT30" s="583"/>
      <c r="IU30" s="892"/>
      <c r="IV30" s="893"/>
    </row>
    <row r="31" spans="1:256" s="607" customFormat="1" ht="27" thickBot="1">
      <c r="A31" s="891">
        <v>16</v>
      </c>
      <c r="B31" s="712" t="s">
        <v>648</v>
      </c>
      <c r="C31" s="713">
        <v>29</v>
      </c>
      <c r="D31" s="713">
        <v>3535</v>
      </c>
      <c r="E31" s="713">
        <v>3651</v>
      </c>
      <c r="F31" s="713">
        <v>4</v>
      </c>
      <c r="G31" s="714">
        <v>309</v>
      </c>
      <c r="H31" s="617">
        <v>299</v>
      </c>
      <c r="I31" s="1140"/>
      <c r="J31" s="711">
        <v>16</v>
      </c>
      <c r="K31" s="712" t="s">
        <v>648</v>
      </c>
      <c r="L31" s="713">
        <v>2</v>
      </c>
      <c r="M31" s="713">
        <v>60</v>
      </c>
      <c r="N31" s="713">
        <v>39</v>
      </c>
      <c r="O31" s="713">
        <v>1</v>
      </c>
      <c r="P31" s="714">
        <v>30</v>
      </c>
      <c r="Q31" s="617">
        <v>39</v>
      </c>
      <c r="R31" s="1140"/>
      <c r="S31" s="711">
        <v>16</v>
      </c>
      <c r="T31" s="712" t="s">
        <v>648</v>
      </c>
      <c r="U31" s="713"/>
      <c r="V31" s="713"/>
      <c r="W31" s="713"/>
      <c r="X31" s="713"/>
      <c r="Y31" s="714"/>
      <c r="Z31" s="617"/>
      <c r="AB31" s="711">
        <v>16</v>
      </c>
      <c r="AC31" s="712" t="s">
        <v>648</v>
      </c>
      <c r="AD31" s="713">
        <v>1</v>
      </c>
      <c r="AE31" s="713">
        <v>30</v>
      </c>
      <c r="AF31" s="713">
        <v>28</v>
      </c>
      <c r="AG31" s="713"/>
      <c r="AH31" s="714"/>
      <c r="AI31" s="617"/>
      <c r="AK31" s="711">
        <v>16</v>
      </c>
      <c r="AL31" s="712" t="s">
        <v>648</v>
      </c>
      <c r="AM31" s="713"/>
      <c r="AN31" s="713"/>
      <c r="AO31" s="713"/>
      <c r="AP31" s="713"/>
      <c r="AQ31" s="714"/>
      <c r="AR31" s="617"/>
      <c r="AT31" s="711">
        <v>16</v>
      </c>
      <c r="AU31" s="712" t="s">
        <v>648</v>
      </c>
      <c r="AV31" s="713"/>
      <c r="AW31" s="713"/>
      <c r="AX31" s="713"/>
      <c r="AY31" s="713"/>
      <c r="AZ31" s="714"/>
      <c r="BA31" s="617"/>
      <c r="BC31" s="711">
        <v>16</v>
      </c>
      <c r="BD31" s="712" t="s">
        <v>648</v>
      </c>
      <c r="BE31" s="713"/>
      <c r="BF31" s="713"/>
      <c r="BG31" s="713"/>
      <c r="BH31" s="713"/>
      <c r="BI31" s="714"/>
      <c r="BJ31" s="617"/>
      <c r="BL31" s="711">
        <v>16</v>
      </c>
      <c r="BM31" s="712" t="s">
        <v>648</v>
      </c>
      <c r="BN31" s="713">
        <v>1</v>
      </c>
      <c r="BO31" s="713">
        <v>30</v>
      </c>
      <c r="BP31" s="713">
        <v>11</v>
      </c>
      <c r="BQ31" s="713">
        <v>1</v>
      </c>
      <c r="BR31" s="714">
        <v>30</v>
      </c>
      <c r="BS31" s="617">
        <v>39</v>
      </c>
      <c r="BU31" s="711">
        <v>16</v>
      </c>
      <c r="BV31" s="712" t="s">
        <v>648</v>
      </c>
      <c r="BW31" s="713"/>
      <c r="BX31" s="713"/>
      <c r="BY31" s="713"/>
      <c r="BZ31" s="713">
        <v>1</v>
      </c>
      <c r="CA31" s="714">
        <v>14</v>
      </c>
      <c r="CB31" s="617">
        <v>18</v>
      </c>
      <c r="CC31"/>
      <c r="CD31" s="711">
        <v>16</v>
      </c>
      <c r="CE31" s="712" t="s">
        <v>648</v>
      </c>
      <c r="CF31" s="713">
        <v>1</v>
      </c>
      <c r="CG31" s="713">
        <v>2</v>
      </c>
      <c r="CH31" s="713">
        <v>3</v>
      </c>
      <c r="CI31" s="713"/>
      <c r="CJ31" s="714"/>
      <c r="CK31" s="617"/>
      <c r="CL31"/>
      <c r="CM31" s="711">
        <v>16</v>
      </c>
      <c r="CN31" s="712" t="s">
        <v>648</v>
      </c>
      <c r="CO31" s="713">
        <v>1</v>
      </c>
      <c r="CP31" s="713">
        <v>2</v>
      </c>
      <c r="CQ31" s="713">
        <v>3</v>
      </c>
      <c r="CR31" s="713"/>
      <c r="CS31" s="714"/>
      <c r="CT31" s="617"/>
      <c r="CV31" s="711">
        <v>16</v>
      </c>
      <c r="CW31" s="712" t="s">
        <v>648</v>
      </c>
      <c r="CX31" s="713"/>
      <c r="CY31" s="713"/>
      <c r="CZ31" s="713"/>
      <c r="DA31" s="713"/>
      <c r="DB31" s="714"/>
      <c r="DC31" s="617"/>
      <c r="DD31" s="436"/>
      <c r="DE31" s="711">
        <v>16</v>
      </c>
      <c r="DF31" s="712" t="s">
        <v>648</v>
      </c>
      <c r="DG31" s="713">
        <v>10</v>
      </c>
      <c r="DH31" s="713">
        <v>64</v>
      </c>
      <c r="DI31" s="713">
        <v>5241</v>
      </c>
      <c r="DJ31" s="713">
        <v>4</v>
      </c>
      <c r="DK31" s="714">
        <v>50</v>
      </c>
      <c r="DL31" s="617">
        <v>2097</v>
      </c>
      <c r="DN31" s="711">
        <v>16</v>
      </c>
      <c r="DO31" s="712" t="s">
        <v>648</v>
      </c>
      <c r="DP31" s="713">
        <v>4</v>
      </c>
      <c r="DQ31" s="715" t="s">
        <v>552</v>
      </c>
      <c r="DR31" s="713">
        <v>1157</v>
      </c>
      <c r="DS31" s="713">
        <v>2</v>
      </c>
      <c r="DT31" s="588" t="s">
        <v>552</v>
      </c>
      <c r="DU31" s="617">
        <v>500</v>
      </c>
      <c r="DW31" s="711">
        <v>16</v>
      </c>
      <c r="DX31" s="712" t="s">
        <v>648</v>
      </c>
      <c r="DY31" s="713">
        <v>4</v>
      </c>
      <c r="DZ31" s="715" t="s">
        <v>552</v>
      </c>
      <c r="EA31" s="713">
        <v>358</v>
      </c>
      <c r="EB31" s="713">
        <v>2</v>
      </c>
      <c r="EC31" s="588" t="s">
        <v>552</v>
      </c>
      <c r="ED31" s="617">
        <v>140</v>
      </c>
      <c r="EF31" s="711">
        <v>16</v>
      </c>
      <c r="EG31" s="712" t="s">
        <v>648</v>
      </c>
      <c r="EH31" s="713">
        <v>4</v>
      </c>
      <c r="EI31" s="715" t="s">
        <v>552</v>
      </c>
      <c r="EJ31" s="713">
        <v>346</v>
      </c>
      <c r="EK31" s="713">
        <v>2</v>
      </c>
      <c r="EL31" s="588" t="s">
        <v>552</v>
      </c>
      <c r="EM31" s="617">
        <v>196</v>
      </c>
      <c r="EO31" s="711">
        <v>16</v>
      </c>
      <c r="EP31" s="712" t="s">
        <v>648</v>
      </c>
      <c r="EQ31" s="713">
        <v>4</v>
      </c>
      <c r="ER31" s="715" t="s">
        <v>552</v>
      </c>
      <c r="ES31" s="713">
        <v>453</v>
      </c>
      <c r="ET31" s="713">
        <v>2</v>
      </c>
      <c r="EU31" s="588" t="s">
        <v>552</v>
      </c>
      <c r="EV31" s="617">
        <v>164</v>
      </c>
      <c r="EW31" s="1140"/>
      <c r="EX31" s="711">
        <v>16</v>
      </c>
      <c r="EY31" s="712" t="s">
        <v>648</v>
      </c>
      <c r="EZ31" s="713">
        <v>40</v>
      </c>
      <c r="FA31" s="713">
        <v>1351</v>
      </c>
      <c r="FB31" s="713">
        <v>1973</v>
      </c>
      <c r="FC31" s="713">
        <v>59</v>
      </c>
      <c r="FD31" s="714">
        <v>2038</v>
      </c>
      <c r="FE31" s="617">
        <v>2169</v>
      </c>
      <c r="FF31" s="1140"/>
      <c r="FG31" s="711">
        <v>16</v>
      </c>
      <c r="FH31" s="712" t="s">
        <v>648</v>
      </c>
      <c r="FI31" s="713">
        <v>4</v>
      </c>
      <c r="FJ31" s="713">
        <v>90</v>
      </c>
      <c r="FK31" s="713">
        <v>111</v>
      </c>
      <c r="FL31" s="713">
        <v>58</v>
      </c>
      <c r="FM31" s="714">
        <v>1926</v>
      </c>
      <c r="FN31" s="617">
        <v>2124</v>
      </c>
      <c r="FP31" s="711">
        <v>16</v>
      </c>
      <c r="FQ31" s="712" t="s">
        <v>648</v>
      </c>
      <c r="FR31" s="713">
        <v>4</v>
      </c>
      <c r="FS31" s="713">
        <v>90</v>
      </c>
      <c r="FT31" s="713">
        <v>111</v>
      </c>
      <c r="FU31" s="713">
        <v>58</v>
      </c>
      <c r="FV31" s="714">
        <v>1936</v>
      </c>
      <c r="FW31" s="617">
        <v>2124</v>
      </c>
      <c r="FY31" s="711">
        <v>16</v>
      </c>
      <c r="FZ31" s="712" t="s">
        <v>648</v>
      </c>
      <c r="GA31" s="713"/>
      <c r="GB31" s="713"/>
      <c r="GC31" s="713"/>
      <c r="GD31" s="713"/>
      <c r="GE31" s="714"/>
      <c r="GF31" s="617"/>
      <c r="GH31" s="711">
        <v>16</v>
      </c>
      <c r="GI31" s="712" t="s">
        <v>648</v>
      </c>
      <c r="GJ31" s="713">
        <v>2</v>
      </c>
      <c r="GK31" s="713">
        <v>124</v>
      </c>
      <c r="GL31" s="713">
        <v>451</v>
      </c>
      <c r="GM31" s="713"/>
      <c r="GN31" s="760"/>
      <c r="GO31" s="617"/>
      <c r="GQ31" s="711">
        <v>16</v>
      </c>
      <c r="GR31" s="712" t="s">
        <v>648</v>
      </c>
      <c r="GS31" s="713">
        <v>12</v>
      </c>
      <c r="GT31" s="713">
        <v>86</v>
      </c>
      <c r="GU31" s="713">
        <v>96</v>
      </c>
      <c r="GV31" s="713">
        <v>1</v>
      </c>
      <c r="GW31" s="714">
        <v>112</v>
      </c>
      <c r="GX31" s="617">
        <v>45</v>
      </c>
      <c r="GZ31" s="711">
        <v>16</v>
      </c>
      <c r="HA31" s="712" t="s">
        <v>648</v>
      </c>
      <c r="HB31" s="713">
        <v>17</v>
      </c>
      <c r="HC31" s="713">
        <v>841</v>
      </c>
      <c r="HD31" s="713">
        <v>1076</v>
      </c>
      <c r="HE31" s="713"/>
      <c r="HF31" s="714"/>
      <c r="HG31" s="617"/>
      <c r="HH31" s="583"/>
      <c r="HI31" s="711">
        <v>16</v>
      </c>
      <c r="HJ31" s="712" t="s">
        <v>648</v>
      </c>
      <c r="HK31" s="713">
        <v>5</v>
      </c>
      <c r="HL31" s="713">
        <v>210</v>
      </c>
      <c r="HM31" s="713">
        <v>239</v>
      </c>
      <c r="HN31" s="713"/>
      <c r="HO31" s="714"/>
      <c r="HP31" s="617"/>
      <c r="HR31" s="711">
        <v>16</v>
      </c>
      <c r="HS31" s="712" t="s">
        <v>648</v>
      </c>
      <c r="HT31" s="713"/>
      <c r="HU31" s="715" t="s">
        <v>552</v>
      </c>
      <c r="HV31" s="713"/>
      <c r="HW31" s="713">
        <v>2</v>
      </c>
      <c r="HX31" s="588" t="s">
        <v>552</v>
      </c>
      <c r="HY31" s="617">
        <v>5174</v>
      </c>
      <c r="IA31" s="711">
        <v>16</v>
      </c>
      <c r="IB31" s="712" t="s">
        <v>648</v>
      </c>
      <c r="IC31" s="713"/>
      <c r="ID31" s="715" t="s">
        <v>552</v>
      </c>
      <c r="IE31" s="713"/>
      <c r="IF31" s="713">
        <v>2</v>
      </c>
      <c r="IG31" s="588" t="s">
        <v>552</v>
      </c>
      <c r="IH31" s="617">
        <v>5174</v>
      </c>
      <c r="IJ31" s="893"/>
      <c r="IK31" s="894"/>
      <c r="IL31" s="583"/>
      <c r="IM31" s="583"/>
      <c r="IN31" s="583"/>
      <c r="IO31" s="583"/>
      <c r="IP31" s="583"/>
      <c r="IQ31" s="583"/>
      <c r="IR31" s="583"/>
      <c r="IS31" s="583"/>
      <c r="IT31" s="583"/>
      <c r="IU31" s="892"/>
      <c r="IV31" s="893"/>
    </row>
    <row r="32" spans="1:256" s="607" customFormat="1" ht="27" thickBot="1">
      <c r="A32" s="716"/>
      <c r="B32" s="717" t="s">
        <v>649</v>
      </c>
      <c r="C32" s="325">
        <f aca="true" t="shared" si="0" ref="C32:H32">SUM(C16:C31)</f>
        <v>594</v>
      </c>
      <c r="D32" s="325">
        <f t="shared" si="0"/>
        <v>67206</v>
      </c>
      <c r="E32" s="325">
        <f t="shared" si="0"/>
        <v>71151</v>
      </c>
      <c r="F32" s="325">
        <f t="shared" si="0"/>
        <v>198</v>
      </c>
      <c r="G32" s="325">
        <f t="shared" si="0"/>
        <v>12879</v>
      </c>
      <c r="H32" s="620">
        <f t="shared" si="0"/>
        <v>13355</v>
      </c>
      <c r="I32" s="1140"/>
      <c r="J32" s="716"/>
      <c r="K32" s="717" t="s">
        <v>649</v>
      </c>
      <c r="L32" s="325">
        <f aca="true" t="shared" si="1" ref="L32:Q32">SUM(L16:L31)</f>
        <v>99</v>
      </c>
      <c r="M32" s="325">
        <f t="shared" si="1"/>
        <v>3115</v>
      </c>
      <c r="N32" s="325">
        <f t="shared" si="1"/>
        <v>3770</v>
      </c>
      <c r="O32" s="325">
        <f t="shared" si="1"/>
        <v>74</v>
      </c>
      <c r="P32" s="325">
        <f t="shared" si="1"/>
        <v>10941</v>
      </c>
      <c r="Q32" s="620">
        <f t="shared" si="1"/>
        <v>8612</v>
      </c>
      <c r="R32" s="1140"/>
      <c r="S32" s="716"/>
      <c r="T32" s="717" t="s">
        <v>649</v>
      </c>
      <c r="U32" s="325">
        <f aca="true" t="shared" si="2" ref="U32:Z32">SUM(U16:U31)</f>
        <v>6</v>
      </c>
      <c r="V32" s="325">
        <f t="shared" si="2"/>
        <v>90</v>
      </c>
      <c r="W32" s="325">
        <f t="shared" si="2"/>
        <v>62</v>
      </c>
      <c r="X32" s="325">
        <f t="shared" si="2"/>
        <v>7</v>
      </c>
      <c r="Y32" s="325">
        <f t="shared" si="2"/>
        <v>150</v>
      </c>
      <c r="Z32" s="620">
        <f t="shared" si="2"/>
        <v>275</v>
      </c>
      <c r="AB32" s="716"/>
      <c r="AC32" s="717" t="s">
        <v>649</v>
      </c>
      <c r="AD32" s="325">
        <f aca="true" t="shared" si="3" ref="AD32:AI32">SUM(AD16:AD31)</f>
        <v>81</v>
      </c>
      <c r="AE32" s="325">
        <f t="shared" si="3"/>
        <v>2536</v>
      </c>
      <c r="AF32" s="325">
        <f t="shared" si="3"/>
        <v>2776</v>
      </c>
      <c r="AG32" s="325">
        <f t="shared" si="3"/>
        <v>50</v>
      </c>
      <c r="AH32" s="325">
        <f t="shared" si="3"/>
        <v>1661</v>
      </c>
      <c r="AI32" s="325">
        <f t="shared" si="3"/>
        <v>1867</v>
      </c>
      <c r="AK32" s="716"/>
      <c r="AL32" s="717" t="s">
        <v>649</v>
      </c>
      <c r="AM32" s="325">
        <f aca="true" t="shared" si="4" ref="AM32:AR32">SUM(AM16:AM31)</f>
        <v>5</v>
      </c>
      <c r="AN32" s="325">
        <f t="shared" si="4"/>
        <v>125</v>
      </c>
      <c r="AO32" s="325">
        <f t="shared" si="4"/>
        <v>139</v>
      </c>
      <c r="AP32" s="325">
        <f t="shared" si="4"/>
        <v>1</v>
      </c>
      <c r="AQ32" s="325">
        <f t="shared" si="4"/>
        <v>25</v>
      </c>
      <c r="AR32" s="325">
        <f t="shared" si="4"/>
        <v>20</v>
      </c>
      <c r="AT32" s="716"/>
      <c r="AU32" s="717" t="s">
        <v>649</v>
      </c>
      <c r="AV32" s="325">
        <f aca="true" t="shared" si="5" ref="AV32:BA32">SUM(AV16:AV31)</f>
        <v>0</v>
      </c>
      <c r="AW32" s="325">
        <f t="shared" si="5"/>
        <v>0</v>
      </c>
      <c r="AX32" s="325">
        <f t="shared" si="5"/>
        <v>0</v>
      </c>
      <c r="AY32" s="325">
        <f t="shared" si="5"/>
        <v>8</v>
      </c>
      <c r="AZ32" s="325">
        <f t="shared" si="5"/>
        <v>435</v>
      </c>
      <c r="BA32" s="325">
        <f t="shared" si="5"/>
        <v>909</v>
      </c>
      <c r="BC32" s="716"/>
      <c r="BD32" s="717" t="s">
        <v>649</v>
      </c>
      <c r="BE32" s="325">
        <f aca="true" t="shared" si="6" ref="BE32:BJ32">SUM(BE16:BE31)</f>
        <v>0</v>
      </c>
      <c r="BF32" s="325">
        <f t="shared" si="6"/>
        <v>0</v>
      </c>
      <c r="BG32" s="325">
        <f t="shared" si="6"/>
        <v>0</v>
      </c>
      <c r="BH32" s="325">
        <f t="shared" si="6"/>
        <v>4</v>
      </c>
      <c r="BI32" s="325">
        <f t="shared" si="6"/>
        <v>45</v>
      </c>
      <c r="BJ32" s="620">
        <f t="shared" si="6"/>
        <v>45</v>
      </c>
      <c r="BL32" s="716"/>
      <c r="BM32" s="717" t="s">
        <v>649</v>
      </c>
      <c r="BN32" s="325">
        <f aca="true" t="shared" si="7" ref="BN32:BS32">SUM(BN16:BN31)</f>
        <v>13</v>
      </c>
      <c r="BO32" s="325">
        <f t="shared" si="7"/>
        <v>454</v>
      </c>
      <c r="BP32" s="325">
        <f t="shared" si="7"/>
        <v>984</v>
      </c>
      <c r="BQ32" s="325">
        <f t="shared" si="7"/>
        <v>10</v>
      </c>
      <c r="BR32" s="325">
        <f t="shared" si="7"/>
        <v>8755</v>
      </c>
      <c r="BS32" s="620">
        <f t="shared" si="7"/>
        <v>5727</v>
      </c>
      <c r="BU32" s="716"/>
      <c r="BV32" s="717" t="s">
        <v>649</v>
      </c>
      <c r="BW32" s="325">
        <f aca="true" t="shared" si="8" ref="BW32:CB32">SUM(BW16:BW31)</f>
        <v>3</v>
      </c>
      <c r="BX32" s="325">
        <f t="shared" si="8"/>
        <v>77</v>
      </c>
      <c r="BY32" s="325">
        <f t="shared" si="8"/>
        <v>81</v>
      </c>
      <c r="BZ32" s="325">
        <f t="shared" si="8"/>
        <v>7</v>
      </c>
      <c r="CA32" s="325">
        <f t="shared" si="8"/>
        <v>224</v>
      </c>
      <c r="CB32" s="620">
        <f t="shared" si="8"/>
        <v>347</v>
      </c>
      <c r="CC32"/>
      <c r="CD32" s="716"/>
      <c r="CE32" s="717" t="s">
        <v>649</v>
      </c>
      <c r="CF32" s="325">
        <f aca="true" t="shared" si="9" ref="CF32:CK32">SUM(CF16:CF31)</f>
        <v>168</v>
      </c>
      <c r="CG32" s="325">
        <f t="shared" si="9"/>
        <v>522</v>
      </c>
      <c r="CH32" s="325">
        <f t="shared" si="9"/>
        <v>406</v>
      </c>
      <c r="CI32" s="325">
        <f t="shared" si="9"/>
        <v>25</v>
      </c>
      <c r="CJ32" s="325">
        <f t="shared" si="9"/>
        <v>85</v>
      </c>
      <c r="CK32" s="620">
        <f t="shared" si="9"/>
        <v>80</v>
      </c>
      <c r="CL32"/>
      <c r="CM32" s="716"/>
      <c r="CN32" s="717" t="s">
        <v>649</v>
      </c>
      <c r="CO32" s="325">
        <f aca="true" t="shared" si="10" ref="CO32:CT32">SUM(CO16:CO31)</f>
        <v>154</v>
      </c>
      <c r="CP32" s="325">
        <f t="shared" si="10"/>
        <v>480</v>
      </c>
      <c r="CQ32" s="325">
        <f t="shared" si="10"/>
        <v>390</v>
      </c>
      <c r="CR32" s="325">
        <f t="shared" si="10"/>
        <v>6</v>
      </c>
      <c r="CS32" s="325">
        <f t="shared" si="10"/>
        <v>18</v>
      </c>
      <c r="CT32" s="620">
        <f t="shared" si="10"/>
        <v>10</v>
      </c>
      <c r="CV32" s="716"/>
      <c r="CW32" s="717" t="s">
        <v>649</v>
      </c>
      <c r="CX32" s="325">
        <f aca="true" t="shared" si="11" ref="CX32:DC32">SUM(CX16:CX31)</f>
        <v>10</v>
      </c>
      <c r="CY32" s="325">
        <f t="shared" si="11"/>
        <v>26</v>
      </c>
      <c r="CZ32" s="325">
        <f t="shared" si="11"/>
        <v>8</v>
      </c>
      <c r="DA32" s="325">
        <f t="shared" si="11"/>
        <v>18</v>
      </c>
      <c r="DB32" s="325">
        <f t="shared" si="11"/>
        <v>64</v>
      </c>
      <c r="DC32" s="620">
        <f t="shared" si="11"/>
        <v>70</v>
      </c>
      <c r="DD32" s="436"/>
      <c r="DE32" s="716"/>
      <c r="DF32" s="717" t="s">
        <v>649</v>
      </c>
      <c r="DG32" s="325">
        <f aca="true" t="shared" si="12" ref="DG32:DL32">SUM(DG16:DG31)</f>
        <v>108</v>
      </c>
      <c r="DH32" s="325">
        <f t="shared" si="12"/>
        <v>994</v>
      </c>
      <c r="DI32" s="325">
        <f t="shared" si="12"/>
        <v>33006</v>
      </c>
      <c r="DJ32" s="325">
        <f t="shared" si="12"/>
        <v>31</v>
      </c>
      <c r="DK32" s="325">
        <f t="shared" si="12"/>
        <v>379</v>
      </c>
      <c r="DL32" s="620">
        <f t="shared" si="12"/>
        <v>9376</v>
      </c>
      <c r="DN32" s="716"/>
      <c r="DO32" s="717" t="s">
        <v>649</v>
      </c>
      <c r="DP32" s="325">
        <f>SUM(DP16:DP31)</f>
        <v>51</v>
      </c>
      <c r="DQ32" s="578" t="s">
        <v>552</v>
      </c>
      <c r="DR32" s="325">
        <f>SUM(DR16:DR31)</f>
        <v>21209</v>
      </c>
      <c r="DS32" s="325">
        <f>SUM(DS16:DS31)</f>
        <v>35</v>
      </c>
      <c r="DT32" s="578" t="s">
        <v>552</v>
      </c>
      <c r="DU32" s="620">
        <f>SUM(DU16:DU31)</f>
        <v>6869</v>
      </c>
      <c r="DW32" s="716"/>
      <c r="DX32" s="717" t="s">
        <v>649</v>
      </c>
      <c r="DY32" s="325">
        <f>SUM(DY16:DY31)</f>
        <v>48</v>
      </c>
      <c r="DZ32" s="578" t="s">
        <v>552</v>
      </c>
      <c r="EA32" s="325">
        <f>SUM(EA16:EA31)</f>
        <v>4502</v>
      </c>
      <c r="EB32" s="325">
        <f>SUM(EB16:EB31)</f>
        <v>33</v>
      </c>
      <c r="EC32" s="578" t="s">
        <v>552</v>
      </c>
      <c r="ED32" s="620">
        <f>SUM(ED16:ED31)</f>
        <v>2355</v>
      </c>
      <c r="EF32" s="716"/>
      <c r="EG32" s="717" t="s">
        <v>649</v>
      </c>
      <c r="EH32" s="325">
        <f>SUM(EH16:EH31)</f>
        <v>48</v>
      </c>
      <c r="EI32" s="578" t="s">
        <v>552</v>
      </c>
      <c r="EJ32" s="325">
        <f>SUM(EJ16:EJ31)</f>
        <v>8671</v>
      </c>
      <c r="EK32" s="325">
        <f>SUM(EK16:EK31)</f>
        <v>34</v>
      </c>
      <c r="EL32" s="578" t="s">
        <v>552</v>
      </c>
      <c r="EM32" s="620">
        <f>SUM(EM16:EM31)</f>
        <v>2030</v>
      </c>
      <c r="EO32" s="716"/>
      <c r="EP32" s="717" t="s">
        <v>649</v>
      </c>
      <c r="EQ32" s="325">
        <f>SUM(EQ16:EQ31)</f>
        <v>50</v>
      </c>
      <c r="ER32" s="578" t="s">
        <v>552</v>
      </c>
      <c r="ES32" s="325">
        <f>SUM(ES16:ES31)</f>
        <v>7937</v>
      </c>
      <c r="ET32" s="325">
        <f>SUM(ET16:ET31)</f>
        <v>33</v>
      </c>
      <c r="EU32" s="578" t="s">
        <v>552</v>
      </c>
      <c r="EV32" s="620">
        <f>SUM(EV16:EV31)</f>
        <v>2484</v>
      </c>
      <c r="EW32" s="1140"/>
      <c r="EX32" s="716"/>
      <c r="EY32" s="717" t="s">
        <v>649</v>
      </c>
      <c r="EZ32" s="325">
        <f>SUM(EZ16:EZ31)</f>
        <v>694</v>
      </c>
      <c r="FA32" s="325">
        <f>SUM(FA16:FA31)</f>
        <v>23646</v>
      </c>
      <c r="FB32" s="325">
        <f>SUM(FB16:FB31)</f>
        <v>32420</v>
      </c>
      <c r="FC32" s="325">
        <f>SUM(FC16:FC31)</f>
        <v>576</v>
      </c>
      <c r="FD32" s="325">
        <f>SUM(FD16:FD31)</f>
        <v>24477</v>
      </c>
      <c r="FE32" s="620">
        <f>SUM(FE16:FE31)</f>
        <v>30109</v>
      </c>
      <c r="FF32" s="1140"/>
      <c r="FG32" s="716"/>
      <c r="FH32" s="717" t="s">
        <v>649</v>
      </c>
      <c r="FI32" s="325">
        <f>SUM(FI16:FI31)</f>
        <v>100</v>
      </c>
      <c r="FJ32" s="325">
        <f>SUM(FJ16:FJ31)</f>
        <v>4952</v>
      </c>
      <c r="FK32" s="325">
        <f>SUM(FK16:FK31)</f>
        <v>7038</v>
      </c>
      <c r="FL32" s="325">
        <f>SUM(FL16:FL31)</f>
        <v>470</v>
      </c>
      <c r="FM32" s="325">
        <f>SUM(FM16:FM31)</f>
        <v>21495</v>
      </c>
      <c r="FN32" s="620">
        <f>SUM(FN16:FN31)</f>
        <v>26488</v>
      </c>
      <c r="FP32" s="716"/>
      <c r="FQ32" s="717" t="s">
        <v>649</v>
      </c>
      <c r="FR32" s="325">
        <f>SUM(FR16:FR31)</f>
        <v>73</v>
      </c>
      <c r="FS32" s="325">
        <f>SUM(FS16:FS31)</f>
        <v>3495</v>
      </c>
      <c r="FT32" s="325">
        <f>SUM(FT16:FT31)</f>
        <v>4986</v>
      </c>
      <c r="FU32" s="325">
        <f>SUM(FU16:FU31)</f>
        <v>375</v>
      </c>
      <c r="FV32" s="325">
        <f>SUM(FV16:FV31)</f>
        <v>16251</v>
      </c>
      <c r="FW32" s="620">
        <f>SUM(FW16:FW31)</f>
        <v>18258</v>
      </c>
      <c r="FY32" s="716"/>
      <c r="FZ32" s="717" t="s">
        <v>649</v>
      </c>
      <c r="GA32" s="325">
        <f>SUM(GA16:GA31)</f>
        <v>20</v>
      </c>
      <c r="GB32" s="325">
        <f>SUM(GB16:GB31)</f>
        <v>1209</v>
      </c>
      <c r="GC32" s="325">
        <f>SUM(GC16:GC31)</f>
        <v>1715</v>
      </c>
      <c r="GD32" s="325">
        <f>SUM(GD16:GD31)</f>
        <v>48</v>
      </c>
      <c r="GE32" s="325">
        <f>SUM(GE16:GE31)</f>
        <v>2592</v>
      </c>
      <c r="GF32" s="620">
        <f>SUM(GF16:GF31)</f>
        <v>4373</v>
      </c>
      <c r="GH32" s="716"/>
      <c r="GI32" s="717" t="s">
        <v>649</v>
      </c>
      <c r="GJ32" s="325">
        <f>SUM(GJ16:GJ31)</f>
        <v>43</v>
      </c>
      <c r="GK32" s="325">
        <f>SUM(GK16:GK31)</f>
        <v>1627</v>
      </c>
      <c r="GL32" s="325">
        <f>SUM(GL16:GL31)</f>
        <v>3795</v>
      </c>
      <c r="GM32" s="325">
        <f>SUM(GM16:GM31)</f>
        <v>12</v>
      </c>
      <c r="GN32" s="325">
        <f>SUM(GN16:GN31)</f>
        <v>176</v>
      </c>
      <c r="GO32" s="620">
        <f>SUM(GO16:GO31)</f>
        <v>362</v>
      </c>
      <c r="GQ32" s="716"/>
      <c r="GR32" s="717" t="s">
        <v>649</v>
      </c>
      <c r="GS32" s="325">
        <f>SUM(GS16:GS31)</f>
        <v>235</v>
      </c>
      <c r="GT32" s="325">
        <f>SUM(GT16:GT31)</f>
        <v>1651</v>
      </c>
      <c r="GU32" s="325">
        <f>SUM(GU16:GU31)</f>
        <v>1695</v>
      </c>
      <c r="GV32" s="325">
        <f>SUM(GV16:GV31)</f>
        <v>32</v>
      </c>
      <c r="GW32" s="325">
        <f>SUM(GW16:GW31)</f>
        <v>618</v>
      </c>
      <c r="GX32" s="620">
        <f>SUM(GX16:GX31)</f>
        <v>557</v>
      </c>
      <c r="GZ32" s="716"/>
      <c r="HA32" s="717" t="s">
        <v>649</v>
      </c>
      <c r="HB32" s="325">
        <f>SUM(HB16:HB31)</f>
        <v>238</v>
      </c>
      <c r="HC32" s="325">
        <f>SUM(HC16:HC31)</f>
        <v>10882</v>
      </c>
      <c r="HD32" s="325">
        <f>SUM(HD16:HD31)</f>
        <v>14020</v>
      </c>
      <c r="HE32" s="325">
        <f>SUM(HE16:HE31)</f>
        <v>63</v>
      </c>
      <c r="HF32" s="325">
        <f>SUM(HF16:HF31)</f>
        <v>2128</v>
      </c>
      <c r="HG32" s="620">
        <f>SUM(HG16:HG31)</f>
        <v>2507</v>
      </c>
      <c r="HH32" s="583"/>
      <c r="HI32" s="716"/>
      <c r="HJ32" s="717" t="s">
        <v>649</v>
      </c>
      <c r="HK32" s="325">
        <f>SUM(HK16:HK31)</f>
        <v>93</v>
      </c>
      <c r="HL32" s="325">
        <f>SUM(HL16:HL31)</f>
        <v>5278</v>
      </c>
      <c r="HM32" s="325">
        <f>SUM(HM16:HM31)</f>
        <v>6822</v>
      </c>
      <c r="HN32" s="325">
        <f>SUM(HN16:HN31)</f>
        <v>9</v>
      </c>
      <c r="HO32" s="325">
        <f>SUM(HO16:HO31)</f>
        <v>576</v>
      </c>
      <c r="HP32" s="620">
        <f>SUM(HP16:HP31)</f>
        <v>914</v>
      </c>
      <c r="HR32" s="716"/>
      <c r="HS32" s="717" t="s">
        <v>649</v>
      </c>
      <c r="HT32" s="325">
        <f>SUM(HT16:HT31)</f>
        <v>37</v>
      </c>
      <c r="HU32" s="578" t="s">
        <v>552</v>
      </c>
      <c r="HV32" s="325">
        <f>SUM(HV16:HV31)</f>
        <v>24614</v>
      </c>
      <c r="HW32" s="325">
        <f>SUM(HW16:HW31)</f>
        <v>13</v>
      </c>
      <c r="HX32" s="578" t="s">
        <v>552</v>
      </c>
      <c r="HY32" s="620">
        <f>SUM(HY16:HY31)</f>
        <v>14464</v>
      </c>
      <c r="IA32" s="716"/>
      <c r="IB32" s="717" t="s">
        <v>649</v>
      </c>
      <c r="IC32" s="325">
        <f>SUM(IC16:IC31)</f>
        <v>34</v>
      </c>
      <c r="ID32" s="578" t="s">
        <v>552</v>
      </c>
      <c r="IE32" s="325">
        <f>SUM(IE16:IE31)</f>
        <v>22499</v>
      </c>
      <c r="IF32" s="325">
        <f>SUM(IF16:IF31)</f>
        <v>11</v>
      </c>
      <c r="IG32" s="578" t="s">
        <v>552</v>
      </c>
      <c r="IH32" s="620">
        <f>SUM(IH16:IH31)</f>
        <v>9893</v>
      </c>
      <c r="IJ32" s="893"/>
      <c r="IK32" s="894"/>
      <c r="IL32" s="583"/>
      <c r="IM32" s="583"/>
      <c r="IN32" s="583"/>
      <c r="IO32" s="583"/>
      <c r="IP32" s="583"/>
      <c r="IQ32" s="583"/>
      <c r="IR32" s="583"/>
      <c r="IS32" s="583"/>
      <c r="IT32" s="583"/>
      <c r="IU32" s="892"/>
      <c r="IV32" s="893"/>
    </row>
    <row r="34" ht="18">
      <c r="CD34" s="349"/>
    </row>
    <row r="35" ht="12.75">
      <c r="IV35" s="549"/>
    </row>
    <row r="36" spans="1:256" ht="26.25">
      <c r="A36" s="436" t="s">
        <v>756</v>
      </c>
      <c r="B36" s="436"/>
      <c r="C36" s="436"/>
      <c r="D36" s="436"/>
      <c r="E36" s="436"/>
      <c r="F36" s="583"/>
      <c r="G36" s="583"/>
      <c r="H36" s="547"/>
      <c r="J36" s="436" t="s">
        <v>756</v>
      </c>
      <c r="K36" s="436"/>
      <c r="L36" s="436"/>
      <c r="M36" s="436"/>
      <c r="N36" s="436"/>
      <c r="O36" s="583"/>
      <c r="P36" s="583"/>
      <c r="Q36" s="547"/>
      <c r="S36" s="436" t="s">
        <v>756</v>
      </c>
      <c r="T36" s="436"/>
      <c r="U36" s="436"/>
      <c r="V36" s="436"/>
      <c r="W36" s="436"/>
      <c r="X36" s="583"/>
      <c r="Y36" s="583"/>
      <c r="Z36" s="547"/>
      <c r="IV36" s="549"/>
    </row>
    <row r="37" spans="1:256" ht="18">
      <c r="A37" s="546" t="s">
        <v>305</v>
      </c>
      <c r="B37" s="546"/>
      <c r="C37" s="546"/>
      <c r="D37" s="546"/>
      <c r="E37" s="546"/>
      <c r="F37" s="352"/>
      <c r="G37" s="352"/>
      <c r="J37" s="546" t="s">
        <v>305</v>
      </c>
      <c r="K37" s="546"/>
      <c r="L37" s="546"/>
      <c r="M37" s="546"/>
      <c r="N37" s="546"/>
      <c r="O37" s="352"/>
      <c r="P37" s="352"/>
      <c r="S37" s="546" t="s">
        <v>305</v>
      </c>
      <c r="T37" s="546"/>
      <c r="U37" s="546"/>
      <c r="V37" s="546"/>
      <c r="W37" s="546"/>
      <c r="X37" s="352"/>
      <c r="Y37" s="352"/>
      <c r="IV37" s="549"/>
    </row>
    <row r="38" spans="1:256" ht="26.25">
      <c r="A38" s="546" t="s">
        <v>331</v>
      </c>
      <c r="B38" s="546" t="s">
        <v>301</v>
      </c>
      <c r="D38" s="599"/>
      <c r="E38" s="599"/>
      <c r="F38" s="352"/>
      <c r="G38" s="352"/>
      <c r="J38" s="546" t="s">
        <v>331</v>
      </c>
      <c r="K38" s="546" t="s">
        <v>301</v>
      </c>
      <c r="M38" s="599"/>
      <c r="N38" s="599"/>
      <c r="O38" s="352"/>
      <c r="P38" s="352"/>
      <c r="S38" s="546" t="s">
        <v>331</v>
      </c>
      <c r="T38" s="546" t="s">
        <v>301</v>
      </c>
      <c r="V38" s="599"/>
      <c r="W38" s="599"/>
      <c r="X38" s="352"/>
      <c r="Y38" s="352"/>
      <c r="IU38" s="590">
        <f aca="true" t="shared" si="13" ref="IU38:IU50">GV16-(HE16+HW16+IF16)</f>
        <v>-9</v>
      </c>
      <c r="IV38" s="592"/>
    </row>
    <row r="39" spans="1:256" ht="26.25">
      <c r="A39" s="347" t="s">
        <v>671</v>
      </c>
      <c r="F39" s="549"/>
      <c r="G39" s="549"/>
      <c r="J39" s="347"/>
      <c r="O39" s="549"/>
      <c r="P39" s="549"/>
      <c r="S39" s="347"/>
      <c r="X39" s="549"/>
      <c r="Y39" s="549"/>
      <c r="Z39" s="445"/>
      <c r="IU39" s="590">
        <f t="shared" si="13"/>
        <v>-3</v>
      </c>
      <c r="IV39" s="893"/>
    </row>
    <row r="40" spans="1:256" ht="27" thickBot="1">
      <c r="A40" s="347" t="s">
        <v>358</v>
      </c>
      <c r="G40" s="446"/>
      <c r="H40" s="699" t="s">
        <v>324</v>
      </c>
      <c r="J40" s="347" t="s">
        <v>360</v>
      </c>
      <c r="P40" s="446"/>
      <c r="Q40" s="699" t="s">
        <v>325</v>
      </c>
      <c r="S40" s="347" t="s">
        <v>362</v>
      </c>
      <c r="Y40" s="446"/>
      <c r="Z40" s="699" t="s">
        <v>677</v>
      </c>
      <c r="IU40" s="590">
        <f t="shared" si="13"/>
        <v>-4</v>
      </c>
      <c r="IV40" s="893"/>
    </row>
    <row r="41" spans="1:256" ht="27" thickBot="1">
      <c r="A41" s="373"/>
      <c r="B41" s="634"/>
      <c r="C41" s="554" t="s">
        <v>400</v>
      </c>
      <c r="D41" s="553"/>
      <c r="E41" s="556"/>
      <c r="F41" s="553" t="s">
        <v>372</v>
      </c>
      <c r="G41" s="555"/>
      <c r="H41" s="556"/>
      <c r="J41" s="373"/>
      <c r="K41" s="634"/>
      <c r="L41" s="554" t="s">
        <v>400</v>
      </c>
      <c r="M41" s="553"/>
      <c r="N41" s="556"/>
      <c r="O41" s="553" t="s">
        <v>372</v>
      </c>
      <c r="P41" s="555"/>
      <c r="Q41" s="556"/>
      <c r="S41" s="373"/>
      <c r="T41" s="634"/>
      <c r="U41" s="554" t="s">
        <v>400</v>
      </c>
      <c r="V41" s="553"/>
      <c r="W41" s="556"/>
      <c r="X41" s="553" t="s">
        <v>372</v>
      </c>
      <c r="Y41" s="555"/>
      <c r="Z41" s="556"/>
      <c r="IU41" s="590">
        <f t="shared" si="13"/>
        <v>0</v>
      </c>
      <c r="IV41" s="592"/>
    </row>
    <row r="42" spans="1:256" ht="26.25">
      <c r="A42" s="370" t="s">
        <v>631</v>
      </c>
      <c r="B42" s="700" t="s">
        <v>127</v>
      </c>
      <c r="C42" s="701"/>
      <c r="D42" s="558"/>
      <c r="E42" s="558" t="s">
        <v>373</v>
      </c>
      <c r="F42" s="701"/>
      <c r="G42" s="558"/>
      <c r="H42" s="558" t="s">
        <v>373</v>
      </c>
      <c r="J42" s="370" t="s">
        <v>631</v>
      </c>
      <c r="K42" s="700" t="s">
        <v>127</v>
      </c>
      <c r="L42" s="701"/>
      <c r="M42" s="558"/>
      <c r="N42" s="558" t="s">
        <v>373</v>
      </c>
      <c r="O42" s="701"/>
      <c r="P42" s="558"/>
      <c r="Q42" s="558" t="s">
        <v>373</v>
      </c>
      <c r="S42" s="370" t="s">
        <v>631</v>
      </c>
      <c r="T42" s="700" t="s">
        <v>127</v>
      </c>
      <c r="U42" s="701"/>
      <c r="V42" s="558"/>
      <c r="W42" s="558" t="s">
        <v>373</v>
      </c>
      <c r="X42" s="701"/>
      <c r="Y42" s="558"/>
      <c r="Z42" s="558" t="s">
        <v>373</v>
      </c>
      <c r="BR42" s="591"/>
      <c r="BS42" s="349"/>
      <c r="IU42" s="590">
        <f t="shared" si="13"/>
        <v>0</v>
      </c>
      <c r="IV42" s="893"/>
    </row>
    <row r="43" spans="1:256" ht="26.25">
      <c r="A43" s="370"/>
      <c r="B43" s="702"/>
      <c r="C43" s="559" t="s">
        <v>373</v>
      </c>
      <c r="D43" s="559" t="s">
        <v>374</v>
      </c>
      <c r="E43" s="559" t="s">
        <v>375</v>
      </c>
      <c r="F43" s="559" t="s">
        <v>373</v>
      </c>
      <c r="G43" s="559" t="s">
        <v>374</v>
      </c>
      <c r="H43" s="559" t="s">
        <v>375</v>
      </c>
      <c r="J43" s="370"/>
      <c r="K43" s="702"/>
      <c r="L43" s="559" t="s">
        <v>373</v>
      </c>
      <c r="M43" s="559" t="s">
        <v>374</v>
      </c>
      <c r="N43" s="559" t="s">
        <v>375</v>
      </c>
      <c r="O43" s="559" t="s">
        <v>373</v>
      </c>
      <c r="P43" s="559" t="s">
        <v>374</v>
      </c>
      <c r="Q43" s="559" t="s">
        <v>375</v>
      </c>
      <c r="S43" s="370"/>
      <c r="T43" s="702"/>
      <c r="U43" s="559" t="s">
        <v>373</v>
      </c>
      <c r="V43" s="559" t="s">
        <v>374</v>
      </c>
      <c r="W43" s="559" t="s">
        <v>375</v>
      </c>
      <c r="X43" s="559" t="s">
        <v>373</v>
      </c>
      <c r="Y43" s="559" t="s">
        <v>374</v>
      </c>
      <c r="Z43" s="559" t="s">
        <v>375</v>
      </c>
      <c r="IU43" s="590">
        <f t="shared" si="13"/>
        <v>-8</v>
      </c>
      <c r="IV43" s="895"/>
    </row>
    <row r="44" spans="1:256" ht="27" thickBot="1">
      <c r="A44" s="371"/>
      <c r="B44" s="703"/>
      <c r="C44" s="561" t="s">
        <v>376</v>
      </c>
      <c r="D44" s="561" t="s">
        <v>377</v>
      </c>
      <c r="E44" s="561" t="s">
        <v>378</v>
      </c>
      <c r="F44" s="561" t="s">
        <v>376</v>
      </c>
      <c r="G44" s="561" t="s">
        <v>377</v>
      </c>
      <c r="H44" s="561" t="s">
        <v>378</v>
      </c>
      <c r="J44" s="371"/>
      <c r="K44" s="703"/>
      <c r="L44" s="561" t="s">
        <v>376</v>
      </c>
      <c r="M44" s="561" t="s">
        <v>377</v>
      </c>
      <c r="N44" s="561" t="s">
        <v>378</v>
      </c>
      <c r="O44" s="561" t="s">
        <v>376</v>
      </c>
      <c r="P44" s="561" t="s">
        <v>377</v>
      </c>
      <c r="Q44" s="561" t="s">
        <v>378</v>
      </c>
      <c r="S44" s="371"/>
      <c r="T44" s="703"/>
      <c r="U44" s="561" t="s">
        <v>376</v>
      </c>
      <c r="V44" s="561" t="s">
        <v>377</v>
      </c>
      <c r="W44" s="561" t="s">
        <v>378</v>
      </c>
      <c r="X44" s="561" t="s">
        <v>376</v>
      </c>
      <c r="Y44" s="561" t="s">
        <v>377</v>
      </c>
      <c r="Z44" s="561" t="s">
        <v>378</v>
      </c>
      <c r="IU44" s="590">
        <f t="shared" si="13"/>
        <v>-5</v>
      </c>
      <c r="IV44" s="893"/>
    </row>
    <row r="45" spans="1:256" s="347" customFormat="1" ht="18.75" thickBot="1">
      <c r="A45" s="372">
        <v>1</v>
      </c>
      <c r="B45" s="372">
        <v>2</v>
      </c>
      <c r="C45" s="372">
        <v>3</v>
      </c>
      <c r="D45" s="372">
        <v>4</v>
      </c>
      <c r="E45" s="372">
        <v>5</v>
      </c>
      <c r="F45" s="372">
        <v>6</v>
      </c>
      <c r="G45" s="372">
        <v>7</v>
      </c>
      <c r="H45" s="372">
        <v>8</v>
      </c>
      <c r="I45" s="1141"/>
      <c r="J45" s="372">
        <v>1</v>
      </c>
      <c r="K45" s="372">
        <v>2</v>
      </c>
      <c r="L45" s="372">
        <v>3</v>
      </c>
      <c r="M45" s="372">
        <v>4</v>
      </c>
      <c r="N45" s="372">
        <v>5</v>
      </c>
      <c r="O45" s="372">
        <v>6</v>
      </c>
      <c r="P45" s="372">
        <v>7</v>
      </c>
      <c r="Q45" s="372">
        <v>8</v>
      </c>
      <c r="R45" s="1141"/>
      <c r="S45" s="372">
        <v>1</v>
      </c>
      <c r="T45" s="372">
        <v>2</v>
      </c>
      <c r="U45" s="372">
        <v>3</v>
      </c>
      <c r="V45" s="372">
        <v>4</v>
      </c>
      <c r="W45" s="372">
        <v>5</v>
      </c>
      <c r="X45" s="372">
        <v>6</v>
      </c>
      <c r="Y45" s="372">
        <v>7</v>
      </c>
      <c r="Z45" s="372">
        <v>8</v>
      </c>
      <c r="EW45" s="1141"/>
      <c r="FF45" s="1141"/>
      <c r="IU45" s="347">
        <f t="shared" si="13"/>
        <v>0</v>
      </c>
      <c r="IV45" s="720"/>
    </row>
    <row r="46" spans="1:256" ht="26.25">
      <c r="A46" s="704">
        <v>1</v>
      </c>
      <c r="B46" s="605" t="s">
        <v>633</v>
      </c>
      <c r="C46" s="563"/>
      <c r="D46" s="565" t="s">
        <v>552</v>
      </c>
      <c r="E46" s="563"/>
      <c r="F46" s="563">
        <v>1</v>
      </c>
      <c r="G46" s="706" t="s">
        <v>552</v>
      </c>
      <c r="H46" s="606">
        <v>649</v>
      </c>
      <c r="J46" s="704">
        <v>1</v>
      </c>
      <c r="K46" s="605" t="s">
        <v>633</v>
      </c>
      <c r="L46" s="563">
        <v>1</v>
      </c>
      <c r="M46" s="565" t="s">
        <v>552</v>
      </c>
      <c r="N46" s="563">
        <v>241</v>
      </c>
      <c r="O46" s="563"/>
      <c r="P46" s="706" t="s">
        <v>552</v>
      </c>
      <c r="Q46" s="606"/>
      <c r="S46" s="704">
        <v>1</v>
      </c>
      <c r="T46" s="605" t="s">
        <v>633</v>
      </c>
      <c r="U46" s="563">
        <v>1</v>
      </c>
      <c r="V46" s="565" t="s">
        <v>552</v>
      </c>
      <c r="W46" s="563">
        <v>4</v>
      </c>
      <c r="X46" s="563">
        <v>1</v>
      </c>
      <c r="Y46" s="706" t="s">
        <v>552</v>
      </c>
      <c r="Z46" s="606">
        <v>758</v>
      </c>
      <c r="IU46" s="590">
        <f t="shared" si="13"/>
        <v>-9</v>
      </c>
      <c r="IV46" s="893"/>
    </row>
    <row r="47" spans="1:256" ht="26.25">
      <c r="A47" s="707">
        <v>2</v>
      </c>
      <c r="B47" s="609" t="s">
        <v>634</v>
      </c>
      <c r="C47" s="567">
        <v>2</v>
      </c>
      <c r="D47" s="483" t="s">
        <v>552</v>
      </c>
      <c r="E47" s="567">
        <v>3382</v>
      </c>
      <c r="F47" s="567"/>
      <c r="G47" s="584" t="s">
        <v>552</v>
      </c>
      <c r="H47" s="610"/>
      <c r="J47" s="707">
        <v>2</v>
      </c>
      <c r="K47" s="609" t="s">
        <v>634</v>
      </c>
      <c r="L47" s="567">
        <v>2</v>
      </c>
      <c r="M47" s="483" t="s">
        <v>552</v>
      </c>
      <c r="N47" s="567">
        <v>61</v>
      </c>
      <c r="O47" s="567"/>
      <c r="P47" s="584" t="s">
        <v>552</v>
      </c>
      <c r="Q47" s="610"/>
      <c r="S47" s="707">
        <v>2</v>
      </c>
      <c r="T47" s="609" t="s">
        <v>634</v>
      </c>
      <c r="U47" s="567">
        <v>1</v>
      </c>
      <c r="V47" s="483" t="s">
        <v>552</v>
      </c>
      <c r="W47" s="567">
        <v>31</v>
      </c>
      <c r="X47" s="567"/>
      <c r="Y47" s="584" t="s">
        <v>552</v>
      </c>
      <c r="Z47" s="610"/>
      <c r="IU47" s="590">
        <f t="shared" si="13"/>
        <v>-1</v>
      </c>
      <c r="IV47" s="893"/>
    </row>
    <row r="48" spans="1:256" ht="26.25">
      <c r="A48" s="707">
        <v>3</v>
      </c>
      <c r="B48" s="609" t="s">
        <v>635</v>
      </c>
      <c r="C48" s="567">
        <v>4</v>
      </c>
      <c r="D48" s="483" t="s">
        <v>552</v>
      </c>
      <c r="E48" s="567">
        <v>1267</v>
      </c>
      <c r="F48" s="567">
        <v>2</v>
      </c>
      <c r="G48" s="584" t="s">
        <v>552</v>
      </c>
      <c r="H48" s="610">
        <v>117</v>
      </c>
      <c r="J48" s="707">
        <v>3</v>
      </c>
      <c r="K48" s="609" t="s">
        <v>635</v>
      </c>
      <c r="L48" s="567">
        <v>4</v>
      </c>
      <c r="M48" s="483" t="s">
        <v>552</v>
      </c>
      <c r="N48" s="567">
        <v>309</v>
      </c>
      <c r="O48" s="567"/>
      <c r="P48" s="584" t="s">
        <v>552</v>
      </c>
      <c r="Q48" s="610"/>
      <c r="S48" s="707">
        <v>3</v>
      </c>
      <c r="T48" s="609" t="s">
        <v>635</v>
      </c>
      <c r="U48" s="567">
        <v>2</v>
      </c>
      <c r="V48" s="483" t="s">
        <v>552</v>
      </c>
      <c r="W48" s="567">
        <v>188</v>
      </c>
      <c r="X48" s="567">
        <v>2</v>
      </c>
      <c r="Y48" s="584" t="s">
        <v>552</v>
      </c>
      <c r="Z48" s="610">
        <v>85</v>
      </c>
      <c r="IU48" s="590">
        <f t="shared" si="13"/>
        <v>-2</v>
      </c>
      <c r="IV48" s="592"/>
    </row>
    <row r="49" spans="1:256" ht="26.25">
      <c r="A49" s="709">
        <v>4</v>
      </c>
      <c r="B49" s="612" t="s">
        <v>636</v>
      </c>
      <c r="C49" s="567">
        <v>3</v>
      </c>
      <c r="D49" s="483" t="s">
        <v>552</v>
      </c>
      <c r="E49" s="567">
        <v>491</v>
      </c>
      <c r="F49" s="567"/>
      <c r="G49" s="584" t="s">
        <v>552</v>
      </c>
      <c r="H49" s="610"/>
      <c r="J49" s="709">
        <v>4</v>
      </c>
      <c r="K49" s="612" t="s">
        <v>636</v>
      </c>
      <c r="L49" s="567">
        <v>2</v>
      </c>
      <c r="M49" s="483" t="s">
        <v>552</v>
      </c>
      <c r="N49" s="567">
        <v>336</v>
      </c>
      <c r="O49" s="567"/>
      <c r="P49" s="584" t="s">
        <v>552</v>
      </c>
      <c r="Q49" s="610"/>
      <c r="S49" s="709">
        <v>4</v>
      </c>
      <c r="T49" s="612" t="s">
        <v>636</v>
      </c>
      <c r="U49" s="567"/>
      <c r="V49" s="483" t="s">
        <v>552</v>
      </c>
      <c r="W49" s="567"/>
      <c r="X49" s="567"/>
      <c r="Y49" s="584" t="s">
        <v>552</v>
      </c>
      <c r="Z49" s="610"/>
      <c r="IU49" s="590">
        <f t="shared" si="13"/>
        <v>-4</v>
      </c>
      <c r="IV49" s="893"/>
    </row>
    <row r="50" spans="1:256" ht="26.25">
      <c r="A50" s="707">
        <v>5</v>
      </c>
      <c r="B50" s="609" t="s">
        <v>637</v>
      </c>
      <c r="C50" s="567"/>
      <c r="D50" s="483" t="s">
        <v>552</v>
      </c>
      <c r="E50" s="567"/>
      <c r="F50" s="567"/>
      <c r="G50" s="584" t="s">
        <v>552</v>
      </c>
      <c r="H50" s="610"/>
      <c r="J50" s="707">
        <v>5</v>
      </c>
      <c r="K50" s="609" t="s">
        <v>637</v>
      </c>
      <c r="L50" s="567"/>
      <c r="M50" s="483" t="s">
        <v>552</v>
      </c>
      <c r="N50" s="567"/>
      <c r="O50" s="567"/>
      <c r="P50" s="584" t="s">
        <v>552</v>
      </c>
      <c r="Q50" s="610"/>
      <c r="S50" s="707">
        <v>5</v>
      </c>
      <c r="T50" s="609" t="s">
        <v>637</v>
      </c>
      <c r="U50" s="567"/>
      <c r="V50" s="483" t="s">
        <v>552</v>
      </c>
      <c r="W50" s="567"/>
      <c r="X50" s="567"/>
      <c r="Y50" s="584" t="s">
        <v>552</v>
      </c>
      <c r="Z50" s="610"/>
      <c r="IU50" s="590">
        <f t="shared" si="13"/>
        <v>0</v>
      </c>
      <c r="IV50" s="592"/>
    </row>
    <row r="51" spans="1:256" ht="26.25">
      <c r="A51" s="710">
        <v>6</v>
      </c>
      <c r="B51" s="614" t="s">
        <v>638</v>
      </c>
      <c r="C51" s="567">
        <v>1</v>
      </c>
      <c r="D51" s="483" t="s">
        <v>552</v>
      </c>
      <c r="E51" s="567">
        <v>178</v>
      </c>
      <c r="F51" s="567">
        <v>1</v>
      </c>
      <c r="G51" s="584" t="s">
        <v>552</v>
      </c>
      <c r="H51" s="610">
        <v>95</v>
      </c>
      <c r="J51" s="710">
        <v>6</v>
      </c>
      <c r="K51" s="614" t="s">
        <v>638</v>
      </c>
      <c r="L51" s="567">
        <v>1</v>
      </c>
      <c r="M51" s="483" t="s">
        <v>552</v>
      </c>
      <c r="N51" s="567">
        <v>50</v>
      </c>
      <c r="O51" s="567"/>
      <c r="P51" s="584" t="s">
        <v>552</v>
      </c>
      <c r="Q51" s="610"/>
      <c r="S51" s="710">
        <v>6</v>
      </c>
      <c r="T51" s="614" t="s">
        <v>638</v>
      </c>
      <c r="U51" s="567">
        <v>4</v>
      </c>
      <c r="V51" s="483" t="s">
        <v>552</v>
      </c>
      <c r="W51" s="567">
        <v>7594</v>
      </c>
      <c r="X51" s="567">
        <v>3</v>
      </c>
      <c r="Y51" s="584" t="s">
        <v>552</v>
      </c>
      <c r="Z51" s="610">
        <v>2287</v>
      </c>
      <c r="IU51" s="590"/>
      <c r="IV51" s="893"/>
    </row>
    <row r="52" spans="1:256" ht="26.25">
      <c r="A52" s="707">
        <v>7</v>
      </c>
      <c r="B52" s="609" t="s">
        <v>639</v>
      </c>
      <c r="C52" s="567">
        <v>6</v>
      </c>
      <c r="D52" s="483" t="s">
        <v>552</v>
      </c>
      <c r="E52" s="567">
        <v>2237</v>
      </c>
      <c r="F52" s="567"/>
      <c r="G52" s="584" t="s">
        <v>552</v>
      </c>
      <c r="H52" s="610"/>
      <c r="J52" s="707">
        <v>7</v>
      </c>
      <c r="K52" s="609" t="s">
        <v>639</v>
      </c>
      <c r="L52" s="567">
        <v>5</v>
      </c>
      <c r="M52" s="483" t="s">
        <v>552</v>
      </c>
      <c r="N52" s="567">
        <v>275</v>
      </c>
      <c r="O52" s="567"/>
      <c r="P52" s="584" t="s">
        <v>552</v>
      </c>
      <c r="Q52" s="610"/>
      <c r="S52" s="707">
        <v>7</v>
      </c>
      <c r="T52" s="609" t="s">
        <v>639</v>
      </c>
      <c r="U52" s="567">
        <v>5</v>
      </c>
      <c r="V52" s="483" t="s">
        <v>552</v>
      </c>
      <c r="W52" s="567">
        <v>373</v>
      </c>
      <c r="X52" s="567"/>
      <c r="Y52" s="584" t="s">
        <v>552</v>
      </c>
      <c r="Z52" s="610"/>
      <c r="IU52" s="590">
        <f>GV30-(HE30+HW30+IF30)</f>
        <v>-9</v>
      </c>
      <c r="IV52" s="893"/>
    </row>
    <row r="53" spans="1:256" ht="26.25">
      <c r="A53" s="709">
        <v>8</v>
      </c>
      <c r="B53" s="612" t="s">
        <v>640</v>
      </c>
      <c r="C53" s="567">
        <v>1</v>
      </c>
      <c r="D53" s="483" t="s">
        <v>552</v>
      </c>
      <c r="E53" s="567">
        <v>81</v>
      </c>
      <c r="F53" s="567"/>
      <c r="G53" s="584" t="s">
        <v>552</v>
      </c>
      <c r="H53" s="610"/>
      <c r="J53" s="709">
        <v>8</v>
      </c>
      <c r="K53" s="612" t="s">
        <v>640</v>
      </c>
      <c r="L53" s="567"/>
      <c r="M53" s="483" t="s">
        <v>552</v>
      </c>
      <c r="N53" s="567"/>
      <c r="O53" s="567"/>
      <c r="P53" s="584" t="s">
        <v>552</v>
      </c>
      <c r="Q53" s="610"/>
      <c r="S53" s="709">
        <v>8</v>
      </c>
      <c r="T53" s="612" t="s">
        <v>640</v>
      </c>
      <c r="U53" s="567"/>
      <c r="V53" s="483" t="s">
        <v>552</v>
      </c>
      <c r="W53" s="567"/>
      <c r="X53" s="567"/>
      <c r="Y53" s="584" t="s">
        <v>552</v>
      </c>
      <c r="Z53" s="610"/>
      <c r="IU53" s="590">
        <f>GV31-(HE31+HW31+IF31)</f>
        <v>-3</v>
      </c>
      <c r="IV53" s="893"/>
    </row>
    <row r="54" spans="1:256" ht="26.25">
      <c r="A54" s="707">
        <v>9</v>
      </c>
      <c r="B54" s="609" t="s">
        <v>641</v>
      </c>
      <c r="C54" s="571"/>
      <c r="D54" s="572" t="s">
        <v>552</v>
      </c>
      <c r="E54" s="571"/>
      <c r="F54" s="571"/>
      <c r="G54" s="584" t="s">
        <v>552</v>
      </c>
      <c r="H54" s="610"/>
      <c r="J54" s="707">
        <v>9</v>
      </c>
      <c r="K54" s="609" t="s">
        <v>641</v>
      </c>
      <c r="L54" s="571"/>
      <c r="M54" s="572" t="s">
        <v>552</v>
      </c>
      <c r="N54" s="571"/>
      <c r="O54" s="571"/>
      <c r="P54" s="584" t="s">
        <v>552</v>
      </c>
      <c r="Q54" s="610"/>
      <c r="S54" s="707">
        <v>9</v>
      </c>
      <c r="T54" s="609" t="s">
        <v>641</v>
      </c>
      <c r="U54" s="571"/>
      <c r="V54" s="572" t="s">
        <v>552</v>
      </c>
      <c r="W54" s="571"/>
      <c r="X54" s="571"/>
      <c r="Y54" s="584" t="s">
        <v>552</v>
      </c>
      <c r="Z54" s="610"/>
      <c r="IU54" s="590">
        <f>GV32-(HE32+HW32+IF32)</f>
        <v>-55</v>
      </c>
      <c r="IV54" s="893"/>
    </row>
    <row r="55" spans="1:26" ht="26.25">
      <c r="A55" s="707">
        <v>10</v>
      </c>
      <c r="B55" s="609" t="s">
        <v>642</v>
      </c>
      <c r="C55" s="567"/>
      <c r="D55" s="483" t="s">
        <v>552</v>
      </c>
      <c r="E55" s="567"/>
      <c r="F55" s="567"/>
      <c r="G55" s="584" t="s">
        <v>552</v>
      </c>
      <c r="H55" s="610"/>
      <c r="J55" s="707">
        <v>10</v>
      </c>
      <c r="K55" s="609" t="s">
        <v>642</v>
      </c>
      <c r="L55" s="567"/>
      <c r="M55" s="483" t="s">
        <v>552</v>
      </c>
      <c r="N55" s="567"/>
      <c r="O55" s="567"/>
      <c r="P55" s="584" t="s">
        <v>552</v>
      </c>
      <c r="Q55" s="610"/>
      <c r="S55" s="707">
        <v>10</v>
      </c>
      <c r="T55" s="609" t="s">
        <v>642</v>
      </c>
      <c r="U55" s="567"/>
      <c r="V55" s="483" t="s">
        <v>552</v>
      </c>
      <c r="W55" s="567"/>
      <c r="X55" s="567"/>
      <c r="Y55" s="584" t="s">
        <v>552</v>
      </c>
      <c r="Z55" s="610"/>
    </row>
    <row r="56" spans="1:26" ht="26.25">
      <c r="A56" s="709">
        <v>11</v>
      </c>
      <c r="B56" s="612" t="s">
        <v>643</v>
      </c>
      <c r="C56" s="567">
        <v>1</v>
      </c>
      <c r="D56" s="483" t="s">
        <v>552</v>
      </c>
      <c r="E56" s="567">
        <v>62</v>
      </c>
      <c r="F56" s="567"/>
      <c r="G56" s="584" t="s">
        <v>552</v>
      </c>
      <c r="H56" s="610"/>
      <c r="J56" s="709">
        <v>11</v>
      </c>
      <c r="K56" s="612" t="s">
        <v>643</v>
      </c>
      <c r="L56" s="567">
        <v>2</v>
      </c>
      <c r="M56" s="483" t="s">
        <v>552</v>
      </c>
      <c r="N56" s="567">
        <v>92</v>
      </c>
      <c r="O56" s="567"/>
      <c r="P56" s="584" t="s">
        <v>552</v>
      </c>
      <c r="Q56" s="610"/>
      <c r="S56" s="709">
        <v>11</v>
      </c>
      <c r="T56" s="612" t="s">
        <v>643</v>
      </c>
      <c r="U56" s="567"/>
      <c r="V56" s="483" t="s">
        <v>552</v>
      </c>
      <c r="W56" s="567"/>
      <c r="X56" s="567"/>
      <c r="Y56" s="584" t="s">
        <v>552</v>
      </c>
      <c r="Z56" s="610"/>
    </row>
    <row r="57" spans="1:26" ht="26.25">
      <c r="A57" s="707">
        <v>12</v>
      </c>
      <c r="B57" s="609" t="s">
        <v>644</v>
      </c>
      <c r="C57" s="567">
        <v>2</v>
      </c>
      <c r="D57" s="483" t="s">
        <v>552</v>
      </c>
      <c r="E57" s="567">
        <v>45</v>
      </c>
      <c r="F57" s="567"/>
      <c r="G57" s="584" t="s">
        <v>552</v>
      </c>
      <c r="H57" s="610"/>
      <c r="J57" s="707">
        <v>12</v>
      </c>
      <c r="K57" s="609" t="s">
        <v>644</v>
      </c>
      <c r="L57" s="567">
        <v>2</v>
      </c>
      <c r="M57" s="483" t="s">
        <v>552</v>
      </c>
      <c r="N57" s="567">
        <v>38</v>
      </c>
      <c r="O57" s="567">
        <v>1</v>
      </c>
      <c r="P57" s="584" t="s">
        <v>552</v>
      </c>
      <c r="Q57" s="610">
        <v>50</v>
      </c>
      <c r="S57" s="707">
        <v>12</v>
      </c>
      <c r="T57" s="609" t="s">
        <v>644</v>
      </c>
      <c r="U57" s="567">
        <v>2</v>
      </c>
      <c r="V57" s="483" t="s">
        <v>552</v>
      </c>
      <c r="W57" s="567">
        <v>27</v>
      </c>
      <c r="X57" s="567"/>
      <c r="Y57" s="584" t="s">
        <v>552</v>
      </c>
      <c r="Z57" s="610"/>
    </row>
    <row r="58" spans="1:26" ht="26.25">
      <c r="A58" s="709">
        <v>13</v>
      </c>
      <c r="B58" s="612" t="s">
        <v>645</v>
      </c>
      <c r="C58" s="567"/>
      <c r="D58" s="483" t="s">
        <v>552</v>
      </c>
      <c r="E58" s="567"/>
      <c r="F58" s="567"/>
      <c r="G58" s="584" t="s">
        <v>552</v>
      </c>
      <c r="H58" s="610"/>
      <c r="J58" s="709">
        <v>13</v>
      </c>
      <c r="K58" s="612" t="s">
        <v>645</v>
      </c>
      <c r="L58" s="567"/>
      <c r="M58" s="483" t="s">
        <v>552</v>
      </c>
      <c r="N58" s="567"/>
      <c r="O58" s="567"/>
      <c r="P58" s="584" t="s">
        <v>552</v>
      </c>
      <c r="Q58" s="610"/>
      <c r="S58" s="709">
        <v>13</v>
      </c>
      <c r="T58" s="612" t="s">
        <v>645</v>
      </c>
      <c r="U58" s="567"/>
      <c r="V58" s="483" t="s">
        <v>552</v>
      </c>
      <c r="W58" s="567"/>
      <c r="X58" s="567"/>
      <c r="Y58" s="584" t="s">
        <v>552</v>
      </c>
      <c r="Z58" s="610"/>
    </row>
    <row r="59" spans="1:26" ht="26.25">
      <c r="A59" s="707">
        <v>14</v>
      </c>
      <c r="B59" s="609" t="s">
        <v>646</v>
      </c>
      <c r="C59" s="567">
        <v>4</v>
      </c>
      <c r="D59" s="483" t="s">
        <v>552</v>
      </c>
      <c r="E59" s="567">
        <v>3553</v>
      </c>
      <c r="F59" s="567"/>
      <c r="G59" s="584" t="s">
        <v>552</v>
      </c>
      <c r="H59" s="610"/>
      <c r="J59" s="707">
        <v>14</v>
      </c>
      <c r="K59" s="609" t="s">
        <v>646</v>
      </c>
      <c r="L59" s="567">
        <v>3</v>
      </c>
      <c r="M59" s="483" t="s">
        <v>552</v>
      </c>
      <c r="N59" s="567">
        <v>48</v>
      </c>
      <c r="O59" s="567"/>
      <c r="P59" s="584" t="s">
        <v>552</v>
      </c>
      <c r="Q59" s="610"/>
      <c r="S59" s="707">
        <v>14</v>
      </c>
      <c r="T59" s="609" t="s">
        <v>646</v>
      </c>
      <c r="U59" s="567">
        <v>2</v>
      </c>
      <c r="V59" s="483" t="s">
        <v>552</v>
      </c>
      <c r="W59" s="567">
        <v>477</v>
      </c>
      <c r="X59" s="567"/>
      <c r="Y59" s="584" t="s">
        <v>552</v>
      </c>
      <c r="Z59" s="610"/>
    </row>
    <row r="60" spans="1:26" ht="26.25">
      <c r="A60" s="707">
        <v>15</v>
      </c>
      <c r="B60" s="609" t="s">
        <v>647</v>
      </c>
      <c r="C60" s="567">
        <v>2</v>
      </c>
      <c r="D60" s="483" t="s">
        <v>552</v>
      </c>
      <c r="E60" s="567">
        <v>159</v>
      </c>
      <c r="F60" s="567">
        <v>1</v>
      </c>
      <c r="G60" s="584" t="s">
        <v>552</v>
      </c>
      <c r="H60" s="610">
        <v>305</v>
      </c>
      <c r="J60" s="707">
        <v>15</v>
      </c>
      <c r="K60" s="609" t="s">
        <v>647</v>
      </c>
      <c r="L60" s="567">
        <v>2</v>
      </c>
      <c r="M60" s="483" t="s">
        <v>552</v>
      </c>
      <c r="N60" s="567">
        <v>19</v>
      </c>
      <c r="O60" s="567">
        <v>1</v>
      </c>
      <c r="P60" s="584" t="s">
        <v>552</v>
      </c>
      <c r="Q60" s="610">
        <v>20</v>
      </c>
      <c r="S60" s="707">
        <v>15</v>
      </c>
      <c r="T60" s="609" t="s">
        <v>647</v>
      </c>
      <c r="U60" s="567">
        <v>2</v>
      </c>
      <c r="V60" s="483" t="s">
        <v>552</v>
      </c>
      <c r="W60" s="567">
        <v>20</v>
      </c>
      <c r="X60" s="567">
        <v>1</v>
      </c>
      <c r="Y60" s="584" t="s">
        <v>552</v>
      </c>
      <c r="Z60" s="610">
        <v>112</v>
      </c>
    </row>
    <row r="61" spans="1:26" ht="27" thickBot="1">
      <c r="A61" s="711">
        <v>16</v>
      </c>
      <c r="B61" s="712" t="s">
        <v>648</v>
      </c>
      <c r="C61" s="713"/>
      <c r="D61" s="715" t="s">
        <v>552</v>
      </c>
      <c r="E61" s="713"/>
      <c r="F61" s="713">
        <v>2</v>
      </c>
      <c r="G61" s="588" t="s">
        <v>552</v>
      </c>
      <c r="H61" s="617">
        <v>4174</v>
      </c>
      <c r="J61" s="711">
        <v>16</v>
      </c>
      <c r="K61" s="712" t="s">
        <v>648</v>
      </c>
      <c r="L61" s="713"/>
      <c r="M61" s="715" t="s">
        <v>552</v>
      </c>
      <c r="N61" s="713"/>
      <c r="O61" s="713">
        <v>2</v>
      </c>
      <c r="P61" s="588" t="s">
        <v>552</v>
      </c>
      <c r="Q61" s="617">
        <v>93</v>
      </c>
      <c r="S61" s="711">
        <v>16</v>
      </c>
      <c r="T61" s="712" t="s">
        <v>648</v>
      </c>
      <c r="U61" s="713"/>
      <c r="V61" s="715" t="s">
        <v>552</v>
      </c>
      <c r="W61" s="713"/>
      <c r="X61" s="713">
        <v>2</v>
      </c>
      <c r="Y61" s="588" t="s">
        <v>552</v>
      </c>
      <c r="Z61" s="617">
        <v>907</v>
      </c>
    </row>
    <row r="62" spans="1:26" ht="27" thickBot="1">
      <c r="A62" s="716"/>
      <c r="B62" s="717" t="s">
        <v>649</v>
      </c>
      <c r="C62" s="325">
        <f>SUM(C46:C61)</f>
        <v>26</v>
      </c>
      <c r="D62" s="578" t="s">
        <v>552</v>
      </c>
      <c r="E62" s="325">
        <f>SUM(E46:E61)</f>
        <v>11455</v>
      </c>
      <c r="F62" s="325">
        <f>SUM(F46:F61)</f>
        <v>7</v>
      </c>
      <c r="G62" s="578" t="s">
        <v>552</v>
      </c>
      <c r="H62" s="620">
        <f>SUM(H46:H61)</f>
        <v>5340</v>
      </c>
      <c r="J62" s="716"/>
      <c r="K62" s="717" t="s">
        <v>649</v>
      </c>
      <c r="L62" s="325">
        <f>SUM(L46:L61)</f>
        <v>24</v>
      </c>
      <c r="M62" s="578" t="s">
        <v>552</v>
      </c>
      <c r="N62" s="325">
        <f>SUM(N46:N61)</f>
        <v>1469</v>
      </c>
      <c r="O62" s="325">
        <f>SUM(O46:O61)</f>
        <v>4</v>
      </c>
      <c r="P62" s="578" t="s">
        <v>552</v>
      </c>
      <c r="Q62" s="620">
        <f>SUM(Q46:Q61)</f>
        <v>163</v>
      </c>
      <c r="S62" s="716"/>
      <c r="T62" s="717" t="s">
        <v>649</v>
      </c>
      <c r="U62" s="325">
        <f>SUM(U46:U61)</f>
        <v>19</v>
      </c>
      <c r="V62" s="578" t="s">
        <v>552</v>
      </c>
      <c r="W62" s="325">
        <f>SUM(W46:W61)</f>
        <v>8714</v>
      </c>
      <c r="X62" s="325">
        <f>SUM(X46:X61)</f>
        <v>9</v>
      </c>
      <c r="Y62" s="578" t="s">
        <v>552</v>
      </c>
      <c r="Z62" s="620">
        <f>SUM(Z46:Z61)</f>
        <v>4149</v>
      </c>
    </row>
    <row r="63" spans="244:245" ht="23.25">
      <c r="IJ63" s="346" t="s">
        <v>750</v>
      </c>
      <c r="IK63" s="394"/>
    </row>
    <row r="65" spans="244:248" ht="23.25">
      <c r="IJ65" s="346" t="s">
        <v>277</v>
      </c>
      <c r="IK65" s="346"/>
      <c r="IL65" s="546"/>
      <c r="IM65" s="546"/>
      <c r="IN65" s="546"/>
    </row>
    <row r="66" spans="244:248" ht="24" thickBot="1">
      <c r="IJ66" s="346" t="s">
        <v>331</v>
      </c>
      <c r="IK66" s="346" t="s">
        <v>279</v>
      </c>
      <c r="IL66" s="546"/>
      <c r="IM66" s="546"/>
      <c r="IN66" s="546"/>
    </row>
    <row r="67" spans="244:252" ht="21" thickBot="1">
      <c r="IJ67" s="718"/>
      <c r="IK67" s="634"/>
      <c r="IL67" s="719"/>
      <c r="IM67" s="761" t="s">
        <v>400</v>
      </c>
      <c r="IN67" s="553"/>
      <c r="IO67" s="556"/>
      <c r="IP67" s="761" t="s">
        <v>372</v>
      </c>
      <c r="IQ67" s="555"/>
      <c r="IR67" s="556"/>
    </row>
    <row r="68" spans="244:252" ht="23.25">
      <c r="IJ68" s="453"/>
      <c r="IK68" s="388" t="s">
        <v>546</v>
      </c>
      <c r="IL68" s="721"/>
      <c r="IM68" s="701"/>
      <c r="IN68" s="558"/>
      <c r="IO68" s="373" t="s">
        <v>373</v>
      </c>
      <c r="IP68" s="701"/>
      <c r="IQ68" s="558"/>
      <c r="IR68" s="373" t="s">
        <v>373</v>
      </c>
    </row>
    <row r="69" spans="244:252" ht="18">
      <c r="IJ69" s="453"/>
      <c r="IK69" s="702"/>
      <c r="IL69" s="723"/>
      <c r="IM69" s="370" t="s">
        <v>373</v>
      </c>
      <c r="IN69" s="370" t="s">
        <v>374</v>
      </c>
      <c r="IO69" s="370" t="s">
        <v>375</v>
      </c>
      <c r="IP69" s="370" t="s">
        <v>373</v>
      </c>
      <c r="IQ69" s="370" t="s">
        <v>374</v>
      </c>
      <c r="IR69" s="370" t="s">
        <v>375</v>
      </c>
    </row>
    <row r="70" spans="244:252" ht="21.75" thickBot="1">
      <c r="IJ70" s="455"/>
      <c r="IK70" s="703"/>
      <c r="IL70" s="724"/>
      <c r="IM70" s="371" t="s">
        <v>186</v>
      </c>
      <c r="IN70" s="371" t="s">
        <v>187</v>
      </c>
      <c r="IO70" s="371" t="s">
        <v>188</v>
      </c>
      <c r="IP70" s="371" t="s">
        <v>186</v>
      </c>
      <c r="IQ70" s="371" t="s">
        <v>187</v>
      </c>
      <c r="IR70" s="371" t="s">
        <v>188</v>
      </c>
    </row>
    <row r="71" spans="244:252" ht="24" thickBot="1">
      <c r="IJ71" s="562"/>
      <c r="IK71" s="762">
        <v>1</v>
      </c>
      <c r="IL71" s="763"/>
      <c r="IM71" s="764">
        <v>2</v>
      </c>
      <c r="IN71" s="764">
        <v>3</v>
      </c>
      <c r="IO71" s="765">
        <v>4</v>
      </c>
      <c r="IP71" s="764">
        <v>5</v>
      </c>
      <c r="IQ71" s="764">
        <v>6</v>
      </c>
      <c r="IR71" s="765">
        <v>7</v>
      </c>
    </row>
    <row r="72" spans="244:252" ht="23.25">
      <c r="IJ72" s="766"/>
      <c r="IK72" s="767"/>
      <c r="IL72" s="768"/>
      <c r="IM72" s="769"/>
      <c r="IN72" s="357"/>
      <c r="IO72" s="449"/>
      <c r="IP72" s="770"/>
      <c r="IQ72" s="357"/>
      <c r="IR72" s="449"/>
    </row>
    <row r="73" spans="244:252" ht="30">
      <c r="IJ73" s="771" t="s">
        <v>210</v>
      </c>
      <c r="IK73" s="732"/>
      <c r="IL73" s="772">
        <v>1</v>
      </c>
      <c r="IM73" s="773">
        <f aca="true" t="shared" si="14" ref="IM73:IR73">C32</f>
        <v>594</v>
      </c>
      <c r="IN73" s="774">
        <f t="shared" si="14"/>
        <v>67206</v>
      </c>
      <c r="IO73" s="774">
        <f t="shared" si="14"/>
        <v>71151</v>
      </c>
      <c r="IP73" s="595">
        <f t="shared" si="14"/>
        <v>198</v>
      </c>
      <c r="IQ73" s="774">
        <f t="shared" si="14"/>
        <v>12879</v>
      </c>
      <c r="IR73" s="774">
        <f t="shared" si="14"/>
        <v>13355</v>
      </c>
    </row>
    <row r="74" spans="244:252" ht="30">
      <c r="IJ74" s="771" t="s">
        <v>345</v>
      </c>
      <c r="IK74" s="629"/>
      <c r="IL74" s="775">
        <v>2</v>
      </c>
      <c r="IM74" s="773">
        <f aca="true" t="shared" si="15" ref="IM74:IR74">L32</f>
        <v>99</v>
      </c>
      <c r="IN74" s="774">
        <f t="shared" si="15"/>
        <v>3115</v>
      </c>
      <c r="IO74" s="774">
        <f t="shared" si="15"/>
        <v>3770</v>
      </c>
      <c r="IP74" s="595">
        <f t="shared" si="15"/>
        <v>74</v>
      </c>
      <c r="IQ74" s="774">
        <f t="shared" si="15"/>
        <v>10941</v>
      </c>
      <c r="IR74" s="774">
        <f t="shared" si="15"/>
        <v>8612</v>
      </c>
    </row>
    <row r="75" spans="244:252" ht="30">
      <c r="IJ75" s="693" t="s">
        <v>554</v>
      </c>
      <c r="IK75" s="776" t="s">
        <v>280</v>
      </c>
      <c r="IL75" s="777"/>
      <c r="IM75" s="778"/>
      <c r="IN75" s="779"/>
      <c r="IO75" s="779"/>
      <c r="IP75" s="780"/>
      <c r="IQ75" s="779"/>
      <c r="IR75" s="779"/>
    </row>
    <row r="76" spans="244:252" ht="30">
      <c r="IJ76" s="453"/>
      <c r="IK76" s="781" t="s">
        <v>281</v>
      </c>
      <c r="IL76" s="775">
        <v>3</v>
      </c>
      <c r="IM76" s="773">
        <f aca="true" t="shared" si="16" ref="IM76:IR76">U32</f>
        <v>6</v>
      </c>
      <c r="IN76" s="774">
        <f t="shared" si="16"/>
        <v>90</v>
      </c>
      <c r="IO76" s="774">
        <f t="shared" si="16"/>
        <v>62</v>
      </c>
      <c r="IP76" s="782">
        <f t="shared" si="16"/>
        <v>7</v>
      </c>
      <c r="IQ76" s="774">
        <f t="shared" si="16"/>
        <v>150</v>
      </c>
      <c r="IR76" s="774">
        <f t="shared" si="16"/>
        <v>275</v>
      </c>
    </row>
    <row r="77" spans="244:252" ht="30">
      <c r="IJ77" s="631" t="s">
        <v>282</v>
      </c>
      <c r="IK77" s="776"/>
      <c r="IL77" s="777"/>
      <c r="IM77" s="778"/>
      <c r="IN77" s="779"/>
      <c r="IO77" s="779"/>
      <c r="IP77" s="780"/>
      <c r="IQ77" s="779"/>
      <c r="IR77" s="779"/>
    </row>
    <row r="78" spans="244:252" ht="30">
      <c r="IJ78" s="453"/>
      <c r="IK78" s="783" t="s">
        <v>229</v>
      </c>
      <c r="IL78" s="775">
        <v>4</v>
      </c>
      <c r="IM78" s="773">
        <f aca="true" t="shared" si="17" ref="IM78:IR78">AD32</f>
        <v>81</v>
      </c>
      <c r="IN78" s="774">
        <f t="shared" si="17"/>
        <v>2536</v>
      </c>
      <c r="IO78" s="774">
        <f t="shared" si="17"/>
        <v>2776</v>
      </c>
      <c r="IP78" s="782">
        <f t="shared" si="17"/>
        <v>50</v>
      </c>
      <c r="IQ78" s="774">
        <f t="shared" si="17"/>
        <v>1661</v>
      </c>
      <c r="IR78" s="774">
        <f t="shared" si="17"/>
        <v>1867</v>
      </c>
    </row>
    <row r="79" spans="244:252" ht="30">
      <c r="IJ79" s="453"/>
      <c r="IK79" s="776" t="s">
        <v>230</v>
      </c>
      <c r="IL79" s="784">
        <v>5</v>
      </c>
      <c r="IM79" s="785">
        <f aca="true" t="shared" si="18" ref="IM79:IR79">AM32</f>
        <v>5</v>
      </c>
      <c r="IN79" s="786">
        <f t="shared" si="18"/>
        <v>125</v>
      </c>
      <c r="IO79" s="786">
        <f t="shared" si="18"/>
        <v>139</v>
      </c>
      <c r="IP79" s="787">
        <f t="shared" si="18"/>
        <v>1</v>
      </c>
      <c r="IQ79" s="786">
        <f t="shared" si="18"/>
        <v>25</v>
      </c>
      <c r="IR79" s="786">
        <f t="shared" si="18"/>
        <v>20</v>
      </c>
    </row>
    <row r="80" spans="244:252" ht="30">
      <c r="IJ80" s="453"/>
      <c r="IK80" s="776" t="s">
        <v>474</v>
      </c>
      <c r="IL80" s="784">
        <v>6</v>
      </c>
      <c r="IM80" s="785">
        <f aca="true" t="shared" si="19" ref="IM80:IR80">AV32</f>
        <v>0</v>
      </c>
      <c r="IN80" s="786">
        <f t="shared" si="19"/>
        <v>0</v>
      </c>
      <c r="IO80" s="786">
        <f t="shared" si="19"/>
        <v>0</v>
      </c>
      <c r="IP80" s="787">
        <f t="shared" si="19"/>
        <v>8</v>
      </c>
      <c r="IQ80" s="786">
        <f t="shared" si="19"/>
        <v>435</v>
      </c>
      <c r="IR80" s="786">
        <f t="shared" si="19"/>
        <v>909</v>
      </c>
    </row>
    <row r="81" spans="244:252" ht="30">
      <c r="IJ81" s="453"/>
      <c r="IK81" s="776" t="s">
        <v>232</v>
      </c>
      <c r="IL81" s="775">
        <v>7</v>
      </c>
      <c r="IM81" s="785">
        <f aca="true" t="shared" si="20" ref="IM81:IR81">BE32</f>
        <v>0</v>
      </c>
      <c r="IN81" s="786">
        <f t="shared" si="20"/>
        <v>0</v>
      </c>
      <c r="IO81" s="786">
        <f t="shared" si="20"/>
        <v>0</v>
      </c>
      <c r="IP81" s="787">
        <f t="shared" si="20"/>
        <v>4</v>
      </c>
      <c r="IQ81" s="786">
        <f t="shared" si="20"/>
        <v>45</v>
      </c>
      <c r="IR81" s="786">
        <f t="shared" si="20"/>
        <v>45</v>
      </c>
    </row>
    <row r="82" spans="244:252" ht="30">
      <c r="IJ82" s="453"/>
      <c r="IK82" s="788" t="s">
        <v>401</v>
      </c>
      <c r="IL82" s="784">
        <v>8</v>
      </c>
      <c r="IM82" s="785">
        <f aca="true" t="shared" si="21" ref="IM82:IR82">BN32</f>
        <v>13</v>
      </c>
      <c r="IN82" s="786">
        <f t="shared" si="21"/>
        <v>454</v>
      </c>
      <c r="IO82" s="786">
        <f t="shared" si="21"/>
        <v>984</v>
      </c>
      <c r="IP82" s="787">
        <f t="shared" si="21"/>
        <v>10</v>
      </c>
      <c r="IQ82" s="786">
        <f t="shared" si="21"/>
        <v>8755</v>
      </c>
      <c r="IR82" s="786">
        <f t="shared" si="21"/>
        <v>5727</v>
      </c>
    </row>
    <row r="83" spans="244:252" ht="30">
      <c r="IJ83" s="766"/>
      <c r="IK83" s="549"/>
      <c r="IL83" s="789"/>
      <c r="IM83" s="790"/>
      <c r="IN83" s="790"/>
      <c r="IO83" s="790"/>
      <c r="IP83" s="791"/>
      <c r="IQ83" s="790"/>
      <c r="IR83" s="790"/>
    </row>
    <row r="84" spans="244:252" ht="30">
      <c r="IJ84" s="766" t="s">
        <v>283</v>
      </c>
      <c r="IK84" s="549"/>
      <c r="IL84" s="789"/>
      <c r="IM84" s="790"/>
      <c r="IN84" s="790"/>
      <c r="IO84" s="790"/>
      <c r="IP84" s="791"/>
      <c r="IQ84" s="790"/>
      <c r="IR84" s="790"/>
    </row>
    <row r="85" spans="244:252" ht="30">
      <c r="IJ85" s="771" t="s">
        <v>284</v>
      </c>
      <c r="IK85" s="792"/>
      <c r="IL85" s="775">
        <v>9</v>
      </c>
      <c r="IM85" s="774">
        <f aca="true" t="shared" si="22" ref="IM85:IR85">BW32</f>
        <v>3</v>
      </c>
      <c r="IN85" s="774">
        <f t="shared" si="22"/>
        <v>77</v>
      </c>
      <c r="IO85" s="774">
        <f t="shared" si="22"/>
        <v>81</v>
      </c>
      <c r="IP85" s="793">
        <f t="shared" si="22"/>
        <v>7</v>
      </c>
      <c r="IQ85" s="774">
        <f t="shared" si="22"/>
        <v>224</v>
      </c>
      <c r="IR85" s="774">
        <f t="shared" si="22"/>
        <v>347</v>
      </c>
    </row>
    <row r="86" spans="244:252" ht="30">
      <c r="IJ86" s="453"/>
      <c r="IK86" s="794"/>
      <c r="IL86" s="789"/>
      <c r="IM86" s="790"/>
      <c r="IN86" s="790"/>
      <c r="IO86" s="790"/>
      <c r="IP86" s="795"/>
      <c r="IQ86" s="790"/>
      <c r="IR86" s="790"/>
    </row>
    <row r="87" spans="244:252" ht="30">
      <c r="IJ87" s="771" t="s">
        <v>223</v>
      </c>
      <c r="IK87" s="629"/>
      <c r="IL87" s="775">
        <v>10</v>
      </c>
      <c r="IM87" s="774">
        <f aca="true" t="shared" si="23" ref="IM87:IR87">CF32</f>
        <v>168</v>
      </c>
      <c r="IN87" s="774">
        <f t="shared" si="23"/>
        <v>522</v>
      </c>
      <c r="IO87" s="774">
        <f t="shared" si="23"/>
        <v>406</v>
      </c>
      <c r="IP87" s="796">
        <f t="shared" si="23"/>
        <v>25</v>
      </c>
      <c r="IQ87" s="774">
        <f t="shared" si="23"/>
        <v>85</v>
      </c>
      <c r="IR87" s="774">
        <f t="shared" si="23"/>
        <v>80</v>
      </c>
    </row>
    <row r="88" spans="244:252" ht="30">
      <c r="IJ88" s="751"/>
      <c r="IK88" s="794" t="s">
        <v>402</v>
      </c>
      <c r="IL88" s="777"/>
      <c r="IM88" s="779"/>
      <c r="IN88" s="779"/>
      <c r="IO88" s="779"/>
      <c r="IP88" s="797"/>
      <c r="IQ88" s="779"/>
      <c r="IR88" s="779"/>
    </row>
    <row r="89" spans="244:252" ht="30">
      <c r="IJ89" s="453"/>
      <c r="IK89" s="794" t="s">
        <v>403</v>
      </c>
      <c r="IL89" s="789"/>
      <c r="IM89" s="790"/>
      <c r="IN89" s="790"/>
      <c r="IO89" s="790"/>
      <c r="IP89" s="795"/>
      <c r="IQ89" s="790"/>
      <c r="IR89" s="790"/>
    </row>
    <row r="90" spans="244:252" ht="30">
      <c r="IJ90" s="631"/>
      <c r="IK90" s="792" t="s">
        <v>405</v>
      </c>
      <c r="IL90" s="775">
        <v>11</v>
      </c>
      <c r="IM90" s="774">
        <f aca="true" t="shared" si="24" ref="IM90:IR90">CO32</f>
        <v>154</v>
      </c>
      <c r="IN90" s="774">
        <f t="shared" si="24"/>
        <v>480</v>
      </c>
      <c r="IO90" s="774">
        <f t="shared" si="24"/>
        <v>390</v>
      </c>
      <c r="IP90" s="795">
        <f t="shared" si="24"/>
        <v>6</v>
      </c>
      <c r="IQ90" s="790">
        <f t="shared" si="24"/>
        <v>18</v>
      </c>
      <c r="IR90" s="790">
        <f t="shared" si="24"/>
        <v>10</v>
      </c>
    </row>
    <row r="91" spans="244:252" ht="30">
      <c r="IJ91" s="632"/>
      <c r="IK91" s="798" t="s">
        <v>406</v>
      </c>
      <c r="IL91" s="784">
        <v>12</v>
      </c>
      <c r="IM91" s="774">
        <f aca="true" t="shared" si="25" ref="IM91:IR91">CX32</f>
        <v>10</v>
      </c>
      <c r="IN91" s="774">
        <f t="shared" si="25"/>
        <v>26</v>
      </c>
      <c r="IO91" s="790">
        <f t="shared" si="25"/>
        <v>8</v>
      </c>
      <c r="IP91" s="786">
        <f t="shared" si="25"/>
        <v>18</v>
      </c>
      <c r="IQ91" s="786">
        <f t="shared" si="25"/>
        <v>64</v>
      </c>
      <c r="IR91" s="786">
        <f t="shared" si="25"/>
        <v>70</v>
      </c>
    </row>
    <row r="92" spans="244:252" ht="30">
      <c r="IJ92" s="632"/>
      <c r="IK92" s="597"/>
      <c r="IL92" s="777"/>
      <c r="IM92" s="779"/>
      <c r="IN92" s="779"/>
      <c r="IO92" s="779"/>
      <c r="IP92" s="779"/>
      <c r="IQ92" s="779"/>
      <c r="IR92" s="779"/>
    </row>
    <row r="93" spans="244:252" ht="30">
      <c r="IJ93" s="771" t="s">
        <v>343</v>
      </c>
      <c r="IK93" s="629"/>
      <c r="IL93" s="775">
        <v>13</v>
      </c>
      <c r="IM93" s="774">
        <f aca="true" t="shared" si="26" ref="IM93:IR93">DG32</f>
        <v>108</v>
      </c>
      <c r="IN93" s="774">
        <f t="shared" si="26"/>
        <v>994</v>
      </c>
      <c r="IO93" s="774">
        <f t="shared" si="26"/>
        <v>33006</v>
      </c>
      <c r="IP93" s="791">
        <f t="shared" si="26"/>
        <v>31</v>
      </c>
      <c r="IQ93" s="790">
        <f t="shared" si="26"/>
        <v>379</v>
      </c>
      <c r="IR93" s="790">
        <f t="shared" si="26"/>
        <v>9376</v>
      </c>
    </row>
    <row r="94" spans="244:252" ht="30">
      <c r="IJ94" s="736"/>
      <c r="IK94" s="597"/>
      <c r="IL94" s="777"/>
      <c r="IM94" s="779"/>
      <c r="IN94" s="779"/>
      <c r="IO94" s="779"/>
      <c r="IP94" s="779"/>
      <c r="IQ94" s="779"/>
      <c r="IR94" s="779"/>
    </row>
    <row r="95" spans="244:252" ht="33.75">
      <c r="IJ95" s="771" t="s">
        <v>220</v>
      </c>
      <c r="IK95" s="629"/>
      <c r="IL95" s="775">
        <v>14</v>
      </c>
      <c r="IM95" s="774">
        <f>DP32</f>
        <v>51</v>
      </c>
      <c r="IN95" s="586" t="s">
        <v>552</v>
      </c>
      <c r="IO95" s="774">
        <f>DR32</f>
        <v>21209</v>
      </c>
      <c r="IP95" s="791">
        <f>DS32</f>
        <v>35</v>
      </c>
      <c r="IQ95" s="589" t="s">
        <v>552</v>
      </c>
      <c r="IR95" s="790">
        <f>DU32</f>
        <v>6869</v>
      </c>
    </row>
    <row r="96" spans="244:252" ht="30">
      <c r="IJ96" s="736"/>
      <c r="IK96" s="776" t="s">
        <v>407</v>
      </c>
      <c r="IL96" s="777"/>
      <c r="IM96" s="779"/>
      <c r="IN96" s="779"/>
      <c r="IO96" s="779"/>
      <c r="IP96" s="779"/>
      <c r="IQ96" s="779"/>
      <c r="IR96" s="779"/>
    </row>
    <row r="97" spans="244:252" ht="33.75">
      <c r="IJ97" s="632"/>
      <c r="IK97" s="783" t="s">
        <v>408</v>
      </c>
      <c r="IL97" s="775">
        <v>15</v>
      </c>
      <c r="IM97" s="790">
        <f>DY32</f>
        <v>48</v>
      </c>
      <c r="IN97" s="589" t="s">
        <v>552</v>
      </c>
      <c r="IO97" s="790">
        <f>EA32</f>
        <v>4502</v>
      </c>
      <c r="IP97" s="791">
        <f>EB32</f>
        <v>33</v>
      </c>
      <c r="IQ97" s="589" t="s">
        <v>552</v>
      </c>
      <c r="IR97" s="790">
        <f>ED32</f>
        <v>2355</v>
      </c>
    </row>
    <row r="98" spans="244:252" ht="33.75">
      <c r="IJ98" s="453"/>
      <c r="IK98" s="799" t="s">
        <v>409</v>
      </c>
      <c r="IL98" s="784">
        <v>16</v>
      </c>
      <c r="IM98" s="786">
        <f>EH32</f>
        <v>48</v>
      </c>
      <c r="IN98" s="585" t="s">
        <v>552</v>
      </c>
      <c r="IO98" s="786">
        <f>EJ32</f>
        <v>8671</v>
      </c>
      <c r="IP98" s="779">
        <f>EK32</f>
        <v>34</v>
      </c>
      <c r="IQ98" s="587" t="s">
        <v>552</v>
      </c>
      <c r="IR98" s="779">
        <f>EM32</f>
        <v>2030</v>
      </c>
    </row>
    <row r="99" spans="244:252" ht="33.75">
      <c r="IJ99" s="453"/>
      <c r="IK99" s="540" t="s">
        <v>410</v>
      </c>
      <c r="IL99" s="784">
        <v>17</v>
      </c>
      <c r="IM99" s="786">
        <f>EQ32</f>
        <v>50</v>
      </c>
      <c r="IN99" s="585" t="s">
        <v>552</v>
      </c>
      <c r="IO99" s="786">
        <f>ES32</f>
        <v>7937</v>
      </c>
      <c r="IP99" s="779">
        <f>ET32</f>
        <v>33</v>
      </c>
      <c r="IQ99" s="587" t="s">
        <v>552</v>
      </c>
      <c r="IR99" s="779">
        <f>EV32</f>
        <v>2484</v>
      </c>
    </row>
    <row r="100" spans="244:252" ht="30">
      <c r="IJ100" s="631"/>
      <c r="IK100" s="549"/>
      <c r="IL100" s="789"/>
      <c r="IM100" s="790"/>
      <c r="IN100" s="790"/>
      <c r="IO100" s="790"/>
      <c r="IP100" s="779"/>
      <c r="IQ100" s="779"/>
      <c r="IR100" s="779"/>
    </row>
    <row r="101" spans="244:252" ht="30">
      <c r="IJ101" s="800" t="s">
        <v>218</v>
      </c>
      <c r="IK101" s="629"/>
      <c r="IL101" s="775">
        <v>18</v>
      </c>
      <c r="IM101" s="774">
        <f aca="true" t="shared" si="27" ref="IM101:IR101">EZ32</f>
        <v>694</v>
      </c>
      <c r="IN101" s="774">
        <f t="shared" si="27"/>
        <v>23646</v>
      </c>
      <c r="IO101" s="774">
        <f t="shared" si="27"/>
        <v>32420</v>
      </c>
      <c r="IP101" s="774">
        <f t="shared" si="27"/>
        <v>576</v>
      </c>
      <c r="IQ101" s="774">
        <f t="shared" si="27"/>
        <v>24477</v>
      </c>
      <c r="IR101" s="774">
        <f t="shared" si="27"/>
        <v>30109</v>
      </c>
    </row>
    <row r="102" spans="244:252" ht="30">
      <c r="IJ102" s="801" t="s">
        <v>554</v>
      </c>
      <c r="IK102" s="776"/>
      <c r="IL102" s="802"/>
      <c r="IM102" s="779"/>
      <c r="IN102" s="779"/>
      <c r="IO102" s="779"/>
      <c r="IP102" s="790"/>
      <c r="IQ102" s="790"/>
      <c r="IR102" s="790"/>
    </row>
    <row r="103" spans="244:252" ht="30">
      <c r="IJ103" s="632"/>
      <c r="IK103" s="540" t="s">
        <v>411</v>
      </c>
      <c r="IL103" s="775">
        <v>19</v>
      </c>
      <c r="IM103" s="774">
        <f aca="true" t="shared" si="28" ref="IM103:IR103">FI32</f>
        <v>100</v>
      </c>
      <c r="IN103" s="774">
        <f t="shared" si="28"/>
        <v>4952</v>
      </c>
      <c r="IO103" s="774">
        <f t="shared" si="28"/>
        <v>7038</v>
      </c>
      <c r="IP103" s="774">
        <f t="shared" si="28"/>
        <v>470</v>
      </c>
      <c r="IQ103" s="774">
        <f t="shared" si="28"/>
        <v>21495</v>
      </c>
      <c r="IR103" s="774">
        <f t="shared" si="28"/>
        <v>26488</v>
      </c>
    </row>
    <row r="104" spans="244:252" ht="30">
      <c r="IJ104" s="453"/>
      <c r="IK104" s="539" t="s">
        <v>554</v>
      </c>
      <c r="IL104" s="777"/>
      <c r="IM104" s="790"/>
      <c r="IN104" s="790"/>
      <c r="IO104" s="790"/>
      <c r="IP104" s="779"/>
      <c r="IQ104" s="779"/>
      <c r="IR104" s="779"/>
    </row>
    <row r="105" spans="244:252" ht="30">
      <c r="IJ105" s="631"/>
      <c r="IK105" s="540" t="s">
        <v>285</v>
      </c>
      <c r="IL105" s="775">
        <v>20</v>
      </c>
      <c r="IM105" s="774">
        <f aca="true" t="shared" si="29" ref="IM105:IR105">FR32</f>
        <v>73</v>
      </c>
      <c r="IN105" s="774">
        <f t="shared" si="29"/>
        <v>3495</v>
      </c>
      <c r="IO105" s="774">
        <f t="shared" si="29"/>
        <v>4986</v>
      </c>
      <c r="IP105" s="774">
        <f t="shared" si="29"/>
        <v>375</v>
      </c>
      <c r="IQ105" s="774">
        <f t="shared" si="29"/>
        <v>16251</v>
      </c>
      <c r="IR105" s="774">
        <f t="shared" si="29"/>
        <v>18258</v>
      </c>
    </row>
    <row r="106" spans="244:252" ht="30">
      <c r="IJ106" s="631"/>
      <c r="IK106" s="540" t="s">
        <v>286</v>
      </c>
      <c r="IL106" s="775">
        <v>21</v>
      </c>
      <c r="IM106" s="774">
        <f aca="true" t="shared" si="30" ref="IM106:IR106">GA32</f>
        <v>20</v>
      </c>
      <c r="IN106" s="774">
        <f t="shared" si="30"/>
        <v>1209</v>
      </c>
      <c r="IO106" s="774">
        <f t="shared" si="30"/>
        <v>1715</v>
      </c>
      <c r="IP106" s="786">
        <f t="shared" si="30"/>
        <v>48</v>
      </c>
      <c r="IQ106" s="786">
        <f t="shared" si="30"/>
        <v>2592</v>
      </c>
      <c r="IR106" s="786">
        <f t="shared" si="30"/>
        <v>4373</v>
      </c>
    </row>
    <row r="107" spans="244:252" ht="30">
      <c r="IJ107" s="453"/>
      <c r="IK107" s="799" t="s">
        <v>413</v>
      </c>
      <c r="IL107" s="784">
        <v>22</v>
      </c>
      <c r="IM107" s="774">
        <f aca="true" t="shared" si="31" ref="IM107:IR107">GJ32</f>
        <v>43</v>
      </c>
      <c r="IN107" s="786">
        <f t="shared" si="31"/>
        <v>1627</v>
      </c>
      <c r="IO107" s="786">
        <f t="shared" si="31"/>
        <v>3795</v>
      </c>
      <c r="IP107" s="786">
        <f t="shared" si="31"/>
        <v>12</v>
      </c>
      <c r="IQ107" s="786">
        <f t="shared" si="31"/>
        <v>176</v>
      </c>
      <c r="IR107" s="786">
        <f t="shared" si="31"/>
        <v>362</v>
      </c>
    </row>
    <row r="108" spans="244:252" ht="30">
      <c r="IJ108" s="631"/>
      <c r="IK108" s="540" t="s">
        <v>415</v>
      </c>
      <c r="IL108" s="775">
        <v>23</v>
      </c>
      <c r="IM108" s="774">
        <f aca="true" t="shared" si="32" ref="IM108:IR108">GS32</f>
        <v>235</v>
      </c>
      <c r="IN108" s="774">
        <f t="shared" si="32"/>
        <v>1651</v>
      </c>
      <c r="IO108" s="774">
        <f t="shared" si="32"/>
        <v>1695</v>
      </c>
      <c r="IP108" s="786">
        <f t="shared" si="32"/>
        <v>32</v>
      </c>
      <c r="IQ108" s="786">
        <f t="shared" si="32"/>
        <v>618</v>
      </c>
      <c r="IR108" s="786">
        <f t="shared" si="32"/>
        <v>557</v>
      </c>
    </row>
    <row r="109" spans="244:252" ht="30">
      <c r="IJ109" s="632"/>
      <c r="IK109" s="788" t="s">
        <v>416</v>
      </c>
      <c r="IL109" s="784">
        <v>24</v>
      </c>
      <c r="IM109" s="786">
        <f aca="true" t="shared" si="33" ref="IM109:IR109">HB32</f>
        <v>238</v>
      </c>
      <c r="IN109" s="774">
        <f t="shared" si="33"/>
        <v>10882</v>
      </c>
      <c r="IO109" s="774">
        <f t="shared" si="33"/>
        <v>14020</v>
      </c>
      <c r="IP109" s="786">
        <f t="shared" si="33"/>
        <v>63</v>
      </c>
      <c r="IQ109" s="786">
        <f t="shared" si="33"/>
        <v>2128</v>
      </c>
      <c r="IR109" s="786">
        <f t="shared" si="33"/>
        <v>2507</v>
      </c>
    </row>
    <row r="110" spans="244:252" ht="30">
      <c r="IJ110" s="632"/>
      <c r="IK110" s="539" t="s">
        <v>741</v>
      </c>
      <c r="IL110" s="777">
        <v>25</v>
      </c>
      <c r="IM110" s="786">
        <f aca="true" t="shared" si="34" ref="IM110:IR110">HK32</f>
        <v>93</v>
      </c>
      <c r="IN110" s="790">
        <f t="shared" si="34"/>
        <v>5278</v>
      </c>
      <c r="IO110" s="790">
        <f t="shared" si="34"/>
        <v>6822</v>
      </c>
      <c r="IP110" s="779">
        <f t="shared" si="34"/>
        <v>9</v>
      </c>
      <c r="IQ110" s="779">
        <f t="shared" si="34"/>
        <v>576</v>
      </c>
      <c r="IR110" s="779">
        <f t="shared" si="34"/>
        <v>914</v>
      </c>
    </row>
    <row r="111" spans="244:252" ht="30">
      <c r="IJ111" s="453"/>
      <c r="IK111" s="539"/>
      <c r="IL111" s="777"/>
      <c r="IM111" s="790"/>
      <c r="IN111" s="779"/>
      <c r="IO111" s="779"/>
      <c r="IP111" s="779"/>
      <c r="IQ111" s="779"/>
      <c r="IR111" s="779"/>
    </row>
    <row r="112" spans="244:252" ht="33.75">
      <c r="IJ112" s="628" t="s">
        <v>412</v>
      </c>
      <c r="IK112" s="629"/>
      <c r="IL112" s="775">
        <v>26</v>
      </c>
      <c r="IM112" s="773">
        <f>HT32</f>
        <v>37</v>
      </c>
      <c r="IN112" s="586" t="s">
        <v>552</v>
      </c>
      <c r="IO112" s="774">
        <f>HV32</f>
        <v>24614</v>
      </c>
      <c r="IP112" s="774">
        <f>HW32</f>
        <v>13</v>
      </c>
      <c r="IQ112" s="586" t="s">
        <v>552</v>
      </c>
      <c r="IR112" s="774">
        <f>HY32</f>
        <v>14464</v>
      </c>
    </row>
    <row r="113" spans="244:252" ht="33.75">
      <c r="IJ113" s="693" t="s">
        <v>554</v>
      </c>
      <c r="IK113" s="597"/>
      <c r="IL113" s="789"/>
      <c r="IM113" s="778"/>
      <c r="IN113" s="589"/>
      <c r="IO113" s="790"/>
      <c r="IP113" s="790"/>
      <c r="IQ113" s="589"/>
      <c r="IR113" s="790"/>
    </row>
    <row r="114" spans="244:252" ht="33.75">
      <c r="IJ114" s="803" t="s">
        <v>412</v>
      </c>
      <c r="IK114" s="549"/>
      <c r="IL114" s="789"/>
      <c r="IM114" s="804"/>
      <c r="IN114" s="582"/>
      <c r="IO114" s="647"/>
      <c r="IQ114" s="589"/>
      <c r="IR114" s="790"/>
    </row>
    <row r="115" spans="244:252" ht="33.75">
      <c r="IJ115" s="803" t="s">
        <v>414</v>
      </c>
      <c r="IK115" s="549"/>
      <c r="IL115" s="789">
        <v>27</v>
      </c>
      <c r="IM115" s="773">
        <f>IC32</f>
        <v>34</v>
      </c>
      <c r="IN115" s="589" t="s">
        <v>552</v>
      </c>
      <c r="IO115" s="790">
        <f>IE32</f>
        <v>22499</v>
      </c>
      <c r="IP115" s="774">
        <f>IF32</f>
        <v>11</v>
      </c>
      <c r="IQ115" s="586" t="s">
        <v>552</v>
      </c>
      <c r="IR115" s="774">
        <f>IH32</f>
        <v>9893</v>
      </c>
    </row>
    <row r="116" spans="244:252" ht="33.75">
      <c r="IJ116" s="751"/>
      <c r="IK116" s="776" t="s">
        <v>554</v>
      </c>
      <c r="IL116" s="777"/>
      <c r="IM116" s="779"/>
      <c r="IN116" s="587"/>
      <c r="IO116" s="779"/>
      <c r="IP116" s="797"/>
      <c r="IQ116" s="587"/>
      <c r="IR116" s="779"/>
    </row>
    <row r="117" spans="244:252" ht="33.75">
      <c r="IJ117" s="453"/>
      <c r="IK117" s="783" t="s">
        <v>417</v>
      </c>
      <c r="IL117" s="775">
        <v>28</v>
      </c>
      <c r="IM117" s="790">
        <f>C62</f>
        <v>26</v>
      </c>
      <c r="IN117" s="586" t="s">
        <v>552</v>
      </c>
      <c r="IO117" s="774">
        <f>E62</f>
        <v>11455</v>
      </c>
      <c r="IP117" s="774">
        <f>F62</f>
        <v>7</v>
      </c>
      <c r="IQ117" s="586" t="s">
        <v>552</v>
      </c>
      <c r="IR117" s="774">
        <f>H62</f>
        <v>5340</v>
      </c>
    </row>
    <row r="118" spans="244:252" ht="33.75">
      <c r="IJ118" s="453"/>
      <c r="IK118" s="776" t="s">
        <v>477</v>
      </c>
      <c r="IL118" s="777">
        <v>29</v>
      </c>
      <c r="IM118" s="779">
        <f>L62</f>
        <v>24</v>
      </c>
      <c r="IN118" s="805" t="s">
        <v>552</v>
      </c>
      <c r="IO118" s="786">
        <f>N62</f>
        <v>1469</v>
      </c>
      <c r="IP118" s="806">
        <f>O62</f>
        <v>4</v>
      </c>
      <c r="IQ118" s="585" t="s">
        <v>552</v>
      </c>
      <c r="IR118" s="807">
        <f>Q62</f>
        <v>163</v>
      </c>
    </row>
    <row r="119" spans="244:252" ht="34.5" thickBot="1">
      <c r="IJ119" s="455"/>
      <c r="IK119" s="808" t="s">
        <v>479</v>
      </c>
      <c r="IL119" s="809">
        <v>30</v>
      </c>
      <c r="IM119" s="810">
        <f>U62</f>
        <v>19</v>
      </c>
      <c r="IN119" s="811" t="s">
        <v>552</v>
      </c>
      <c r="IO119" s="810">
        <f>W62</f>
        <v>8714</v>
      </c>
      <c r="IP119" s="812">
        <f>X62</f>
        <v>9</v>
      </c>
      <c r="IQ119" s="813" t="s">
        <v>552</v>
      </c>
      <c r="IR119" s="814">
        <f>Z62</f>
        <v>4149</v>
      </c>
    </row>
    <row r="120" spans="244:252" ht="12.75">
      <c r="IJ120" s="854" t="s">
        <v>189</v>
      </c>
      <c r="IK120" s="548"/>
      <c r="IL120" s="548"/>
      <c r="IM120" s="548"/>
      <c r="IN120" s="548"/>
      <c r="IO120" s="549"/>
      <c r="IP120" s="549"/>
      <c r="IQ120" s="549"/>
      <c r="IR120" s="549"/>
    </row>
    <row r="121" spans="244:248" ht="12.75">
      <c r="IJ121" s="548" t="s">
        <v>725</v>
      </c>
      <c r="IK121" s="548"/>
      <c r="IL121" s="548"/>
      <c r="IM121" s="548"/>
      <c r="IN121" s="548"/>
    </row>
    <row r="122" spans="244:248" ht="12.75">
      <c r="IJ122" s="548" t="s">
        <v>726</v>
      </c>
      <c r="IK122" s="548"/>
      <c r="IL122" s="548"/>
      <c r="IM122" s="548"/>
      <c r="IN122" s="548"/>
    </row>
    <row r="123" spans="244:248" ht="12.75">
      <c r="IJ123" s="548" t="s">
        <v>727</v>
      </c>
      <c r="IK123" s="548"/>
      <c r="IL123" s="548"/>
      <c r="IM123" s="548"/>
      <c r="IN123" s="548"/>
    </row>
    <row r="124" spans="244:247" ht="12.75">
      <c r="IJ124" s="546"/>
      <c r="IL124" s="551"/>
      <c r="IM124" s="549"/>
    </row>
  </sheetData>
  <printOptions/>
  <pageMargins left="0.5" right="0.25" top="0.69" bottom="0.59" header="0.17" footer="0.5"/>
  <pageSetup fitToHeight="1" fitToWidth="1" horizontalDpi="300" verticalDpi="3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7"/>
  <sheetViews>
    <sheetView workbookViewId="0" topLeftCell="A1">
      <selection activeCell="B4" sqref="B4:I57"/>
    </sheetView>
  </sheetViews>
  <sheetFormatPr defaultColWidth="9.00390625" defaultRowHeight="12.75"/>
  <cols>
    <col min="1" max="1" width="6.00390625" style="0" customWidth="1"/>
    <col min="2" max="9" width="9.25390625" style="0" customWidth="1"/>
  </cols>
  <sheetData>
    <row r="4" spans="1:9" ht="18">
      <c r="A4" s="1"/>
      <c r="B4" s="1352" t="s">
        <v>837</v>
      </c>
      <c r="C4" s="1352"/>
      <c r="D4" s="1352"/>
      <c r="E4" s="1352"/>
      <c r="F4" s="1352"/>
      <c r="G4" s="1352"/>
      <c r="H4" s="1352"/>
      <c r="I4" s="1352"/>
    </row>
    <row r="5" spans="1:3" ht="18">
      <c r="A5" s="1"/>
      <c r="B5" s="1" t="s">
        <v>838</v>
      </c>
      <c r="C5" s="1"/>
    </row>
    <row r="6" spans="1:9" ht="18">
      <c r="A6" s="1"/>
      <c r="B6" s="1353" t="s">
        <v>839</v>
      </c>
      <c r="C6" s="1353"/>
      <c r="D6" s="1353"/>
      <c r="E6" s="1353"/>
      <c r="F6" s="1353"/>
      <c r="G6" s="1353"/>
      <c r="H6" s="1353"/>
      <c r="I6" s="1353"/>
    </row>
    <row r="7" spans="3:4" ht="18">
      <c r="C7" s="1"/>
      <c r="D7" s="1"/>
    </row>
    <row r="14" ht="18">
      <c r="F14" s="1"/>
    </row>
    <row r="16" ht="13.5" thickBot="1"/>
    <row r="17" spans="3:8" ht="13.5" thickTop="1">
      <c r="C17" s="1354"/>
      <c r="D17" s="1355"/>
      <c r="E17" s="1355"/>
      <c r="F17" s="1355"/>
      <c r="G17" s="1355"/>
      <c r="H17" s="1356"/>
    </row>
    <row r="18" spans="3:8" ht="25.5" customHeight="1">
      <c r="C18" s="1357" t="s">
        <v>840</v>
      </c>
      <c r="D18" s="1358"/>
      <c r="E18" s="1358"/>
      <c r="F18" s="1358"/>
      <c r="G18" s="1358"/>
      <c r="H18" s="1359"/>
    </row>
    <row r="19" spans="3:8" ht="20.25" customHeight="1">
      <c r="C19" s="1360" t="s">
        <v>841</v>
      </c>
      <c r="D19" s="1361"/>
      <c r="E19" s="1361"/>
      <c r="F19" s="1361"/>
      <c r="G19" s="1361"/>
      <c r="H19" s="1362"/>
    </row>
    <row r="20" spans="3:8" ht="20.25" customHeight="1">
      <c r="C20" s="1360" t="s">
        <v>842</v>
      </c>
      <c r="D20" s="1361"/>
      <c r="E20" s="1361"/>
      <c r="F20" s="1361"/>
      <c r="G20" s="1361"/>
      <c r="H20" s="1362"/>
    </row>
    <row r="21" spans="3:8" ht="20.25" customHeight="1">
      <c r="C21" s="1360" t="s">
        <v>843</v>
      </c>
      <c r="D21" s="1361"/>
      <c r="E21" s="1361"/>
      <c r="F21" s="1361"/>
      <c r="G21" s="1361"/>
      <c r="H21" s="1362"/>
    </row>
    <row r="22" spans="3:8" ht="20.25" customHeight="1">
      <c r="C22" s="1363" t="s">
        <v>844</v>
      </c>
      <c r="D22" s="1361"/>
      <c r="E22" s="1361"/>
      <c r="F22" s="1361"/>
      <c r="G22" s="1361"/>
      <c r="H22" s="1362"/>
    </row>
    <row r="23" spans="3:8" ht="33.75" customHeight="1">
      <c r="C23" s="1364" t="s">
        <v>845</v>
      </c>
      <c r="D23" s="1365"/>
      <c r="E23" s="1365"/>
      <c r="F23" s="1365"/>
      <c r="G23" s="1365"/>
      <c r="H23" s="1366"/>
    </row>
    <row r="24" spans="3:8" ht="16.5" thickBot="1">
      <c r="C24" s="1367"/>
      <c r="D24" s="1368"/>
      <c r="E24" s="1369"/>
      <c r="F24" s="1369"/>
      <c r="G24" s="1369"/>
      <c r="H24" s="1370"/>
    </row>
    <row r="25" spans="3:8" ht="16.5" thickTop="1">
      <c r="C25" s="2"/>
      <c r="D25" s="4"/>
      <c r="E25" s="2"/>
      <c r="F25" s="2"/>
      <c r="G25" s="2"/>
      <c r="H25" s="2"/>
    </row>
    <row r="26" spans="3:8" ht="12.75">
      <c r="C26" s="2"/>
      <c r="D26" s="2"/>
      <c r="E26" s="2"/>
      <c r="F26" s="2"/>
      <c r="G26" s="2"/>
      <c r="H26" s="2"/>
    </row>
    <row r="27" spans="3:8" ht="12.75">
      <c r="C27" s="2"/>
      <c r="D27" s="2"/>
      <c r="E27" s="2"/>
      <c r="F27" s="2"/>
      <c r="G27" s="2"/>
      <c r="H27" s="2"/>
    </row>
    <row r="57" spans="2:8" ht="18">
      <c r="B57" s="1"/>
      <c r="C57" s="1352" t="s">
        <v>846</v>
      </c>
      <c r="D57" s="1352"/>
      <c r="E57" s="1352"/>
      <c r="F57" s="1352"/>
      <c r="G57" s="1352"/>
      <c r="H57" s="1352"/>
    </row>
  </sheetData>
  <mergeCells count="9">
    <mergeCell ref="C57:H57"/>
    <mergeCell ref="C22:H22"/>
    <mergeCell ref="C23:H23"/>
    <mergeCell ref="B4:I4"/>
    <mergeCell ref="B6:I6"/>
    <mergeCell ref="C18:H18"/>
    <mergeCell ref="C19:H19"/>
    <mergeCell ref="C20:H20"/>
    <mergeCell ref="C21:H21"/>
  </mergeCells>
  <printOptions/>
  <pageMargins left="1.16" right="0.75" top="1" bottom="0.43" header="0.5" footer="0.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4"/>
  <sheetViews>
    <sheetView tabSelected="1" zoomScale="75" zoomScaleNormal="75" workbookViewId="0" topLeftCell="BS29">
      <selection activeCell="BW46" sqref="BW46"/>
    </sheetView>
  </sheetViews>
  <sheetFormatPr defaultColWidth="9.00390625" defaultRowHeight="12.75"/>
  <cols>
    <col min="1" max="1" width="7.00390625" style="0" customWidth="1"/>
    <col min="2" max="2" width="44.625" style="0" customWidth="1"/>
    <col min="3" max="3" width="27.75390625" style="0" customWidth="1"/>
    <col min="4" max="4" width="22.125" style="0" customWidth="1"/>
    <col min="5" max="5" width="23.00390625" style="0" customWidth="1"/>
    <col min="6" max="6" width="21.125" style="0" customWidth="1"/>
    <col min="7" max="7" width="20.75390625" style="0" customWidth="1"/>
    <col min="8" max="8" width="21.125" style="0" customWidth="1"/>
    <col min="9" max="9" width="21.375" style="0" customWidth="1"/>
    <col min="10" max="10" width="19.75390625" style="0" customWidth="1"/>
    <col min="11" max="11" width="19.375" style="0" customWidth="1"/>
    <col min="12" max="12" width="20.00390625" style="0" customWidth="1"/>
    <col min="13" max="13" width="20.875" style="0" customWidth="1"/>
    <col min="14" max="14" width="21.125" style="0" customWidth="1"/>
    <col min="15" max="15" width="5.875" style="0" customWidth="1"/>
    <col min="16" max="16" width="3.25390625" style="0" customWidth="1"/>
    <col min="17" max="17" width="10.25390625" style="0" customWidth="1"/>
    <col min="18" max="18" width="56.75390625" style="0" customWidth="1"/>
    <col min="19" max="19" width="26.625" style="0" customWidth="1"/>
    <col min="20" max="20" width="23.875" style="0" customWidth="1"/>
    <col min="21" max="21" width="23.00390625" style="0" customWidth="1"/>
    <col min="22" max="22" width="23.625" style="0" customWidth="1"/>
    <col min="23" max="23" width="25.25390625" style="0" customWidth="1"/>
    <col min="24" max="25" width="25.625" style="0" customWidth="1"/>
    <col min="26" max="26" width="27.875" style="0" customWidth="1"/>
    <col min="27" max="27" width="7.125" style="0" customWidth="1"/>
    <col min="28" max="28" width="8.375" style="0" customWidth="1"/>
    <col min="29" max="29" width="42.75390625" style="0" customWidth="1"/>
    <col min="30" max="36" width="27.75390625" style="0" customWidth="1"/>
    <col min="37" max="37" width="6.375" style="0" customWidth="1"/>
    <col min="39" max="39" width="43.25390625" style="0" customWidth="1"/>
    <col min="40" max="46" width="27.75390625" style="0" customWidth="1"/>
    <col min="47" max="47" width="8.75390625" style="0" customWidth="1"/>
    <col min="48" max="48" width="9.25390625" style="0" customWidth="1"/>
    <col min="49" max="49" width="48.25390625" style="0" customWidth="1"/>
    <col min="50" max="50" width="25.25390625" style="0" customWidth="1"/>
    <col min="51" max="51" width="26.75390625" style="0" customWidth="1"/>
    <col min="52" max="53" width="29.25390625" style="0" customWidth="1"/>
    <col min="54" max="54" width="25.25390625" style="0" customWidth="1"/>
    <col min="55" max="55" width="25.875" style="0" customWidth="1"/>
    <col min="56" max="56" width="24.25390625" style="0" customWidth="1"/>
    <col min="57" max="57" width="21.00390625" style="0" customWidth="1"/>
    <col min="58" max="58" width="25.25390625" style="0" customWidth="1"/>
    <col min="59" max="59" width="4.125" style="0" customWidth="1"/>
    <col min="61" max="61" width="44.875" style="0" customWidth="1"/>
    <col min="62" max="67" width="27.75390625" style="0" customWidth="1"/>
    <col min="69" max="69" width="10.25390625" style="0" customWidth="1"/>
    <col min="70" max="70" width="55.00390625" style="0" customWidth="1"/>
    <col min="71" max="71" width="7.00390625" style="0" customWidth="1"/>
    <col min="72" max="72" width="29.00390625" style="0" customWidth="1"/>
    <col min="73" max="73" width="9.75390625" style="0" customWidth="1"/>
    <col min="74" max="74" width="11.125" style="0" customWidth="1"/>
    <col min="75" max="75" width="49.625" style="0" customWidth="1"/>
    <col min="76" max="76" width="6.25390625" style="0" customWidth="1"/>
    <col min="77" max="77" width="25.75390625" style="0" customWidth="1"/>
  </cols>
  <sheetData>
    <row r="1" spans="1:67" ht="34.5" customHeight="1">
      <c r="A1" s="183" t="s">
        <v>742</v>
      </c>
      <c r="B1" s="183"/>
      <c r="C1" s="200"/>
      <c r="D1" s="183"/>
      <c r="E1" s="183"/>
      <c r="F1" s="183"/>
      <c r="G1" s="183"/>
      <c r="H1" s="201"/>
      <c r="I1" s="201"/>
      <c r="J1" s="201"/>
      <c r="K1" s="201"/>
      <c r="L1" s="201"/>
      <c r="M1" s="201"/>
      <c r="N1" s="201"/>
      <c r="O1" s="201"/>
      <c r="P1" s="201"/>
      <c r="Q1" s="183" t="s">
        <v>743</v>
      </c>
      <c r="R1" s="183"/>
      <c r="S1" s="200"/>
      <c r="T1" s="183"/>
      <c r="U1" s="201"/>
      <c r="V1" s="201"/>
      <c r="W1" s="201"/>
      <c r="X1" s="201"/>
      <c r="Y1" s="201"/>
      <c r="Z1" s="201"/>
      <c r="AA1" s="201"/>
      <c r="AB1" s="183" t="s">
        <v>743</v>
      </c>
      <c r="AC1" s="183"/>
      <c r="AD1" s="200"/>
      <c r="AE1" s="183"/>
      <c r="AF1" s="201"/>
      <c r="AG1" s="201"/>
      <c r="AH1" s="201"/>
      <c r="AI1" s="201"/>
      <c r="AJ1" s="201"/>
      <c r="AK1" s="201"/>
      <c r="AL1" s="183" t="s">
        <v>743</v>
      </c>
      <c r="AM1" s="183"/>
      <c r="AN1" s="200"/>
      <c r="AO1" s="183"/>
      <c r="AP1" s="201"/>
      <c r="AQ1" s="201"/>
      <c r="AR1" s="201"/>
      <c r="AS1" s="201"/>
      <c r="AT1" s="201"/>
      <c r="AU1" s="201"/>
      <c r="AV1" s="183" t="s">
        <v>743</v>
      </c>
      <c r="AW1" s="183"/>
      <c r="AX1" s="200"/>
      <c r="AY1" s="183"/>
      <c r="AZ1" s="201"/>
      <c r="BA1" s="201"/>
      <c r="BB1" s="201"/>
      <c r="BC1" s="201"/>
      <c r="BD1" s="201"/>
      <c r="BE1" s="201"/>
      <c r="BF1" s="201"/>
      <c r="BG1" s="201"/>
      <c r="BH1" s="183" t="s">
        <v>743</v>
      </c>
      <c r="BI1" s="183"/>
      <c r="BJ1" s="200"/>
      <c r="BK1" s="183"/>
      <c r="BL1" s="201"/>
      <c r="BM1" s="201"/>
      <c r="BN1" s="201"/>
      <c r="BO1" s="201"/>
    </row>
    <row r="2" spans="1:67" ht="34.5" customHeight="1">
      <c r="A2" s="201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201"/>
      <c r="M2" s="201"/>
      <c r="N2" s="201"/>
      <c r="O2" s="201"/>
      <c r="P2" s="201"/>
      <c r="Q2" s="201"/>
      <c r="R2" s="183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183"/>
      <c r="AD2" s="201"/>
      <c r="AE2" s="201"/>
      <c r="AF2" s="201"/>
      <c r="AG2" s="201"/>
      <c r="AH2" s="201"/>
      <c r="AI2" s="201"/>
      <c r="AJ2" s="201"/>
      <c r="AK2" s="201"/>
      <c r="AL2" s="201"/>
      <c r="AM2" s="183"/>
      <c r="AN2" s="201"/>
      <c r="AO2" s="201"/>
      <c r="AP2" s="201"/>
      <c r="AQ2" s="201"/>
      <c r="AR2" s="201"/>
      <c r="AS2" s="201"/>
      <c r="AT2" s="201"/>
      <c r="AU2" s="201"/>
      <c r="AV2" s="201"/>
      <c r="AW2" s="183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183"/>
      <c r="BJ2" s="201"/>
      <c r="BK2" s="201"/>
      <c r="BL2" s="201"/>
      <c r="BM2" s="201"/>
      <c r="BN2" s="201"/>
      <c r="BO2" s="201"/>
    </row>
    <row r="3" spans="1:67" ht="34.5" customHeight="1">
      <c r="A3" s="183" t="s">
        <v>287</v>
      </c>
      <c r="B3" s="183"/>
      <c r="C3" s="183"/>
      <c r="E3" s="183"/>
      <c r="F3" s="183"/>
      <c r="G3" s="183"/>
      <c r="H3" s="183"/>
      <c r="I3" s="183"/>
      <c r="J3" s="201"/>
      <c r="K3" s="201"/>
      <c r="L3" s="201"/>
      <c r="M3" s="201"/>
      <c r="N3" s="201"/>
      <c r="O3" s="201"/>
      <c r="P3" s="201"/>
      <c r="Q3" s="183" t="s">
        <v>287</v>
      </c>
      <c r="R3" s="183"/>
      <c r="S3" s="183"/>
      <c r="U3" s="183"/>
      <c r="V3" s="183"/>
      <c r="W3" s="201"/>
      <c r="X3" s="201"/>
      <c r="Y3" s="201"/>
      <c r="Z3" s="201"/>
      <c r="AA3" s="201"/>
      <c r="AB3" s="183" t="s">
        <v>287</v>
      </c>
      <c r="AC3" s="183"/>
      <c r="AD3" s="183"/>
      <c r="AF3" s="183"/>
      <c r="AG3" s="183"/>
      <c r="AH3" s="201"/>
      <c r="AI3" s="201"/>
      <c r="AJ3" s="201"/>
      <c r="AK3" s="201"/>
      <c r="AL3" s="183" t="s">
        <v>287</v>
      </c>
      <c r="AM3" s="183"/>
      <c r="AN3" s="183"/>
      <c r="AP3" s="183"/>
      <c r="AQ3" s="183"/>
      <c r="AR3" s="201"/>
      <c r="AS3" s="201"/>
      <c r="AT3" s="201"/>
      <c r="AU3" s="201"/>
      <c r="AV3" s="183" t="s">
        <v>287</v>
      </c>
      <c r="AW3" s="183"/>
      <c r="AX3" s="183"/>
      <c r="AZ3" s="183"/>
      <c r="BA3" s="183"/>
      <c r="BB3" s="201"/>
      <c r="BC3" s="201"/>
      <c r="BD3" s="201"/>
      <c r="BE3" s="201"/>
      <c r="BF3" s="201"/>
      <c r="BG3" s="201"/>
      <c r="BH3" s="183" t="s">
        <v>287</v>
      </c>
      <c r="BI3" s="183"/>
      <c r="BJ3" s="183"/>
      <c r="BL3" s="183"/>
      <c r="BM3" s="183"/>
      <c r="BN3" s="201"/>
      <c r="BO3" s="201"/>
    </row>
    <row r="4" spans="1:67" ht="34.5" customHeight="1">
      <c r="A4" s="183" t="s">
        <v>678</v>
      </c>
      <c r="B4" s="183"/>
      <c r="C4" s="183"/>
      <c r="E4" s="183"/>
      <c r="F4" s="183"/>
      <c r="G4" s="183"/>
      <c r="H4" s="183"/>
      <c r="I4" s="183"/>
      <c r="J4" s="201"/>
      <c r="K4" s="201"/>
      <c r="L4" s="201"/>
      <c r="M4" s="201"/>
      <c r="N4" s="201"/>
      <c r="O4" s="201"/>
      <c r="P4" s="201"/>
      <c r="Q4" s="183" t="s">
        <v>678</v>
      </c>
      <c r="R4" s="183"/>
      <c r="S4" s="183"/>
      <c r="U4" s="183"/>
      <c r="V4" s="183"/>
      <c r="W4" s="201"/>
      <c r="X4" s="201"/>
      <c r="Y4" s="201"/>
      <c r="Z4" s="201"/>
      <c r="AA4" s="201"/>
      <c r="AB4" s="183" t="s">
        <v>678</v>
      </c>
      <c r="AC4" s="183"/>
      <c r="AD4" s="183"/>
      <c r="AF4" s="183"/>
      <c r="AG4" s="183"/>
      <c r="AH4" s="201"/>
      <c r="AI4" s="201"/>
      <c r="AJ4" s="201"/>
      <c r="AK4" s="201"/>
      <c r="AL4" s="183" t="s">
        <v>678</v>
      </c>
      <c r="AM4" s="183"/>
      <c r="AN4" s="183"/>
      <c r="AP4" s="183"/>
      <c r="AQ4" s="183"/>
      <c r="AR4" s="201"/>
      <c r="AS4" s="201"/>
      <c r="AT4" s="201"/>
      <c r="AU4" s="201"/>
      <c r="AV4" s="183" t="s">
        <v>678</v>
      </c>
      <c r="AW4" s="183"/>
      <c r="AX4" s="183"/>
      <c r="AZ4" s="183"/>
      <c r="BA4" s="183"/>
      <c r="BB4" s="201"/>
      <c r="BC4" s="201"/>
      <c r="BD4" s="201"/>
      <c r="BE4" s="201"/>
      <c r="BF4" s="201"/>
      <c r="BG4" s="201"/>
      <c r="BH4" s="183" t="s">
        <v>678</v>
      </c>
      <c r="BI4" s="183"/>
      <c r="BJ4" s="183"/>
      <c r="BL4" s="183"/>
      <c r="BM4" s="183"/>
      <c r="BN4" s="201"/>
      <c r="BO4" s="201"/>
    </row>
    <row r="5" spans="1:67" ht="34.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213" t="s">
        <v>160</v>
      </c>
      <c r="Q5" s="39"/>
      <c r="R5" s="39"/>
      <c r="S5" s="39"/>
      <c r="T5" s="39"/>
      <c r="U5" s="39"/>
      <c r="V5" s="39"/>
      <c r="W5" s="39"/>
      <c r="X5" s="39"/>
      <c r="Z5" s="213" t="s">
        <v>99</v>
      </c>
      <c r="AB5" s="39"/>
      <c r="AC5" s="39"/>
      <c r="AD5" s="39"/>
      <c r="AE5" s="39"/>
      <c r="AF5" s="39"/>
      <c r="AG5" s="39"/>
      <c r="AH5" s="39"/>
      <c r="AI5" s="39"/>
      <c r="AJ5" s="213" t="s">
        <v>100</v>
      </c>
      <c r="AL5" s="39"/>
      <c r="AM5" s="39"/>
      <c r="AN5" s="39"/>
      <c r="AO5" s="39"/>
      <c r="AP5" s="39"/>
      <c r="AQ5" s="39"/>
      <c r="AR5" s="39"/>
      <c r="AS5" s="39"/>
      <c r="AT5" s="213" t="s">
        <v>101</v>
      </c>
      <c r="AV5" s="39"/>
      <c r="AW5" s="39"/>
      <c r="AX5" s="39"/>
      <c r="AY5" s="39"/>
      <c r="AZ5" s="39"/>
      <c r="BA5" s="39"/>
      <c r="BB5" s="39"/>
      <c r="BC5" s="39"/>
      <c r="BF5" s="213" t="s">
        <v>102</v>
      </c>
      <c r="BH5" s="39"/>
      <c r="BI5" s="39"/>
      <c r="BJ5" s="39"/>
      <c r="BK5" s="39"/>
      <c r="BL5" s="39"/>
      <c r="BM5" s="39"/>
      <c r="BN5" s="39"/>
      <c r="BO5" s="213" t="s">
        <v>103</v>
      </c>
    </row>
    <row r="6" spans="1:67" ht="30" customHeight="1" thickBot="1">
      <c r="A6" s="78"/>
      <c r="B6" s="78"/>
      <c r="C6" s="78"/>
      <c r="D6" s="139"/>
      <c r="E6" s="24" t="s">
        <v>108</v>
      </c>
      <c r="F6" s="82"/>
      <c r="G6" s="82"/>
      <c r="H6" s="82"/>
      <c r="I6" s="82"/>
      <c r="J6" s="82"/>
      <c r="K6" s="82"/>
      <c r="L6" s="82"/>
      <c r="M6" s="82"/>
      <c r="N6" s="140"/>
      <c r="Q6" s="78"/>
      <c r="R6" s="78"/>
      <c r="S6" s="74"/>
      <c r="T6" s="75"/>
      <c r="U6" s="344" t="s">
        <v>104</v>
      </c>
      <c r="V6" s="75"/>
      <c r="W6" s="75"/>
      <c r="X6" s="75"/>
      <c r="Y6" s="8"/>
      <c r="Z6" s="9"/>
      <c r="AB6" s="78"/>
      <c r="AC6" s="78"/>
      <c r="AD6" s="99" t="s">
        <v>176</v>
      </c>
      <c r="AE6" s="75"/>
      <c r="AF6" s="344" t="s">
        <v>104</v>
      </c>
      <c r="AG6" s="75"/>
      <c r="AH6" s="75"/>
      <c r="AI6" s="75"/>
      <c r="AJ6" s="9"/>
      <c r="AL6" s="78"/>
      <c r="AM6" s="78"/>
      <c r="AN6" s="139"/>
      <c r="AO6" s="75"/>
      <c r="AP6" s="344" t="s">
        <v>104</v>
      </c>
      <c r="AQ6" s="75"/>
      <c r="AR6" s="75"/>
      <c r="AS6" s="75"/>
      <c r="AT6" s="9"/>
      <c r="AV6" s="78"/>
      <c r="AW6" s="78"/>
      <c r="AX6" s="75"/>
      <c r="AY6" s="9"/>
      <c r="AZ6" s="10"/>
      <c r="BA6" s="10"/>
      <c r="BB6" s="79" t="s">
        <v>554</v>
      </c>
      <c r="BC6" s="10"/>
      <c r="BD6" s="79" t="s">
        <v>554</v>
      </c>
      <c r="BE6" s="10"/>
      <c r="BF6" s="79" t="s">
        <v>554</v>
      </c>
      <c r="BH6" s="78"/>
      <c r="BI6" s="78"/>
      <c r="BJ6" s="10"/>
      <c r="BK6" s="10"/>
      <c r="BL6" s="75"/>
      <c r="BM6" s="75" t="s">
        <v>554</v>
      </c>
      <c r="BN6" s="75"/>
      <c r="BO6" s="140"/>
    </row>
    <row r="7" spans="1:67" ht="30" customHeight="1" thickBot="1">
      <c r="A7" s="185"/>
      <c r="B7" s="185"/>
      <c r="C7" s="185" t="s">
        <v>161</v>
      </c>
      <c r="D7" s="19" t="s">
        <v>162</v>
      </c>
      <c r="E7" s="19" t="s">
        <v>163</v>
      </c>
      <c r="F7" s="19" t="s">
        <v>164</v>
      </c>
      <c r="G7" s="190"/>
      <c r="H7" s="343" t="s">
        <v>165</v>
      </c>
      <c r="I7" s="191"/>
      <c r="J7" s="191"/>
      <c r="K7" s="191"/>
      <c r="L7" s="191"/>
      <c r="M7" s="191"/>
      <c r="N7" s="192"/>
      <c r="O7" s="124"/>
      <c r="P7" s="124"/>
      <c r="Q7" s="185"/>
      <c r="R7" s="185"/>
      <c r="S7" s="193"/>
      <c r="T7" s="191"/>
      <c r="U7" s="191"/>
      <c r="V7" s="191"/>
      <c r="W7" s="191"/>
      <c r="X7" s="191"/>
      <c r="Y7" s="194"/>
      <c r="Z7" s="195"/>
      <c r="AA7" s="124"/>
      <c r="AB7" s="185"/>
      <c r="AC7" s="185"/>
      <c r="AD7" s="50" t="s">
        <v>138</v>
      </c>
      <c r="AE7" s="189"/>
      <c r="AF7" s="189"/>
      <c r="AG7" s="189"/>
      <c r="AH7" s="190"/>
      <c r="AI7" s="184" t="s">
        <v>108</v>
      </c>
      <c r="AJ7" s="196"/>
      <c r="AK7" s="124"/>
      <c r="AL7" s="185"/>
      <c r="AM7" s="185"/>
      <c r="AN7" s="50" t="s">
        <v>109</v>
      </c>
      <c r="AO7" s="54" t="s">
        <v>554</v>
      </c>
      <c r="AP7" s="99" t="s">
        <v>110</v>
      </c>
      <c r="AQ7" s="99" t="s">
        <v>111</v>
      </c>
      <c r="AR7" s="99" t="s">
        <v>112</v>
      </c>
      <c r="AS7" s="99" t="s">
        <v>113</v>
      </c>
      <c r="AT7" s="99" t="s">
        <v>114</v>
      </c>
      <c r="AU7" s="124"/>
      <c r="AV7" s="185"/>
      <c r="AW7" s="185"/>
      <c r="AX7" s="99" t="s">
        <v>115</v>
      </c>
      <c r="AY7" s="99" t="s">
        <v>116</v>
      </c>
      <c r="AZ7" s="50" t="s">
        <v>105</v>
      </c>
      <c r="BA7" s="50" t="s">
        <v>106</v>
      </c>
      <c r="BB7" s="345" t="s">
        <v>118</v>
      </c>
      <c r="BC7" s="50" t="s">
        <v>106</v>
      </c>
      <c r="BD7" s="19" t="s">
        <v>120</v>
      </c>
      <c r="BE7" s="50" t="s">
        <v>107</v>
      </c>
      <c r="BF7" s="99" t="s">
        <v>120</v>
      </c>
      <c r="BG7" s="124"/>
      <c r="BH7" s="185"/>
      <c r="BI7" s="185"/>
      <c r="BJ7" s="50" t="s">
        <v>107</v>
      </c>
      <c r="BK7" s="160"/>
      <c r="BL7" s="345" t="s">
        <v>123</v>
      </c>
      <c r="BM7" s="99" t="s">
        <v>124</v>
      </c>
      <c r="BN7" s="99" t="s">
        <v>125</v>
      </c>
      <c r="BO7" s="99" t="s">
        <v>126</v>
      </c>
    </row>
    <row r="8" spans="1:67" ht="30" customHeight="1">
      <c r="A8" s="185" t="s">
        <v>631</v>
      </c>
      <c r="B8" s="185" t="s">
        <v>127</v>
      </c>
      <c r="C8" s="141" t="s">
        <v>173</v>
      </c>
      <c r="D8" s="13" t="s">
        <v>166</v>
      </c>
      <c r="E8" s="11" t="s">
        <v>730</v>
      </c>
      <c r="F8" s="13" t="s">
        <v>174</v>
      </c>
      <c r="G8" s="49" t="s">
        <v>288</v>
      </c>
      <c r="H8" s="99" t="s">
        <v>167</v>
      </c>
      <c r="I8" s="99" t="s">
        <v>130</v>
      </c>
      <c r="J8" s="99" t="s">
        <v>130</v>
      </c>
      <c r="K8" s="99" t="s">
        <v>168</v>
      </c>
      <c r="L8" s="99" t="s">
        <v>289</v>
      </c>
      <c r="M8" s="99" t="s">
        <v>113</v>
      </c>
      <c r="N8" s="99" t="s">
        <v>289</v>
      </c>
      <c r="O8" s="124"/>
      <c r="P8" s="124"/>
      <c r="Q8" s="185" t="s">
        <v>631</v>
      </c>
      <c r="R8" s="185" t="s">
        <v>127</v>
      </c>
      <c r="S8" s="13" t="s">
        <v>128</v>
      </c>
      <c r="T8" s="13" t="s">
        <v>128</v>
      </c>
      <c r="U8" s="13" t="s">
        <v>129</v>
      </c>
      <c r="V8" s="13" t="s">
        <v>109</v>
      </c>
      <c r="W8" s="13" t="s">
        <v>110</v>
      </c>
      <c r="X8" s="17" t="s">
        <v>114</v>
      </c>
      <c r="Y8" s="19" t="s">
        <v>115</v>
      </c>
      <c r="Z8" s="19" t="s">
        <v>116</v>
      </c>
      <c r="AA8" s="124"/>
      <c r="AB8" s="185" t="s">
        <v>631</v>
      </c>
      <c r="AC8" s="185" t="s">
        <v>127</v>
      </c>
      <c r="AD8" s="13"/>
      <c r="AE8" s="202" t="s">
        <v>130</v>
      </c>
      <c r="AF8" s="50" t="s">
        <v>131</v>
      </c>
      <c r="AG8" s="50" t="s">
        <v>111</v>
      </c>
      <c r="AH8" s="50" t="s">
        <v>289</v>
      </c>
      <c r="AI8" s="202" t="s">
        <v>128</v>
      </c>
      <c r="AJ8" s="50" t="s">
        <v>129</v>
      </c>
      <c r="AK8" s="124"/>
      <c r="AL8" s="185" t="s">
        <v>631</v>
      </c>
      <c r="AM8" s="185" t="s">
        <v>127</v>
      </c>
      <c r="AN8" s="50" t="s">
        <v>132</v>
      </c>
      <c r="AO8" s="202" t="s">
        <v>133</v>
      </c>
      <c r="AP8" s="50" t="s">
        <v>134</v>
      </c>
      <c r="AQ8" s="50" t="s">
        <v>135</v>
      </c>
      <c r="AR8" s="50" t="s">
        <v>136</v>
      </c>
      <c r="AS8" s="197"/>
      <c r="AT8" s="50" t="s">
        <v>731</v>
      </c>
      <c r="AU8" s="124"/>
      <c r="AV8" s="185" t="s">
        <v>631</v>
      </c>
      <c r="AW8" s="185" t="s">
        <v>127</v>
      </c>
      <c r="AX8" s="202" t="s">
        <v>137</v>
      </c>
      <c r="AY8" s="50" t="s">
        <v>111</v>
      </c>
      <c r="AZ8" s="50" t="s">
        <v>117</v>
      </c>
      <c r="BA8" s="50" t="s">
        <v>732</v>
      </c>
      <c r="BB8" s="197"/>
      <c r="BC8" s="50" t="s">
        <v>119</v>
      </c>
      <c r="BD8" s="13" t="s">
        <v>140</v>
      </c>
      <c r="BE8" s="50" t="s">
        <v>121</v>
      </c>
      <c r="BF8" s="50" t="s">
        <v>140</v>
      </c>
      <c r="BG8" s="124"/>
      <c r="BH8" s="185" t="s">
        <v>631</v>
      </c>
      <c r="BI8" s="185" t="s">
        <v>127</v>
      </c>
      <c r="BJ8" s="50" t="s">
        <v>485</v>
      </c>
      <c r="BK8" s="50" t="s">
        <v>107</v>
      </c>
      <c r="BL8" s="202" t="s">
        <v>142</v>
      </c>
      <c r="BM8" s="50" t="s">
        <v>142</v>
      </c>
      <c r="BN8" s="50" t="s">
        <v>143</v>
      </c>
      <c r="BO8" s="202" t="s">
        <v>144</v>
      </c>
    </row>
    <row r="9" spans="1:67" ht="30" customHeight="1">
      <c r="A9" s="185"/>
      <c r="B9" s="185"/>
      <c r="C9" s="185"/>
      <c r="D9" s="13" t="s">
        <v>728</v>
      </c>
      <c r="E9" s="11" t="s">
        <v>729</v>
      </c>
      <c r="F9" s="13" t="s">
        <v>172</v>
      </c>
      <c r="G9" s="49" t="s">
        <v>131</v>
      </c>
      <c r="H9" s="50" t="s">
        <v>131</v>
      </c>
      <c r="I9" s="50" t="s">
        <v>170</v>
      </c>
      <c r="J9" s="50" t="s">
        <v>171</v>
      </c>
      <c r="K9" s="50" t="s">
        <v>128</v>
      </c>
      <c r="L9" s="50" t="s">
        <v>134</v>
      </c>
      <c r="M9" s="50"/>
      <c r="N9" s="50" t="s">
        <v>134</v>
      </c>
      <c r="O9" s="124"/>
      <c r="P9" s="124"/>
      <c r="Q9" s="185"/>
      <c r="R9" s="185"/>
      <c r="S9" s="13" t="s">
        <v>134</v>
      </c>
      <c r="T9" s="13" t="s">
        <v>134</v>
      </c>
      <c r="U9" s="13" t="s">
        <v>109</v>
      </c>
      <c r="V9" s="13" t="s">
        <v>132</v>
      </c>
      <c r="W9" s="13" t="s">
        <v>134</v>
      </c>
      <c r="X9" s="17" t="s">
        <v>731</v>
      </c>
      <c r="Y9" s="13" t="s">
        <v>137</v>
      </c>
      <c r="Z9" s="13" t="s">
        <v>111</v>
      </c>
      <c r="AA9" s="124"/>
      <c r="AB9" s="185"/>
      <c r="AC9" s="185"/>
      <c r="AD9" s="199" t="s">
        <v>177</v>
      </c>
      <c r="AE9" s="202"/>
      <c r="AF9" s="50" t="s">
        <v>145</v>
      </c>
      <c r="AG9" s="50" t="s">
        <v>146</v>
      </c>
      <c r="AH9" s="50" t="s">
        <v>134</v>
      </c>
      <c r="AI9" s="202" t="s">
        <v>134</v>
      </c>
      <c r="AJ9" s="50" t="s">
        <v>109</v>
      </c>
      <c r="AK9" s="124"/>
      <c r="AL9" s="185"/>
      <c r="AM9" s="185"/>
      <c r="AN9" s="50"/>
      <c r="AO9" s="202" t="s">
        <v>147</v>
      </c>
      <c r="AP9" s="50" t="s">
        <v>148</v>
      </c>
      <c r="AQ9" s="50" t="s">
        <v>149</v>
      </c>
      <c r="AR9" s="50" t="s">
        <v>150</v>
      </c>
      <c r="AS9" s="197"/>
      <c r="AT9" s="50"/>
      <c r="AU9" s="124"/>
      <c r="AV9" s="185"/>
      <c r="AW9" s="185"/>
      <c r="AX9" s="197"/>
      <c r="AY9" s="185"/>
      <c r="AZ9" s="50" t="s">
        <v>138</v>
      </c>
      <c r="BA9" s="50" t="s">
        <v>151</v>
      </c>
      <c r="BB9" s="197"/>
      <c r="BC9" s="202" t="s">
        <v>139</v>
      </c>
      <c r="BD9" s="13" t="s">
        <v>152</v>
      </c>
      <c r="BE9" s="50" t="s">
        <v>141</v>
      </c>
      <c r="BF9" s="50" t="s">
        <v>152</v>
      </c>
      <c r="BG9" s="124"/>
      <c r="BH9" s="185"/>
      <c r="BI9" s="185"/>
      <c r="BJ9" s="50" t="s">
        <v>486</v>
      </c>
      <c r="BK9" s="50" t="s">
        <v>122</v>
      </c>
      <c r="BL9" s="202" t="s">
        <v>153</v>
      </c>
      <c r="BM9" s="50" t="s">
        <v>154</v>
      </c>
      <c r="BN9" s="50" t="s">
        <v>155</v>
      </c>
      <c r="BO9" s="202"/>
    </row>
    <row r="10" spans="1:67" ht="30" customHeight="1" thickBot="1">
      <c r="A10" s="185"/>
      <c r="B10" s="185"/>
      <c r="C10" s="185"/>
      <c r="D10" s="13" t="s">
        <v>729</v>
      </c>
      <c r="E10" s="186"/>
      <c r="F10" s="13" t="s">
        <v>175</v>
      </c>
      <c r="G10" s="49" t="s">
        <v>169</v>
      </c>
      <c r="H10" s="50" t="s">
        <v>145</v>
      </c>
      <c r="I10" s="50"/>
      <c r="J10" s="50"/>
      <c r="K10" s="50"/>
      <c r="L10" s="50" t="s">
        <v>148</v>
      </c>
      <c r="M10" s="50"/>
      <c r="N10" s="50" t="s">
        <v>156</v>
      </c>
      <c r="O10" s="124"/>
      <c r="P10" s="124"/>
      <c r="Q10" s="185"/>
      <c r="R10" s="185"/>
      <c r="S10" s="13" t="s">
        <v>148</v>
      </c>
      <c r="T10" s="13" t="s">
        <v>156</v>
      </c>
      <c r="U10" s="13" t="s">
        <v>132</v>
      </c>
      <c r="V10" s="13"/>
      <c r="W10" s="13" t="s">
        <v>148</v>
      </c>
      <c r="X10" s="17"/>
      <c r="Y10" s="210"/>
      <c r="Z10" s="210"/>
      <c r="AA10" s="124"/>
      <c r="AB10" s="185"/>
      <c r="AC10" s="185"/>
      <c r="AD10" s="198"/>
      <c r="AE10" s="17"/>
      <c r="AF10" s="13"/>
      <c r="AG10" s="50" t="s">
        <v>157</v>
      </c>
      <c r="AH10" s="50" t="s">
        <v>148</v>
      </c>
      <c r="AI10" s="202" t="s">
        <v>148</v>
      </c>
      <c r="AJ10" s="52" t="s">
        <v>132</v>
      </c>
      <c r="AK10" s="124"/>
      <c r="AL10" s="185"/>
      <c r="AM10" s="185"/>
      <c r="AN10" s="52"/>
      <c r="AO10" s="202"/>
      <c r="AP10" s="50"/>
      <c r="AQ10" s="50" t="s">
        <v>144</v>
      </c>
      <c r="AR10" s="50" t="s">
        <v>144</v>
      </c>
      <c r="AS10" s="197"/>
      <c r="AT10" s="198"/>
      <c r="AU10" s="124"/>
      <c r="AV10" s="185"/>
      <c r="AW10" s="185"/>
      <c r="AX10" s="197"/>
      <c r="AY10" s="198"/>
      <c r="AZ10" s="198"/>
      <c r="BA10" s="198"/>
      <c r="BB10" s="197"/>
      <c r="BC10" s="197"/>
      <c r="BD10" s="198"/>
      <c r="BE10" s="198"/>
      <c r="BF10" s="198"/>
      <c r="BG10" s="124"/>
      <c r="BH10" s="185"/>
      <c r="BI10" s="185"/>
      <c r="BJ10" s="198"/>
      <c r="BK10" s="198"/>
      <c r="BL10" s="197"/>
      <c r="BM10" s="185"/>
      <c r="BN10" s="185"/>
      <c r="BO10" s="197"/>
    </row>
    <row r="11" spans="1:67" ht="24.75" customHeight="1" thickBot="1">
      <c r="A11" s="188" t="s">
        <v>158</v>
      </c>
      <c r="B11" s="188" t="s">
        <v>159</v>
      </c>
      <c r="C11" s="188">
        <v>1</v>
      </c>
      <c r="D11" s="188">
        <v>2</v>
      </c>
      <c r="E11" s="188">
        <v>3</v>
      </c>
      <c r="F11" s="188">
        <v>4</v>
      </c>
      <c r="G11" s="188">
        <v>5</v>
      </c>
      <c r="H11" s="188">
        <v>6</v>
      </c>
      <c r="I11" s="188">
        <v>7</v>
      </c>
      <c r="J11" s="188">
        <v>8</v>
      </c>
      <c r="K11" s="188">
        <v>9</v>
      </c>
      <c r="L11" s="188">
        <v>10</v>
      </c>
      <c r="M11" s="188">
        <v>11</v>
      </c>
      <c r="N11" s="188">
        <v>12</v>
      </c>
      <c r="O11" s="115"/>
      <c r="P11" s="115"/>
      <c r="Q11" s="188" t="s">
        <v>158</v>
      </c>
      <c r="R11" s="188" t="s">
        <v>159</v>
      </c>
      <c r="S11" s="188">
        <v>13</v>
      </c>
      <c r="T11" s="188">
        <v>14</v>
      </c>
      <c r="U11" s="188">
        <v>15</v>
      </c>
      <c r="V11" s="188">
        <v>16</v>
      </c>
      <c r="W11" s="188">
        <v>17</v>
      </c>
      <c r="X11" s="188">
        <v>18</v>
      </c>
      <c r="Y11" s="188">
        <v>19</v>
      </c>
      <c r="Z11" s="188">
        <v>20</v>
      </c>
      <c r="AA11" s="115"/>
      <c r="AB11" s="188" t="s">
        <v>158</v>
      </c>
      <c r="AC11" s="188" t="s">
        <v>159</v>
      </c>
      <c r="AD11" s="188">
        <v>21</v>
      </c>
      <c r="AE11" s="188">
        <v>22</v>
      </c>
      <c r="AF11" s="188">
        <v>23</v>
      </c>
      <c r="AG11" s="188">
        <v>24</v>
      </c>
      <c r="AH11" s="188">
        <v>25</v>
      </c>
      <c r="AI11" s="188">
        <v>26</v>
      </c>
      <c r="AJ11" s="188">
        <v>27</v>
      </c>
      <c r="AK11" s="115"/>
      <c r="AL11" s="188" t="s">
        <v>158</v>
      </c>
      <c r="AM11" s="188" t="s">
        <v>159</v>
      </c>
      <c r="AN11" s="188">
        <v>28</v>
      </c>
      <c r="AO11" s="188">
        <v>29</v>
      </c>
      <c r="AP11" s="188">
        <v>30</v>
      </c>
      <c r="AQ11" s="188">
        <v>31</v>
      </c>
      <c r="AR11" s="188">
        <v>32</v>
      </c>
      <c r="AS11" s="188">
        <v>33</v>
      </c>
      <c r="AT11" s="188">
        <v>34</v>
      </c>
      <c r="AU11" s="115"/>
      <c r="AV11" s="188" t="s">
        <v>158</v>
      </c>
      <c r="AW11" s="188" t="s">
        <v>159</v>
      </c>
      <c r="AX11" s="188">
        <v>35</v>
      </c>
      <c r="AY11" s="188">
        <v>36</v>
      </c>
      <c r="AZ11" s="188">
        <v>37</v>
      </c>
      <c r="BA11" s="188">
        <v>38</v>
      </c>
      <c r="BB11" s="188">
        <v>39</v>
      </c>
      <c r="BC11" s="188">
        <v>40</v>
      </c>
      <c r="BD11" s="188">
        <v>41</v>
      </c>
      <c r="BE11" s="188">
        <v>42</v>
      </c>
      <c r="BF11" s="188">
        <v>43</v>
      </c>
      <c r="BG11" s="115"/>
      <c r="BH11" s="188" t="s">
        <v>158</v>
      </c>
      <c r="BI11" s="188" t="s">
        <v>159</v>
      </c>
      <c r="BJ11" s="188">
        <v>44</v>
      </c>
      <c r="BK11" s="188">
        <v>45</v>
      </c>
      <c r="BL11" s="188">
        <v>46</v>
      </c>
      <c r="BM11" s="188">
        <v>47</v>
      </c>
      <c r="BN11" s="188">
        <v>48</v>
      </c>
      <c r="BO11" s="188">
        <v>49</v>
      </c>
    </row>
    <row r="12" spans="1:67" ht="39.75" customHeight="1">
      <c r="A12" s="85">
        <v>1</v>
      </c>
      <c r="B12" s="83" t="s">
        <v>633</v>
      </c>
      <c r="C12" s="326">
        <v>8972</v>
      </c>
      <c r="D12" s="326">
        <v>22</v>
      </c>
      <c r="E12" s="326">
        <v>13</v>
      </c>
      <c r="F12" s="326">
        <v>264</v>
      </c>
      <c r="G12" s="326">
        <v>18</v>
      </c>
      <c r="H12" s="326">
        <v>16</v>
      </c>
      <c r="I12" s="326">
        <v>8</v>
      </c>
      <c r="J12" s="326">
        <v>1</v>
      </c>
      <c r="K12" s="326">
        <v>4</v>
      </c>
      <c r="L12" s="326">
        <v>7</v>
      </c>
      <c r="M12" s="327">
        <v>1</v>
      </c>
      <c r="N12" s="328">
        <v>3</v>
      </c>
      <c r="O12" s="84"/>
      <c r="P12" s="84"/>
      <c r="Q12" s="85">
        <v>1</v>
      </c>
      <c r="R12" s="83" t="s">
        <v>633</v>
      </c>
      <c r="S12" s="335">
        <v>13</v>
      </c>
      <c r="T12" s="335">
        <v>9</v>
      </c>
      <c r="U12" s="335">
        <v>9</v>
      </c>
      <c r="V12" s="335">
        <v>32</v>
      </c>
      <c r="W12" s="335">
        <v>5</v>
      </c>
      <c r="X12" s="336">
        <v>1</v>
      </c>
      <c r="Y12" s="336">
        <v>2</v>
      </c>
      <c r="Z12" s="336">
        <v>135</v>
      </c>
      <c r="AA12" s="84"/>
      <c r="AB12" s="85">
        <v>1</v>
      </c>
      <c r="AC12" s="83" t="s">
        <v>633</v>
      </c>
      <c r="AD12" s="335">
        <v>3262</v>
      </c>
      <c r="AE12" s="335">
        <v>169</v>
      </c>
      <c r="AF12" s="335">
        <v>37</v>
      </c>
      <c r="AG12" s="335">
        <v>1187</v>
      </c>
      <c r="AH12" s="335">
        <v>16</v>
      </c>
      <c r="AI12" s="336">
        <v>274</v>
      </c>
      <c r="AJ12" s="336">
        <v>569</v>
      </c>
      <c r="AK12" s="84"/>
      <c r="AL12" s="85">
        <v>1</v>
      </c>
      <c r="AM12" s="83" t="s">
        <v>633</v>
      </c>
      <c r="AN12" s="335">
        <v>328</v>
      </c>
      <c r="AO12" s="335">
        <v>924</v>
      </c>
      <c r="AP12" s="335">
        <v>48</v>
      </c>
      <c r="AQ12" s="335">
        <v>387</v>
      </c>
      <c r="AR12" s="335">
        <v>124</v>
      </c>
      <c r="AS12" s="336">
        <v>19</v>
      </c>
      <c r="AT12" s="336">
        <v>10</v>
      </c>
      <c r="AU12" s="84"/>
      <c r="AV12" s="85">
        <v>1</v>
      </c>
      <c r="AW12" s="83" t="s">
        <v>633</v>
      </c>
      <c r="AX12" s="335">
        <v>21</v>
      </c>
      <c r="AY12" s="335">
        <v>1260</v>
      </c>
      <c r="AZ12" s="335">
        <v>3533</v>
      </c>
      <c r="BA12" s="335"/>
      <c r="BB12" s="335"/>
      <c r="BC12" s="336">
        <v>1330</v>
      </c>
      <c r="BD12" s="336">
        <v>395</v>
      </c>
      <c r="BE12" s="336">
        <v>32</v>
      </c>
      <c r="BF12" s="336">
        <v>15</v>
      </c>
      <c r="BG12" s="84"/>
      <c r="BH12" s="85">
        <v>1</v>
      </c>
      <c r="BI12" s="83" t="s">
        <v>633</v>
      </c>
      <c r="BJ12" s="335">
        <v>16</v>
      </c>
      <c r="BK12" s="335">
        <v>500</v>
      </c>
      <c r="BL12" s="335">
        <v>155</v>
      </c>
      <c r="BM12" s="335">
        <v>155</v>
      </c>
      <c r="BN12" s="335">
        <v>17</v>
      </c>
      <c r="BO12" s="336">
        <v>173</v>
      </c>
    </row>
    <row r="13" spans="1:67" ht="39.75" customHeight="1">
      <c r="A13" s="87">
        <v>2</v>
      </c>
      <c r="B13" s="86" t="s">
        <v>634</v>
      </c>
      <c r="C13" s="326">
        <v>5891</v>
      </c>
      <c r="D13" s="326">
        <v>15</v>
      </c>
      <c r="E13" s="326">
        <v>11</v>
      </c>
      <c r="F13" s="326">
        <v>151</v>
      </c>
      <c r="G13" s="326">
        <v>9</v>
      </c>
      <c r="H13" s="326">
        <v>11</v>
      </c>
      <c r="I13" s="326">
        <v>3</v>
      </c>
      <c r="J13" s="326"/>
      <c r="K13" s="326">
        <v>2</v>
      </c>
      <c r="L13" s="326">
        <v>3</v>
      </c>
      <c r="M13" s="326">
        <v>1</v>
      </c>
      <c r="N13" s="329"/>
      <c r="O13" s="84"/>
      <c r="P13" s="84"/>
      <c r="Q13" s="87">
        <v>2</v>
      </c>
      <c r="R13" s="86" t="s">
        <v>634</v>
      </c>
      <c r="S13" s="337">
        <v>10</v>
      </c>
      <c r="T13" s="337">
        <v>1</v>
      </c>
      <c r="U13" s="337">
        <v>6</v>
      </c>
      <c r="V13" s="337">
        <v>21</v>
      </c>
      <c r="W13" s="337">
        <v>1</v>
      </c>
      <c r="X13" s="138"/>
      <c r="Y13" s="138">
        <v>3</v>
      </c>
      <c r="Z13" s="138">
        <v>80</v>
      </c>
      <c r="AA13" s="84"/>
      <c r="AB13" s="87">
        <v>2</v>
      </c>
      <c r="AC13" s="86" t="s">
        <v>634</v>
      </c>
      <c r="AD13" s="337">
        <v>2365</v>
      </c>
      <c r="AE13" s="337">
        <v>152</v>
      </c>
      <c r="AF13" s="337">
        <v>26</v>
      </c>
      <c r="AG13" s="337">
        <v>976</v>
      </c>
      <c r="AH13" s="337">
        <v>19</v>
      </c>
      <c r="AI13" s="138">
        <v>266</v>
      </c>
      <c r="AJ13" s="138">
        <v>459</v>
      </c>
      <c r="AK13" s="84"/>
      <c r="AL13" s="87">
        <v>2</v>
      </c>
      <c r="AM13" s="86" t="s">
        <v>634</v>
      </c>
      <c r="AN13" s="337">
        <v>232</v>
      </c>
      <c r="AO13" s="337">
        <v>721</v>
      </c>
      <c r="AP13" s="337">
        <v>34</v>
      </c>
      <c r="AQ13" s="337">
        <v>603</v>
      </c>
      <c r="AR13" s="337">
        <v>77</v>
      </c>
      <c r="AS13" s="138">
        <v>24</v>
      </c>
      <c r="AT13" s="138">
        <v>9</v>
      </c>
      <c r="AU13" s="84"/>
      <c r="AV13" s="87">
        <v>2</v>
      </c>
      <c r="AW13" s="86" t="s">
        <v>634</v>
      </c>
      <c r="AX13" s="337">
        <v>15</v>
      </c>
      <c r="AY13" s="337">
        <v>449</v>
      </c>
      <c r="AZ13" s="337">
        <v>2354</v>
      </c>
      <c r="BA13" s="337">
        <v>3</v>
      </c>
      <c r="BB13" s="337"/>
      <c r="BC13" s="138">
        <v>651</v>
      </c>
      <c r="BD13" s="138">
        <v>239</v>
      </c>
      <c r="BE13" s="138">
        <v>14</v>
      </c>
      <c r="BF13" s="138">
        <v>6</v>
      </c>
      <c r="BG13" s="84"/>
      <c r="BH13" s="87">
        <v>2</v>
      </c>
      <c r="BI13" s="86" t="s">
        <v>634</v>
      </c>
      <c r="BJ13" s="337">
        <v>52</v>
      </c>
      <c r="BK13" s="337">
        <v>275</v>
      </c>
      <c r="BL13" s="337">
        <v>195</v>
      </c>
      <c r="BM13" s="337">
        <v>47</v>
      </c>
      <c r="BN13" s="337">
        <v>27</v>
      </c>
      <c r="BO13" s="138">
        <v>5</v>
      </c>
    </row>
    <row r="14" spans="1:67" ht="39.75" customHeight="1">
      <c r="A14" s="87">
        <v>3</v>
      </c>
      <c r="B14" s="86" t="s">
        <v>635</v>
      </c>
      <c r="C14" s="326">
        <v>7099</v>
      </c>
      <c r="D14" s="326">
        <v>31</v>
      </c>
      <c r="E14" s="326">
        <v>22</v>
      </c>
      <c r="F14" s="326">
        <v>248</v>
      </c>
      <c r="G14" s="326">
        <v>19</v>
      </c>
      <c r="H14" s="326">
        <v>3</v>
      </c>
      <c r="I14" s="326">
        <v>12</v>
      </c>
      <c r="J14" s="326">
        <v>1</v>
      </c>
      <c r="K14" s="326">
        <v>5</v>
      </c>
      <c r="L14" s="326"/>
      <c r="M14" s="326">
        <v>3</v>
      </c>
      <c r="N14" s="329">
        <v>1</v>
      </c>
      <c r="O14" s="84"/>
      <c r="P14" s="84"/>
      <c r="Q14" s="87">
        <v>3</v>
      </c>
      <c r="R14" s="86" t="s">
        <v>635</v>
      </c>
      <c r="S14" s="337">
        <v>9</v>
      </c>
      <c r="T14" s="337">
        <v>5</v>
      </c>
      <c r="U14" s="337">
        <v>13</v>
      </c>
      <c r="V14" s="337">
        <v>31</v>
      </c>
      <c r="W14" s="337">
        <v>4</v>
      </c>
      <c r="X14" s="138"/>
      <c r="Y14" s="138">
        <v>5</v>
      </c>
      <c r="Z14" s="138">
        <v>137</v>
      </c>
      <c r="AA14" s="84"/>
      <c r="AB14" s="87">
        <v>3</v>
      </c>
      <c r="AC14" s="86" t="s">
        <v>635</v>
      </c>
      <c r="AD14" s="337">
        <v>2441</v>
      </c>
      <c r="AE14" s="337">
        <v>219</v>
      </c>
      <c r="AF14" s="337">
        <v>12</v>
      </c>
      <c r="AG14" s="337">
        <v>991</v>
      </c>
      <c r="AH14" s="337">
        <v>9</v>
      </c>
      <c r="AI14" s="138">
        <v>209</v>
      </c>
      <c r="AJ14" s="138">
        <v>519</v>
      </c>
      <c r="AK14" s="84"/>
      <c r="AL14" s="87">
        <v>3</v>
      </c>
      <c r="AM14" s="86" t="s">
        <v>635</v>
      </c>
      <c r="AN14" s="337">
        <v>254</v>
      </c>
      <c r="AO14" s="337">
        <v>802</v>
      </c>
      <c r="AP14" s="337">
        <v>40</v>
      </c>
      <c r="AQ14" s="337">
        <v>333</v>
      </c>
      <c r="AR14" s="337">
        <v>25</v>
      </c>
      <c r="AS14" s="138">
        <v>10</v>
      </c>
      <c r="AT14" s="138">
        <v>16</v>
      </c>
      <c r="AU14" s="84"/>
      <c r="AV14" s="87">
        <v>3</v>
      </c>
      <c r="AW14" s="86" t="s">
        <v>635</v>
      </c>
      <c r="AX14" s="337">
        <v>7</v>
      </c>
      <c r="AY14" s="337">
        <v>788</v>
      </c>
      <c r="AZ14" s="337">
        <v>2903</v>
      </c>
      <c r="BA14" s="337">
        <v>4</v>
      </c>
      <c r="BB14" s="337">
        <v>4</v>
      </c>
      <c r="BC14" s="138">
        <v>833</v>
      </c>
      <c r="BD14" s="138">
        <v>215</v>
      </c>
      <c r="BE14" s="138">
        <v>20</v>
      </c>
      <c r="BF14" s="138">
        <v>12</v>
      </c>
      <c r="BG14" s="84"/>
      <c r="BH14" s="87">
        <v>3</v>
      </c>
      <c r="BI14" s="86" t="s">
        <v>635</v>
      </c>
      <c r="BJ14" s="337">
        <v>30</v>
      </c>
      <c r="BK14" s="337">
        <v>567</v>
      </c>
      <c r="BL14" s="337">
        <v>383</v>
      </c>
      <c r="BM14" s="337">
        <v>77</v>
      </c>
      <c r="BN14" s="337">
        <v>16</v>
      </c>
      <c r="BO14" s="138"/>
    </row>
    <row r="15" spans="1:67" ht="39.75" customHeight="1">
      <c r="A15" s="89">
        <v>4</v>
      </c>
      <c r="B15" s="88" t="s">
        <v>636</v>
      </c>
      <c r="C15" s="326">
        <v>3284</v>
      </c>
      <c r="D15" s="326">
        <v>9</v>
      </c>
      <c r="E15" s="326"/>
      <c r="F15" s="326">
        <v>103</v>
      </c>
      <c r="G15" s="326">
        <v>9</v>
      </c>
      <c r="H15" s="326">
        <v>6</v>
      </c>
      <c r="I15" s="326">
        <v>1</v>
      </c>
      <c r="J15" s="326"/>
      <c r="K15" s="326"/>
      <c r="L15" s="326">
        <v>3</v>
      </c>
      <c r="M15" s="326"/>
      <c r="N15" s="329">
        <v>1</v>
      </c>
      <c r="O15" s="84"/>
      <c r="P15" s="84"/>
      <c r="Q15" s="89">
        <v>4</v>
      </c>
      <c r="R15" s="88" t="s">
        <v>636</v>
      </c>
      <c r="S15" s="337">
        <v>3</v>
      </c>
      <c r="T15" s="337">
        <v>2</v>
      </c>
      <c r="U15" s="337">
        <v>2</v>
      </c>
      <c r="V15" s="337">
        <v>27</v>
      </c>
      <c r="W15" s="337">
        <v>5</v>
      </c>
      <c r="X15" s="138"/>
      <c r="Y15" s="138"/>
      <c r="Z15" s="138">
        <v>44</v>
      </c>
      <c r="AA15" s="84"/>
      <c r="AB15" s="89">
        <v>4</v>
      </c>
      <c r="AC15" s="88" t="s">
        <v>636</v>
      </c>
      <c r="AD15" s="337">
        <v>1012</v>
      </c>
      <c r="AE15" s="337">
        <v>83</v>
      </c>
      <c r="AF15" s="337">
        <v>12</v>
      </c>
      <c r="AG15" s="337">
        <v>388</v>
      </c>
      <c r="AH15" s="337">
        <v>9</v>
      </c>
      <c r="AI15" s="138">
        <v>48</v>
      </c>
      <c r="AJ15" s="138">
        <v>199</v>
      </c>
      <c r="AK15" s="84"/>
      <c r="AL15" s="89">
        <v>4</v>
      </c>
      <c r="AM15" s="88" t="s">
        <v>636</v>
      </c>
      <c r="AN15" s="337">
        <v>132</v>
      </c>
      <c r="AO15" s="337">
        <v>353</v>
      </c>
      <c r="AP15" s="337">
        <v>23</v>
      </c>
      <c r="AQ15" s="337">
        <v>162</v>
      </c>
      <c r="AR15" s="337">
        <v>15</v>
      </c>
      <c r="AS15" s="138">
        <v>4</v>
      </c>
      <c r="AT15" s="138">
        <v>7</v>
      </c>
      <c r="AU15" s="84"/>
      <c r="AV15" s="89">
        <v>4</v>
      </c>
      <c r="AW15" s="88" t="s">
        <v>636</v>
      </c>
      <c r="AX15" s="337">
        <v>2</v>
      </c>
      <c r="AY15" s="337">
        <v>316</v>
      </c>
      <c r="AZ15" s="337">
        <v>1592</v>
      </c>
      <c r="BA15" s="337">
        <v>1</v>
      </c>
      <c r="BB15" s="337">
        <v>1</v>
      </c>
      <c r="BC15" s="138">
        <v>345</v>
      </c>
      <c r="BD15" s="138">
        <v>133</v>
      </c>
      <c r="BE15" s="138">
        <v>11</v>
      </c>
      <c r="BF15" s="138">
        <v>8</v>
      </c>
      <c r="BG15" s="84"/>
      <c r="BH15" s="89">
        <v>4</v>
      </c>
      <c r="BI15" s="88" t="s">
        <v>636</v>
      </c>
      <c r="BJ15" s="337">
        <v>12</v>
      </c>
      <c r="BK15" s="337">
        <v>199</v>
      </c>
      <c r="BL15" s="337">
        <v>83</v>
      </c>
      <c r="BM15" s="337">
        <v>27</v>
      </c>
      <c r="BN15" s="337">
        <v>21</v>
      </c>
      <c r="BO15" s="138">
        <v>55</v>
      </c>
    </row>
    <row r="16" spans="1:67" ht="39.75" customHeight="1">
      <c r="A16" s="87">
        <v>5</v>
      </c>
      <c r="B16" s="86" t="s">
        <v>637</v>
      </c>
      <c r="C16" s="326">
        <v>8198</v>
      </c>
      <c r="D16" s="326">
        <v>26</v>
      </c>
      <c r="E16" s="326">
        <v>4</v>
      </c>
      <c r="F16" s="326">
        <v>269</v>
      </c>
      <c r="G16" s="326">
        <v>18</v>
      </c>
      <c r="H16" s="326">
        <v>8</v>
      </c>
      <c r="I16" s="326">
        <v>9</v>
      </c>
      <c r="J16" s="326"/>
      <c r="K16" s="326">
        <v>2</v>
      </c>
      <c r="L16" s="326">
        <v>8</v>
      </c>
      <c r="M16" s="326">
        <v>1</v>
      </c>
      <c r="N16" s="329">
        <v>2</v>
      </c>
      <c r="O16" s="84"/>
      <c r="P16" s="84"/>
      <c r="Q16" s="87">
        <v>5</v>
      </c>
      <c r="R16" s="86" t="s">
        <v>637</v>
      </c>
      <c r="S16" s="337">
        <v>13</v>
      </c>
      <c r="T16" s="337">
        <v>4</v>
      </c>
      <c r="U16" s="337">
        <v>15</v>
      </c>
      <c r="V16" s="337">
        <v>30</v>
      </c>
      <c r="W16" s="337">
        <v>1</v>
      </c>
      <c r="X16" s="138">
        <v>2</v>
      </c>
      <c r="Y16" s="138">
        <v>4</v>
      </c>
      <c r="Z16" s="138">
        <v>152</v>
      </c>
      <c r="AA16" s="84"/>
      <c r="AB16" s="87">
        <v>5</v>
      </c>
      <c r="AC16" s="86" t="s">
        <v>637</v>
      </c>
      <c r="AD16" s="337">
        <v>2545</v>
      </c>
      <c r="AE16" s="337">
        <v>180</v>
      </c>
      <c r="AF16" s="337">
        <v>30</v>
      </c>
      <c r="AG16" s="337">
        <v>1106</v>
      </c>
      <c r="AH16" s="337">
        <v>65</v>
      </c>
      <c r="AI16" s="138">
        <v>141</v>
      </c>
      <c r="AJ16" s="138">
        <v>597</v>
      </c>
      <c r="AK16" s="84"/>
      <c r="AL16" s="87">
        <v>5</v>
      </c>
      <c r="AM16" s="86" t="s">
        <v>637</v>
      </c>
      <c r="AN16" s="337">
        <v>303</v>
      </c>
      <c r="AO16" s="337">
        <v>928</v>
      </c>
      <c r="AP16" s="337">
        <v>72</v>
      </c>
      <c r="AQ16" s="337">
        <v>244</v>
      </c>
      <c r="AR16" s="337">
        <v>45</v>
      </c>
      <c r="AS16" s="138">
        <v>8</v>
      </c>
      <c r="AT16" s="138">
        <v>22</v>
      </c>
      <c r="AU16" s="84"/>
      <c r="AV16" s="87">
        <v>5</v>
      </c>
      <c r="AW16" s="86" t="s">
        <v>637</v>
      </c>
      <c r="AX16" s="337">
        <v>19</v>
      </c>
      <c r="AY16" s="337">
        <v>819</v>
      </c>
      <c r="AZ16" s="337">
        <v>3726</v>
      </c>
      <c r="BA16" s="337">
        <v>2</v>
      </c>
      <c r="BB16" s="337">
        <v>2</v>
      </c>
      <c r="BC16" s="138">
        <v>1033</v>
      </c>
      <c r="BD16" s="138">
        <v>290</v>
      </c>
      <c r="BE16" s="138">
        <v>16</v>
      </c>
      <c r="BF16" s="138">
        <v>8</v>
      </c>
      <c r="BG16" s="84"/>
      <c r="BH16" s="87">
        <v>5</v>
      </c>
      <c r="BI16" s="86" t="s">
        <v>637</v>
      </c>
      <c r="BJ16" s="337">
        <v>6</v>
      </c>
      <c r="BK16" s="337">
        <v>571</v>
      </c>
      <c r="BL16" s="337">
        <v>237</v>
      </c>
      <c r="BM16" s="337">
        <v>206</v>
      </c>
      <c r="BN16" s="337">
        <v>15</v>
      </c>
      <c r="BO16" s="138">
        <v>113</v>
      </c>
    </row>
    <row r="17" spans="1:67" ht="39.75" customHeight="1">
      <c r="A17" s="91">
        <v>6</v>
      </c>
      <c r="B17" s="90" t="s">
        <v>638</v>
      </c>
      <c r="C17" s="326">
        <v>9335</v>
      </c>
      <c r="D17" s="326">
        <v>34</v>
      </c>
      <c r="E17" s="326">
        <v>17</v>
      </c>
      <c r="F17" s="326">
        <v>203</v>
      </c>
      <c r="G17" s="326">
        <v>24</v>
      </c>
      <c r="H17" s="326">
        <v>4</v>
      </c>
      <c r="I17" s="326">
        <v>5</v>
      </c>
      <c r="J17" s="326"/>
      <c r="K17" s="326">
        <v>3</v>
      </c>
      <c r="L17" s="326">
        <v>2</v>
      </c>
      <c r="M17" s="326">
        <v>5</v>
      </c>
      <c r="N17" s="329">
        <v>1</v>
      </c>
      <c r="O17" s="84"/>
      <c r="P17" s="84"/>
      <c r="Q17" s="91">
        <v>6</v>
      </c>
      <c r="R17" s="90" t="s">
        <v>638</v>
      </c>
      <c r="S17" s="337">
        <v>10</v>
      </c>
      <c r="T17" s="337">
        <v>7</v>
      </c>
      <c r="U17" s="337">
        <v>7</v>
      </c>
      <c r="V17" s="337">
        <v>35</v>
      </c>
      <c r="W17" s="337">
        <v>3</v>
      </c>
      <c r="X17" s="138"/>
      <c r="Y17" s="138">
        <v>1</v>
      </c>
      <c r="Z17" s="138">
        <v>96</v>
      </c>
      <c r="AA17" s="84"/>
      <c r="AB17" s="91">
        <v>6</v>
      </c>
      <c r="AC17" s="90" t="s">
        <v>638</v>
      </c>
      <c r="AD17" s="337">
        <v>2545</v>
      </c>
      <c r="AE17" s="337">
        <v>182</v>
      </c>
      <c r="AF17" s="337">
        <v>22</v>
      </c>
      <c r="AG17" s="337">
        <v>1200</v>
      </c>
      <c r="AH17" s="337">
        <v>25</v>
      </c>
      <c r="AI17" s="138">
        <v>160</v>
      </c>
      <c r="AJ17" s="138">
        <v>601</v>
      </c>
      <c r="AK17" s="84"/>
      <c r="AL17" s="91">
        <v>6</v>
      </c>
      <c r="AM17" s="90" t="s">
        <v>638</v>
      </c>
      <c r="AN17" s="337">
        <v>414</v>
      </c>
      <c r="AO17" s="337">
        <v>972</v>
      </c>
      <c r="AP17" s="337">
        <v>54</v>
      </c>
      <c r="AQ17" s="337">
        <v>355</v>
      </c>
      <c r="AR17" s="337">
        <v>18</v>
      </c>
      <c r="AS17" s="138">
        <v>13</v>
      </c>
      <c r="AT17" s="138">
        <v>14</v>
      </c>
      <c r="AU17" s="84"/>
      <c r="AV17" s="91">
        <v>6</v>
      </c>
      <c r="AW17" s="90" t="s">
        <v>638</v>
      </c>
      <c r="AX17" s="337">
        <v>15</v>
      </c>
      <c r="AY17" s="337">
        <v>672</v>
      </c>
      <c r="AZ17" s="337">
        <v>5257</v>
      </c>
      <c r="BA17" s="337">
        <v>1</v>
      </c>
      <c r="BB17" s="337">
        <v>1</v>
      </c>
      <c r="BC17" s="138">
        <v>811</v>
      </c>
      <c r="BD17" s="138">
        <v>237</v>
      </c>
      <c r="BE17" s="138">
        <v>30</v>
      </c>
      <c r="BF17" s="138">
        <v>13</v>
      </c>
      <c r="BG17" s="84"/>
      <c r="BH17" s="91">
        <v>6</v>
      </c>
      <c r="BI17" s="90" t="s">
        <v>638</v>
      </c>
      <c r="BJ17" s="337">
        <v>56</v>
      </c>
      <c r="BK17" s="337">
        <v>381</v>
      </c>
      <c r="BL17" s="337">
        <v>294</v>
      </c>
      <c r="BM17" s="337">
        <v>78</v>
      </c>
      <c r="BN17" s="337">
        <v>9</v>
      </c>
      <c r="BO17" s="138"/>
    </row>
    <row r="18" spans="1:67" ht="39.75" customHeight="1">
      <c r="A18" s="87">
        <v>7</v>
      </c>
      <c r="B18" s="86" t="s">
        <v>639</v>
      </c>
      <c r="C18" s="326">
        <v>13492</v>
      </c>
      <c r="D18" s="326">
        <v>59</v>
      </c>
      <c r="E18" s="326">
        <v>24</v>
      </c>
      <c r="F18" s="326">
        <v>434</v>
      </c>
      <c r="G18" s="326">
        <v>36</v>
      </c>
      <c r="H18" s="326">
        <v>15</v>
      </c>
      <c r="I18" s="326">
        <v>14</v>
      </c>
      <c r="J18" s="326">
        <v>1</v>
      </c>
      <c r="K18" s="326">
        <v>3</v>
      </c>
      <c r="L18" s="326">
        <v>10</v>
      </c>
      <c r="M18" s="326">
        <v>12</v>
      </c>
      <c r="N18" s="329">
        <v>6</v>
      </c>
      <c r="O18" s="84"/>
      <c r="P18" s="84"/>
      <c r="Q18" s="87">
        <v>7</v>
      </c>
      <c r="R18" s="86" t="s">
        <v>639</v>
      </c>
      <c r="S18" s="337">
        <v>24</v>
      </c>
      <c r="T18" s="337">
        <v>6</v>
      </c>
      <c r="U18" s="337">
        <v>22</v>
      </c>
      <c r="V18" s="337">
        <v>42</v>
      </c>
      <c r="W18" s="337">
        <v>8</v>
      </c>
      <c r="X18" s="138">
        <v>2</v>
      </c>
      <c r="Y18" s="138">
        <v>5</v>
      </c>
      <c r="Z18" s="138">
        <v>228</v>
      </c>
      <c r="AA18" s="84"/>
      <c r="AB18" s="87">
        <v>7</v>
      </c>
      <c r="AC18" s="86" t="s">
        <v>639</v>
      </c>
      <c r="AD18" s="337">
        <v>4986</v>
      </c>
      <c r="AE18" s="337">
        <v>350</v>
      </c>
      <c r="AF18" s="337">
        <v>49</v>
      </c>
      <c r="AG18" s="337">
        <v>1858</v>
      </c>
      <c r="AH18" s="337">
        <v>93</v>
      </c>
      <c r="AI18" s="138">
        <v>339</v>
      </c>
      <c r="AJ18" s="138">
        <v>891</v>
      </c>
      <c r="AK18" s="84"/>
      <c r="AL18" s="87">
        <v>7</v>
      </c>
      <c r="AM18" s="86" t="s">
        <v>639</v>
      </c>
      <c r="AN18" s="337">
        <v>535</v>
      </c>
      <c r="AO18" s="337">
        <v>1314</v>
      </c>
      <c r="AP18" s="337">
        <v>101</v>
      </c>
      <c r="AQ18" s="337">
        <v>702</v>
      </c>
      <c r="AR18" s="337">
        <v>140</v>
      </c>
      <c r="AS18" s="138">
        <v>78</v>
      </c>
      <c r="AT18" s="138">
        <v>28</v>
      </c>
      <c r="AU18" s="84"/>
      <c r="AV18" s="87">
        <v>7</v>
      </c>
      <c r="AW18" s="86" t="s">
        <v>639</v>
      </c>
      <c r="AX18" s="337">
        <v>32</v>
      </c>
      <c r="AY18" s="337">
        <v>1648</v>
      </c>
      <c r="AZ18" s="337">
        <v>5781</v>
      </c>
      <c r="BA18" s="337">
        <v>44</v>
      </c>
      <c r="BB18" s="337">
        <v>39</v>
      </c>
      <c r="BC18" s="138">
        <v>1546</v>
      </c>
      <c r="BD18" s="138">
        <v>525</v>
      </c>
      <c r="BE18" s="138">
        <v>60</v>
      </c>
      <c r="BF18" s="138">
        <v>9</v>
      </c>
      <c r="BG18" s="84"/>
      <c r="BH18" s="87">
        <v>7</v>
      </c>
      <c r="BI18" s="86" t="s">
        <v>639</v>
      </c>
      <c r="BJ18" s="337">
        <v>38</v>
      </c>
      <c r="BK18" s="337">
        <v>520</v>
      </c>
      <c r="BL18" s="337">
        <v>316</v>
      </c>
      <c r="BM18" s="337">
        <v>164</v>
      </c>
      <c r="BN18" s="337">
        <v>17</v>
      </c>
      <c r="BO18" s="138">
        <v>23</v>
      </c>
    </row>
    <row r="19" spans="1:67" ht="39.75" customHeight="1">
      <c r="A19" s="89">
        <v>8</v>
      </c>
      <c r="B19" s="88" t="s">
        <v>640</v>
      </c>
      <c r="C19" s="326">
        <v>3576</v>
      </c>
      <c r="D19" s="326">
        <v>14</v>
      </c>
      <c r="E19" s="326">
        <v>9</v>
      </c>
      <c r="F19" s="326">
        <v>122</v>
      </c>
      <c r="G19" s="326">
        <v>7</v>
      </c>
      <c r="H19" s="326">
        <v>5</v>
      </c>
      <c r="I19" s="326">
        <v>3</v>
      </c>
      <c r="J19" s="326"/>
      <c r="K19" s="326"/>
      <c r="L19" s="326">
        <v>2</v>
      </c>
      <c r="M19" s="326">
        <v>1</v>
      </c>
      <c r="N19" s="329">
        <v>2</v>
      </c>
      <c r="O19" s="84"/>
      <c r="P19" s="84"/>
      <c r="Q19" s="89">
        <v>8</v>
      </c>
      <c r="R19" s="88" t="s">
        <v>640</v>
      </c>
      <c r="S19" s="337">
        <v>6</v>
      </c>
      <c r="T19" s="337">
        <v>2</v>
      </c>
      <c r="U19" s="337">
        <v>2</v>
      </c>
      <c r="V19" s="337">
        <v>14</v>
      </c>
      <c r="W19" s="337">
        <v>3</v>
      </c>
      <c r="X19" s="138"/>
      <c r="Y19" s="138">
        <v>3</v>
      </c>
      <c r="Z19" s="138">
        <v>72</v>
      </c>
      <c r="AA19" s="84"/>
      <c r="AB19" s="89">
        <v>8</v>
      </c>
      <c r="AC19" s="88" t="s">
        <v>640</v>
      </c>
      <c r="AD19" s="337">
        <v>1114</v>
      </c>
      <c r="AE19" s="337">
        <v>71</v>
      </c>
      <c r="AF19" s="337">
        <v>13</v>
      </c>
      <c r="AG19" s="337">
        <v>352</v>
      </c>
      <c r="AH19" s="337">
        <v>8</v>
      </c>
      <c r="AI19" s="138">
        <v>72</v>
      </c>
      <c r="AJ19" s="138">
        <v>174</v>
      </c>
      <c r="AK19" s="84"/>
      <c r="AL19" s="89">
        <v>8</v>
      </c>
      <c r="AM19" s="88" t="s">
        <v>640</v>
      </c>
      <c r="AN19" s="337">
        <v>98</v>
      </c>
      <c r="AO19" s="337">
        <v>302</v>
      </c>
      <c r="AP19" s="337">
        <v>15</v>
      </c>
      <c r="AQ19" s="337">
        <v>191</v>
      </c>
      <c r="AR19" s="337">
        <v>23</v>
      </c>
      <c r="AS19" s="138">
        <v>5</v>
      </c>
      <c r="AT19" s="138">
        <v>3</v>
      </c>
      <c r="AU19" s="84"/>
      <c r="AV19" s="89">
        <v>8</v>
      </c>
      <c r="AW19" s="88" t="s">
        <v>640</v>
      </c>
      <c r="AX19" s="337">
        <v>7</v>
      </c>
      <c r="AY19" s="337">
        <v>434</v>
      </c>
      <c r="AZ19" s="337">
        <v>1732</v>
      </c>
      <c r="BA19" s="337"/>
      <c r="BB19" s="337"/>
      <c r="BC19" s="138">
        <v>394</v>
      </c>
      <c r="BD19" s="138">
        <v>138</v>
      </c>
      <c r="BE19" s="138">
        <v>11</v>
      </c>
      <c r="BF19" s="138">
        <v>5</v>
      </c>
      <c r="BG19" s="84"/>
      <c r="BH19" s="89">
        <v>8</v>
      </c>
      <c r="BI19" s="88" t="s">
        <v>640</v>
      </c>
      <c r="BJ19" s="337">
        <v>19</v>
      </c>
      <c r="BK19" s="337">
        <v>161</v>
      </c>
      <c r="BL19" s="337">
        <v>32</v>
      </c>
      <c r="BM19" s="337">
        <v>97</v>
      </c>
      <c r="BN19" s="337">
        <v>32</v>
      </c>
      <c r="BO19" s="138"/>
    </row>
    <row r="20" spans="1:67" ht="39.75" customHeight="1">
      <c r="A20" s="87">
        <v>9</v>
      </c>
      <c r="B20" s="86" t="s">
        <v>641</v>
      </c>
      <c r="C20" s="330">
        <v>6250</v>
      </c>
      <c r="D20" s="330">
        <v>34</v>
      </c>
      <c r="E20" s="330"/>
      <c r="F20" s="330">
        <v>166</v>
      </c>
      <c r="G20" s="330">
        <v>13</v>
      </c>
      <c r="H20" s="330">
        <v>8</v>
      </c>
      <c r="I20" s="330">
        <v>6</v>
      </c>
      <c r="J20" s="330"/>
      <c r="K20" s="330">
        <v>3</v>
      </c>
      <c r="L20" s="330"/>
      <c r="M20" s="330">
        <v>4</v>
      </c>
      <c r="N20" s="331">
        <v>4</v>
      </c>
      <c r="O20" s="84"/>
      <c r="P20" s="84"/>
      <c r="Q20" s="87">
        <v>9</v>
      </c>
      <c r="R20" s="86" t="s">
        <v>641</v>
      </c>
      <c r="S20" s="338">
        <v>3</v>
      </c>
      <c r="T20" s="338">
        <v>1</v>
      </c>
      <c r="U20" s="338">
        <v>6</v>
      </c>
      <c r="V20" s="338">
        <v>22</v>
      </c>
      <c r="W20" s="338">
        <v>2</v>
      </c>
      <c r="X20" s="339"/>
      <c r="Y20" s="339">
        <v>5</v>
      </c>
      <c r="Z20" s="339">
        <v>89</v>
      </c>
      <c r="AA20" s="84"/>
      <c r="AB20" s="87">
        <v>9</v>
      </c>
      <c r="AC20" s="86" t="s">
        <v>641</v>
      </c>
      <c r="AD20" s="338">
        <v>2138</v>
      </c>
      <c r="AE20" s="338">
        <v>159</v>
      </c>
      <c r="AF20" s="338">
        <v>17</v>
      </c>
      <c r="AG20" s="338">
        <v>860</v>
      </c>
      <c r="AH20" s="338">
        <v>7</v>
      </c>
      <c r="AI20" s="339">
        <v>84</v>
      </c>
      <c r="AJ20" s="339">
        <v>488</v>
      </c>
      <c r="AK20" s="84"/>
      <c r="AL20" s="87">
        <v>9</v>
      </c>
      <c r="AM20" s="86" t="s">
        <v>641</v>
      </c>
      <c r="AN20" s="338">
        <v>281</v>
      </c>
      <c r="AO20" s="338">
        <v>776</v>
      </c>
      <c r="AP20" s="338">
        <v>21</v>
      </c>
      <c r="AQ20" s="338">
        <v>443</v>
      </c>
      <c r="AR20" s="338">
        <v>101</v>
      </c>
      <c r="AS20" s="339">
        <v>16</v>
      </c>
      <c r="AT20" s="339">
        <v>10</v>
      </c>
      <c r="AU20" s="84"/>
      <c r="AV20" s="87">
        <v>9</v>
      </c>
      <c r="AW20" s="86" t="s">
        <v>641</v>
      </c>
      <c r="AX20" s="338">
        <v>8</v>
      </c>
      <c r="AY20" s="338">
        <v>503</v>
      </c>
      <c r="AZ20" s="338">
        <v>2932</v>
      </c>
      <c r="BA20" s="338"/>
      <c r="BB20" s="338"/>
      <c r="BC20" s="339">
        <v>582</v>
      </c>
      <c r="BD20" s="339">
        <v>180</v>
      </c>
      <c r="BE20" s="339">
        <v>29</v>
      </c>
      <c r="BF20" s="339">
        <v>18</v>
      </c>
      <c r="BG20" s="84"/>
      <c r="BH20" s="87">
        <v>9</v>
      </c>
      <c r="BI20" s="86" t="s">
        <v>641</v>
      </c>
      <c r="BJ20" s="338">
        <v>22</v>
      </c>
      <c r="BK20" s="338">
        <v>347</v>
      </c>
      <c r="BL20" s="338">
        <v>292</v>
      </c>
      <c r="BM20" s="338">
        <v>21</v>
      </c>
      <c r="BN20" s="338">
        <v>2</v>
      </c>
      <c r="BO20" s="339">
        <v>11</v>
      </c>
    </row>
    <row r="21" spans="1:67" ht="39.75" customHeight="1">
      <c r="A21" s="87">
        <v>10</v>
      </c>
      <c r="B21" s="86" t="s">
        <v>642</v>
      </c>
      <c r="C21" s="326">
        <v>3270</v>
      </c>
      <c r="D21" s="326">
        <v>12</v>
      </c>
      <c r="E21" s="326">
        <v>10</v>
      </c>
      <c r="F21" s="326">
        <v>78</v>
      </c>
      <c r="G21" s="326">
        <v>7</v>
      </c>
      <c r="H21" s="326">
        <v>8</v>
      </c>
      <c r="I21" s="326">
        <v>2</v>
      </c>
      <c r="J21" s="326"/>
      <c r="K21" s="326"/>
      <c r="L21" s="326">
        <v>1</v>
      </c>
      <c r="M21" s="326"/>
      <c r="N21" s="329">
        <v>1</v>
      </c>
      <c r="O21" s="84"/>
      <c r="P21" s="84"/>
      <c r="Q21" s="87">
        <v>10</v>
      </c>
      <c r="R21" s="86" t="s">
        <v>642</v>
      </c>
      <c r="S21" s="337">
        <v>5</v>
      </c>
      <c r="T21" s="337">
        <v>6</v>
      </c>
      <c r="U21" s="337">
        <v>3</v>
      </c>
      <c r="V21" s="337">
        <v>10</v>
      </c>
      <c r="W21" s="337"/>
      <c r="X21" s="138"/>
      <c r="Y21" s="138"/>
      <c r="Z21" s="138">
        <v>35</v>
      </c>
      <c r="AA21" s="84"/>
      <c r="AB21" s="87">
        <v>10</v>
      </c>
      <c r="AC21" s="86" t="s">
        <v>642</v>
      </c>
      <c r="AD21" s="337">
        <v>1306</v>
      </c>
      <c r="AE21" s="337">
        <v>116</v>
      </c>
      <c r="AF21" s="337">
        <v>11</v>
      </c>
      <c r="AG21" s="337">
        <v>492</v>
      </c>
      <c r="AH21" s="337">
        <v>10</v>
      </c>
      <c r="AI21" s="138">
        <v>63</v>
      </c>
      <c r="AJ21" s="138">
        <v>288</v>
      </c>
      <c r="AK21" s="84"/>
      <c r="AL21" s="87">
        <v>10</v>
      </c>
      <c r="AM21" s="86" t="s">
        <v>642</v>
      </c>
      <c r="AN21" s="337">
        <v>131</v>
      </c>
      <c r="AO21" s="337">
        <v>287</v>
      </c>
      <c r="AP21" s="337">
        <v>33</v>
      </c>
      <c r="AQ21" s="337">
        <v>233</v>
      </c>
      <c r="AR21" s="337">
        <v>66</v>
      </c>
      <c r="AS21" s="138">
        <v>8</v>
      </c>
      <c r="AT21" s="138">
        <v>3</v>
      </c>
      <c r="AU21" s="84"/>
      <c r="AV21" s="87">
        <v>10</v>
      </c>
      <c r="AW21" s="86" t="s">
        <v>642</v>
      </c>
      <c r="AX21" s="337">
        <v>4</v>
      </c>
      <c r="AY21" s="337">
        <v>340</v>
      </c>
      <c r="AZ21" s="337">
        <v>1309</v>
      </c>
      <c r="BA21" s="337"/>
      <c r="BB21" s="337"/>
      <c r="BC21" s="138">
        <v>344</v>
      </c>
      <c r="BD21" s="138">
        <v>125</v>
      </c>
      <c r="BE21" s="138">
        <v>20</v>
      </c>
      <c r="BF21" s="138">
        <v>20</v>
      </c>
      <c r="BG21" s="84"/>
      <c r="BH21" s="87">
        <v>10</v>
      </c>
      <c r="BI21" s="86" t="s">
        <v>642</v>
      </c>
      <c r="BJ21" s="337">
        <v>22</v>
      </c>
      <c r="BK21" s="337">
        <v>169</v>
      </c>
      <c r="BL21" s="337">
        <v>89</v>
      </c>
      <c r="BM21" s="337">
        <v>52</v>
      </c>
      <c r="BN21" s="337">
        <v>2</v>
      </c>
      <c r="BO21" s="138">
        <v>9</v>
      </c>
    </row>
    <row r="22" spans="1:67" ht="39.75" customHeight="1">
      <c r="A22" s="89">
        <v>11</v>
      </c>
      <c r="B22" s="88" t="s">
        <v>643</v>
      </c>
      <c r="C22" s="326">
        <v>6239</v>
      </c>
      <c r="D22" s="326">
        <v>16</v>
      </c>
      <c r="E22" s="326">
        <v>9</v>
      </c>
      <c r="F22" s="326">
        <v>258</v>
      </c>
      <c r="G22" s="326">
        <v>13</v>
      </c>
      <c r="H22" s="326">
        <v>7</v>
      </c>
      <c r="I22" s="326">
        <v>11</v>
      </c>
      <c r="J22" s="326">
        <v>3</v>
      </c>
      <c r="K22" s="326">
        <v>4</v>
      </c>
      <c r="L22" s="326">
        <v>6</v>
      </c>
      <c r="M22" s="326">
        <v>18</v>
      </c>
      <c r="N22" s="329">
        <v>1</v>
      </c>
      <c r="O22" s="84"/>
      <c r="P22" s="84"/>
      <c r="Q22" s="89">
        <v>11</v>
      </c>
      <c r="R22" s="88" t="s">
        <v>643</v>
      </c>
      <c r="S22" s="337">
        <v>15</v>
      </c>
      <c r="T22" s="337">
        <v>4</v>
      </c>
      <c r="U22" s="337">
        <v>5</v>
      </c>
      <c r="V22" s="337">
        <v>27</v>
      </c>
      <c r="W22" s="337"/>
      <c r="X22" s="138">
        <v>7</v>
      </c>
      <c r="Y22" s="138">
        <v>5</v>
      </c>
      <c r="Z22" s="138">
        <v>132</v>
      </c>
      <c r="AA22" s="84"/>
      <c r="AB22" s="89">
        <v>11</v>
      </c>
      <c r="AC22" s="88" t="s">
        <v>643</v>
      </c>
      <c r="AD22" s="337">
        <v>2393</v>
      </c>
      <c r="AE22" s="337">
        <v>124</v>
      </c>
      <c r="AF22" s="337">
        <v>18</v>
      </c>
      <c r="AG22" s="337">
        <v>845</v>
      </c>
      <c r="AH22" s="337">
        <v>15</v>
      </c>
      <c r="AI22" s="138">
        <v>206</v>
      </c>
      <c r="AJ22" s="138">
        <v>344</v>
      </c>
      <c r="AK22" s="84"/>
      <c r="AL22" s="89">
        <v>11</v>
      </c>
      <c r="AM22" s="88" t="s">
        <v>643</v>
      </c>
      <c r="AN22" s="337">
        <v>280</v>
      </c>
      <c r="AO22" s="337">
        <v>750</v>
      </c>
      <c r="AP22" s="337">
        <v>56</v>
      </c>
      <c r="AQ22" s="337">
        <v>367</v>
      </c>
      <c r="AR22" s="337">
        <v>90</v>
      </c>
      <c r="AS22" s="138">
        <v>34</v>
      </c>
      <c r="AT22" s="138">
        <v>12</v>
      </c>
      <c r="AU22" s="84"/>
      <c r="AV22" s="89">
        <v>11</v>
      </c>
      <c r="AW22" s="88" t="s">
        <v>643</v>
      </c>
      <c r="AX22" s="337">
        <v>22</v>
      </c>
      <c r="AY22" s="337">
        <v>825</v>
      </c>
      <c r="AZ22" s="337">
        <v>2449</v>
      </c>
      <c r="BA22" s="337">
        <v>18</v>
      </c>
      <c r="BB22" s="337"/>
      <c r="BC22" s="138">
        <v>681</v>
      </c>
      <c r="BD22" s="138">
        <v>225</v>
      </c>
      <c r="BE22" s="138">
        <v>39</v>
      </c>
      <c r="BF22" s="138">
        <v>13</v>
      </c>
      <c r="BG22" s="84"/>
      <c r="BH22" s="89">
        <v>11</v>
      </c>
      <c r="BI22" s="88" t="s">
        <v>643</v>
      </c>
      <c r="BJ22" s="337">
        <v>10</v>
      </c>
      <c r="BK22" s="337">
        <v>366</v>
      </c>
      <c r="BL22" s="337">
        <v>181</v>
      </c>
      <c r="BM22" s="337">
        <v>114</v>
      </c>
      <c r="BN22" s="337">
        <v>20</v>
      </c>
      <c r="BO22" s="138">
        <v>51</v>
      </c>
    </row>
    <row r="23" spans="1:67" ht="39.75" customHeight="1">
      <c r="A23" s="87">
        <v>12</v>
      </c>
      <c r="B23" s="86" t="s">
        <v>644</v>
      </c>
      <c r="C23" s="326">
        <v>13479</v>
      </c>
      <c r="D23" s="326">
        <v>25</v>
      </c>
      <c r="E23" s="326">
        <v>25</v>
      </c>
      <c r="F23" s="326">
        <v>196</v>
      </c>
      <c r="G23" s="326">
        <v>14</v>
      </c>
      <c r="H23" s="326">
        <v>8</v>
      </c>
      <c r="I23" s="326">
        <v>5</v>
      </c>
      <c r="J23" s="326">
        <v>5</v>
      </c>
      <c r="K23" s="326">
        <v>4</v>
      </c>
      <c r="L23" s="326">
        <v>2</v>
      </c>
      <c r="M23" s="326">
        <v>2</v>
      </c>
      <c r="N23" s="329"/>
      <c r="O23" s="84"/>
      <c r="P23" s="84"/>
      <c r="Q23" s="87">
        <v>12</v>
      </c>
      <c r="R23" s="86" t="s">
        <v>644</v>
      </c>
      <c r="S23" s="337">
        <v>5</v>
      </c>
      <c r="T23" s="337">
        <v>4</v>
      </c>
      <c r="U23" s="337">
        <v>5</v>
      </c>
      <c r="V23" s="337">
        <v>39</v>
      </c>
      <c r="W23" s="337">
        <v>4</v>
      </c>
      <c r="X23" s="138"/>
      <c r="Y23" s="138">
        <v>4</v>
      </c>
      <c r="Z23" s="138">
        <v>95</v>
      </c>
      <c r="AA23" s="84"/>
      <c r="AB23" s="87">
        <v>12</v>
      </c>
      <c r="AC23" s="86" t="s">
        <v>644</v>
      </c>
      <c r="AD23" s="337">
        <v>4873</v>
      </c>
      <c r="AE23" s="337">
        <v>167</v>
      </c>
      <c r="AF23" s="337">
        <v>49</v>
      </c>
      <c r="AG23" s="337">
        <v>1961</v>
      </c>
      <c r="AH23" s="337">
        <v>42</v>
      </c>
      <c r="AI23" s="138">
        <v>248</v>
      </c>
      <c r="AJ23" s="138">
        <v>913</v>
      </c>
      <c r="AK23" s="84"/>
      <c r="AL23" s="87">
        <v>12</v>
      </c>
      <c r="AM23" s="86" t="s">
        <v>644</v>
      </c>
      <c r="AN23" s="337">
        <v>758</v>
      </c>
      <c r="AO23" s="337">
        <v>1267</v>
      </c>
      <c r="AP23" s="337">
        <v>45</v>
      </c>
      <c r="AQ23" s="337">
        <v>338</v>
      </c>
      <c r="AR23" s="337">
        <v>47</v>
      </c>
      <c r="AS23" s="138">
        <v>74</v>
      </c>
      <c r="AT23" s="138">
        <v>20</v>
      </c>
      <c r="AU23" s="84"/>
      <c r="AV23" s="87">
        <v>12</v>
      </c>
      <c r="AW23" s="86" t="s">
        <v>644</v>
      </c>
      <c r="AX23" s="337">
        <v>28</v>
      </c>
      <c r="AY23" s="337">
        <v>2144</v>
      </c>
      <c r="AZ23" s="337">
        <v>5179</v>
      </c>
      <c r="BA23" s="337">
        <v>4</v>
      </c>
      <c r="BB23" s="337">
        <v>4</v>
      </c>
      <c r="BC23" s="138">
        <v>1724</v>
      </c>
      <c r="BD23" s="138">
        <v>528</v>
      </c>
      <c r="BE23" s="138">
        <v>36</v>
      </c>
      <c r="BF23" s="138">
        <v>21</v>
      </c>
      <c r="BG23" s="84"/>
      <c r="BH23" s="87">
        <v>12</v>
      </c>
      <c r="BI23" s="86" t="s">
        <v>644</v>
      </c>
      <c r="BJ23" s="337">
        <v>166</v>
      </c>
      <c r="BK23" s="337">
        <v>1251</v>
      </c>
      <c r="BL23" s="337">
        <v>443</v>
      </c>
      <c r="BM23" s="337">
        <v>353</v>
      </c>
      <c r="BN23" s="337">
        <v>85</v>
      </c>
      <c r="BO23" s="138">
        <v>264</v>
      </c>
    </row>
    <row r="24" spans="1:67" ht="39.75" customHeight="1">
      <c r="A24" s="89">
        <v>13</v>
      </c>
      <c r="B24" s="88" t="s">
        <v>645</v>
      </c>
      <c r="C24" s="326">
        <v>4233</v>
      </c>
      <c r="D24" s="326">
        <v>14</v>
      </c>
      <c r="E24" s="326">
        <v>8</v>
      </c>
      <c r="F24" s="326">
        <v>115</v>
      </c>
      <c r="G24" s="326">
        <v>10</v>
      </c>
      <c r="H24" s="326">
        <v>3</v>
      </c>
      <c r="I24" s="326">
        <v>4</v>
      </c>
      <c r="J24" s="326">
        <v>1</v>
      </c>
      <c r="K24" s="326">
        <v>1</v>
      </c>
      <c r="L24" s="326"/>
      <c r="M24" s="326"/>
      <c r="N24" s="329"/>
      <c r="O24" s="84"/>
      <c r="P24" s="84"/>
      <c r="Q24" s="89">
        <v>13</v>
      </c>
      <c r="R24" s="88" t="s">
        <v>645</v>
      </c>
      <c r="S24" s="337">
        <v>2</v>
      </c>
      <c r="T24" s="337">
        <v>1</v>
      </c>
      <c r="U24" s="337">
        <v>4</v>
      </c>
      <c r="V24" s="337">
        <v>26</v>
      </c>
      <c r="W24" s="337">
        <v>2</v>
      </c>
      <c r="X24" s="138"/>
      <c r="Y24" s="138">
        <v>2</v>
      </c>
      <c r="Z24" s="138">
        <v>59</v>
      </c>
      <c r="AA24" s="84"/>
      <c r="AB24" s="89">
        <v>13</v>
      </c>
      <c r="AC24" s="88" t="s">
        <v>645</v>
      </c>
      <c r="AD24" s="337">
        <v>1623</v>
      </c>
      <c r="AE24" s="337">
        <v>102</v>
      </c>
      <c r="AF24" s="337">
        <v>16</v>
      </c>
      <c r="AG24" s="337">
        <v>568</v>
      </c>
      <c r="AH24" s="337">
        <v>41</v>
      </c>
      <c r="AI24" s="138">
        <v>91</v>
      </c>
      <c r="AJ24" s="138">
        <v>212</v>
      </c>
      <c r="AK24" s="84"/>
      <c r="AL24" s="89">
        <v>13</v>
      </c>
      <c r="AM24" s="88" t="s">
        <v>645</v>
      </c>
      <c r="AN24" s="337">
        <v>224</v>
      </c>
      <c r="AO24" s="337">
        <v>452</v>
      </c>
      <c r="AP24" s="337">
        <v>39</v>
      </c>
      <c r="AQ24" s="337">
        <v>301</v>
      </c>
      <c r="AR24" s="337">
        <v>78</v>
      </c>
      <c r="AS24" s="138">
        <v>7</v>
      </c>
      <c r="AT24" s="138">
        <v>15</v>
      </c>
      <c r="AU24" s="84"/>
      <c r="AV24" s="89">
        <v>13</v>
      </c>
      <c r="AW24" s="88" t="s">
        <v>645</v>
      </c>
      <c r="AX24" s="337">
        <v>4</v>
      </c>
      <c r="AY24" s="337">
        <v>493</v>
      </c>
      <c r="AZ24" s="337">
        <v>1863</v>
      </c>
      <c r="BA24" s="337"/>
      <c r="BB24" s="337"/>
      <c r="BC24" s="138">
        <v>372</v>
      </c>
      <c r="BD24" s="138">
        <v>113</v>
      </c>
      <c r="BE24" s="138">
        <v>8</v>
      </c>
      <c r="BF24" s="138">
        <v>2</v>
      </c>
      <c r="BG24" s="84"/>
      <c r="BH24" s="89">
        <v>13</v>
      </c>
      <c r="BI24" s="88" t="s">
        <v>645</v>
      </c>
      <c r="BJ24" s="337">
        <v>11</v>
      </c>
      <c r="BK24" s="337">
        <v>219</v>
      </c>
      <c r="BL24" s="337">
        <v>202</v>
      </c>
      <c r="BM24" s="337">
        <v>14</v>
      </c>
      <c r="BN24" s="337">
        <v>3</v>
      </c>
      <c r="BO24" s="138"/>
    </row>
    <row r="25" spans="1:67" ht="39.75" customHeight="1">
      <c r="A25" s="87">
        <v>14</v>
      </c>
      <c r="B25" s="86" t="s">
        <v>646</v>
      </c>
      <c r="C25" s="326">
        <v>5609</v>
      </c>
      <c r="D25" s="326">
        <v>16</v>
      </c>
      <c r="E25" s="326">
        <v>19</v>
      </c>
      <c r="F25" s="326">
        <v>197</v>
      </c>
      <c r="G25" s="326">
        <v>14</v>
      </c>
      <c r="H25" s="326">
        <v>7</v>
      </c>
      <c r="I25" s="326">
        <v>3</v>
      </c>
      <c r="J25" s="326"/>
      <c r="K25" s="326">
        <v>2</v>
      </c>
      <c r="L25" s="326">
        <v>9</v>
      </c>
      <c r="M25" s="326">
        <v>3</v>
      </c>
      <c r="N25" s="329">
        <v>1</v>
      </c>
      <c r="O25" s="84"/>
      <c r="P25" s="84"/>
      <c r="Q25" s="87">
        <v>14</v>
      </c>
      <c r="R25" s="86" t="s">
        <v>646</v>
      </c>
      <c r="S25" s="337">
        <v>7</v>
      </c>
      <c r="T25" s="337">
        <v>3</v>
      </c>
      <c r="U25" s="337">
        <v>1</v>
      </c>
      <c r="V25" s="337">
        <v>37</v>
      </c>
      <c r="W25" s="337">
        <v>2</v>
      </c>
      <c r="X25" s="138"/>
      <c r="Y25" s="138">
        <v>4</v>
      </c>
      <c r="Z25" s="138">
        <v>104</v>
      </c>
      <c r="AA25" s="84"/>
      <c r="AB25" s="87">
        <v>14</v>
      </c>
      <c r="AC25" s="86" t="s">
        <v>646</v>
      </c>
      <c r="AD25" s="337">
        <v>2087</v>
      </c>
      <c r="AE25" s="337">
        <v>116</v>
      </c>
      <c r="AF25" s="337">
        <v>7</v>
      </c>
      <c r="AG25" s="337">
        <v>700</v>
      </c>
      <c r="AH25" s="337">
        <v>27</v>
      </c>
      <c r="AI25" s="138">
        <v>140</v>
      </c>
      <c r="AJ25" s="138">
        <v>309</v>
      </c>
      <c r="AK25" s="84"/>
      <c r="AL25" s="87">
        <v>14</v>
      </c>
      <c r="AM25" s="86" t="s">
        <v>646</v>
      </c>
      <c r="AN25" s="337">
        <v>224</v>
      </c>
      <c r="AO25" s="337">
        <v>596</v>
      </c>
      <c r="AP25" s="337">
        <v>27</v>
      </c>
      <c r="AQ25" s="337">
        <v>463</v>
      </c>
      <c r="AR25" s="337">
        <v>47</v>
      </c>
      <c r="AS25" s="138">
        <v>13</v>
      </c>
      <c r="AT25" s="138">
        <v>14</v>
      </c>
      <c r="AU25" s="84"/>
      <c r="AV25" s="87">
        <v>14</v>
      </c>
      <c r="AW25" s="86" t="s">
        <v>646</v>
      </c>
      <c r="AX25" s="337">
        <v>15</v>
      </c>
      <c r="AY25" s="337">
        <v>685</v>
      </c>
      <c r="AZ25" s="337">
        <v>2104</v>
      </c>
      <c r="BA25" s="337">
        <v>10</v>
      </c>
      <c r="BB25" s="337">
        <v>5</v>
      </c>
      <c r="BC25" s="138">
        <v>724</v>
      </c>
      <c r="BD25" s="138">
        <v>221</v>
      </c>
      <c r="BE25" s="138">
        <v>26</v>
      </c>
      <c r="BF25" s="138">
        <v>7</v>
      </c>
      <c r="BG25" s="84"/>
      <c r="BH25" s="87">
        <v>14</v>
      </c>
      <c r="BI25" s="86" t="s">
        <v>646</v>
      </c>
      <c r="BJ25" s="337">
        <v>10</v>
      </c>
      <c r="BK25" s="337">
        <v>416</v>
      </c>
      <c r="BL25" s="337">
        <v>227</v>
      </c>
      <c r="BM25" s="337">
        <v>122</v>
      </c>
      <c r="BN25" s="337">
        <v>28</v>
      </c>
      <c r="BO25" s="138">
        <v>39</v>
      </c>
    </row>
    <row r="26" spans="1:67" ht="39.75" customHeight="1">
      <c r="A26" s="87">
        <v>15</v>
      </c>
      <c r="B26" s="86" t="s">
        <v>647</v>
      </c>
      <c r="C26" s="326">
        <v>9605</v>
      </c>
      <c r="D26" s="326">
        <v>55</v>
      </c>
      <c r="E26" s="326">
        <v>26</v>
      </c>
      <c r="F26" s="326">
        <v>849</v>
      </c>
      <c r="G26" s="326">
        <v>30</v>
      </c>
      <c r="H26" s="326">
        <v>21</v>
      </c>
      <c r="I26" s="326">
        <v>21</v>
      </c>
      <c r="J26" s="326">
        <v>33</v>
      </c>
      <c r="K26" s="326">
        <v>9</v>
      </c>
      <c r="L26" s="326">
        <v>20</v>
      </c>
      <c r="M26" s="326">
        <v>23</v>
      </c>
      <c r="N26" s="329"/>
      <c r="O26" s="84"/>
      <c r="P26" s="84"/>
      <c r="Q26" s="87">
        <v>15</v>
      </c>
      <c r="R26" s="86" t="s">
        <v>647</v>
      </c>
      <c r="S26" s="337">
        <v>81</v>
      </c>
      <c r="T26" s="337">
        <v>6</v>
      </c>
      <c r="U26" s="337">
        <v>58</v>
      </c>
      <c r="V26" s="337">
        <v>93</v>
      </c>
      <c r="W26" s="337">
        <v>18</v>
      </c>
      <c r="X26" s="138">
        <v>2</v>
      </c>
      <c r="Y26" s="138">
        <v>8</v>
      </c>
      <c r="Z26" s="138">
        <v>426</v>
      </c>
      <c r="AA26" s="84"/>
      <c r="AB26" s="87">
        <v>15</v>
      </c>
      <c r="AC26" s="86" t="s">
        <v>647</v>
      </c>
      <c r="AD26" s="337">
        <v>3041</v>
      </c>
      <c r="AE26" s="337">
        <v>227</v>
      </c>
      <c r="AF26" s="337">
        <v>26</v>
      </c>
      <c r="AG26" s="337">
        <v>1117</v>
      </c>
      <c r="AH26" s="337">
        <v>36</v>
      </c>
      <c r="AI26" s="138">
        <v>248</v>
      </c>
      <c r="AJ26" s="138">
        <v>548</v>
      </c>
      <c r="AK26" s="84"/>
      <c r="AL26" s="87">
        <v>15</v>
      </c>
      <c r="AM26" s="86" t="s">
        <v>647</v>
      </c>
      <c r="AN26" s="337">
        <v>285</v>
      </c>
      <c r="AO26" s="337">
        <v>874</v>
      </c>
      <c r="AP26" s="337">
        <v>24</v>
      </c>
      <c r="AQ26" s="337">
        <v>698</v>
      </c>
      <c r="AR26" s="337">
        <v>53</v>
      </c>
      <c r="AS26" s="138">
        <v>15</v>
      </c>
      <c r="AT26" s="138">
        <v>25</v>
      </c>
      <c r="AU26" s="84"/>
      <c r="AV26" s="87">
        <v>15</v>
      </c>
      <c r="AW26" s="86" t="s">
        <v>647</v>
      </c>
      <c r="AX26" s="337">
        <v>16</v>
      </c>
      <c r="AY26" s="337">
        <v>840</v>
      </c>
      <c r="AZ26" s="337">
        <v>3929</v>
      </c>
      <c r="BA26" s="337">
        <v>26</v>
      </c>
      <c r="BB26" s="337">
        <v>8</v>
      </c>
      <c r="BC26" s="138">
        <v>914</v>
      </c>
      <c r="BD26" s="138">
        <v>243</v>
      </c>
      <c r="BE26" s="138">
        <v>31</v>
      </c>
      <c r="BF26" s="138">
        <v>8</v>
      </c>
      <c r="BG26" s="84"/>
      <c r="BH26" s="87">
        <v>15</v>
      </c>
      <c r="BI26" s="86" t="s">
        <v>647</v>
      </c>
      <c r="BJ26" s="337">
        <v>59</v>
      </c>
      <c r="BK26" s="337">
        <v>675</v>
      </c>
      <c r="BL26" s="337">
        <v>461</v>
      </c>
      <c r="BM26" s="337">
        <v>152</v>
      </c>
      <c r="BN26" s="337">
        <v>40</v>
      </c>
      <c r="BO26" s="138">
        <v>36</v>
      </c>
    </row>
    <row r="27" spans="1:67" ht="39.75" customHeight="1" thickBot="1">
      <c r="A27" s="93">
        <v>16</v>
      </c>
      <c r="B27" s="92" t="s">
        <v>648</v>
      </c>
      <c r="C27" s="332">
        <v>5654</v>
      </c>
      <c r="D27" s="332">
        <v>15</v>
      </c>
      <c r="E27" s="332">
        <v>8</v>
      </c>
      <c r="F27" s="332">
        <v>173</v>
      </c>
      <c r="G27" s="332">
        <v>16</v>
      </c>
      <c r="H27" s="332">
        <v>5</v>
      </c>
      <c r="I27" s="332">
        <v>3</v>
      </c>
      <c r="J27" s="332">
        <v>3</v>
      </c>
      <c r="K27" s="332">
        <v>2</v>
      </c>
      <c r="L27" s="332">
        <v>2</v>
      </c>
      <c r="M27" s="332">
        <v>2</v>
      </c>
      <c r="N27" s="333">
        <v>2</v>
      </c>
      <c r="O27" s="84"/>
      <c r="P27" s="84"/>
      <c r="Q27" s="93">
        <v>16</v>
      </c>
      <c r="R27" s="92" t="s">
        <v>648</v>
      </c>
      <c r="S27" s="340">
        <v>4</v>
      </c>
      <c r="T27" s="340">
        <v>5</v>
      </c>
      <c r="U27" s="340">
        <v>7</v>
      </c>
      <c r="V27" s="340">
        <v>17</v>
      </c>
      <c r="W27" s="340">
        <v>7</v>
      </c>
      <c r="X27" s="341"/>
      <c r="Y27" s="341">
        <v>2</v>
      </c>
      <c r="Z27" s="341">
        <v>96</v>
      </c>
      <c r="AA27" s="84"/>
      <c r="AB27" s="93">
        <v>16</v>
      </c>
      <c r="AC27" s="92" t="s">
        <v>648</v>
      </c>
      <c r="AD27" s="340">
        <v>2156</v>
      </c>
      <c r="AE27" s="340">
        <v>117</v>
      </c>
      <c r="AF27" s="340">
        <v>21</v>
      </c>
      <c r="AG27" s="340">
        <v>750</v>
      </c>
      <c r="AH27" s="340">
        <v>10</v>
      </c>
      <c r="AI27" s="341">
        <v>85</v>
      </c>
      <c r="AJ27" s="341">
        <v>377</v>
      </c>
      <c r="AK27" s="84"/>
      <c r="AL27" s="93">
        <v>16</v>
      </c>
      <c r="AM27" s="92" t="s">
        <v>648</v>
      </c>
      <c r="AN27" s="340">
        <v>278</v>
      </c>
      <c r="AO27" s="340">
        <v>634</v>
      </c>
      <c r="AP27" s="340">
        <v>32</v>
      </c>
      <c r="AQ27" s="340">
        <v>404</v>
      </c>
      <c r="AR27" s="340">
        <v>82</v>
      </c>
      <c r="AS27" s="341">
        <v>10</v>
      </c>
      <c r="AT27" s="341">
        <v>9</v>
      </c>
      <c r="AU27" s="84"/>
      <c r="AV27" s="93">
        <v>16</v>
      </c>
      <c r="AW27" s="92" t="s">
        <v>648</v>
      </c>
      <c r="AX27" s="340">
        <v>11</v>
      </c>
      <c r="AY27" s="340">
        <v>720</v>
      </c>
      <c r="AZ27" s="340">
        <v>2257</v>
      </c>
      <c r="BA27" s="340">
        <v>7</v>
      </c>
      <c r="BB27" s="340">
        <v>7</v>
      </c>
      <c r="BC27" s="341">
        <v>744</v>
      </c>
      <c r="BD27" s="341">
        <v>259</v>
      </c>
      <c r="BE27" s="341">
        <v>23</v>
      </c>
      <c r="BF27" s="341">
        <v>8</v>
      </c>
      <c r="BG27" s="84"/>
      <c r="BH27" s="93">
        <v>16</v>
      </c>
      <c r="BI27" s="92" t="s">
        <v>648</v>
      </c>
      <c r="BJ27" s="340">
        <v>53</v>
      </c>
      <c r="BK27" s="340">
        <v>218</v>
      </c>
      <c r="BL27" s="340">
        <v>146</v>
      </c>
      <c r="BM27" s="340">
        <v>40</v>
      </c>
      <c r="BN27" s="340">
        <v>9</v>
      </c>
      <c r="BO27" s="341">
        <v>23</v>
      </c>
    </row>
    <row r="28" spans="1:67" ht="39.75" customHeight="1" thickBot="1">
      <c r="A28" s="95"/>
      <c r="B28" s="94" t="s">
        <v>649</v>
      </c>
      <c r="C28" s="334">
        <f aca="true" t="shared" si="0" ref="C28:N28">SUM(C12:C27)</f>
        <v>114186</v>
      </c>
      <c r="D28" s="334">
        <f t="shared" si="0"/>
        <v>397</v>
      </c>
      <c r="E28" s="334">
        <f t="shared" si="0"/>
        <v>205</v>
      </c>
      <c r="F28" s="334">
        <f t="shared" si="0"/>
        <v>3826</v>
      </c>
      <c r="G28" s="334">
        <f t="shared" si="0"/>
        <v>257</v>
      </c>
      <c r="H28" s="334">
        <f t="shared" si="0"/>
        <v>135</v>
      </c>
      <c r="I28" s="334">
        <f t="shared" si="0"/>
        <v>110</v>
      </c>
      <c r="J28" s="334">
        <f t="shared" si="0"/>
        <v>48</v>
      </c>
      <c r="K28" s="334">
        <f t="shared" si="0"/>
        <v>44</v>
      </c>
      <c r="L28" s="334">
        <f t="shared" si="0"/>
        <v>75</v>
      </c>
      <c r="M28" s="334">
        <f t="shared" si="0"/>
        <v>76</v>
      </c>
      <c r="N28" s="334">
        <f t="shared" si="0"/>
        <v>25</v>
      </c>
      <c r="O28" s="84"/>
      <c r="P28" s="84"/>
      <c r="Q28" s="95"/>
      <c r="R28" s="94" t="s">
        <v>649</v>
      </c>
      <c r="S28" s="342">
        <f aca="true" t="shared" si="1" ref="S28:Z28">SUM(S12:S27)</f>
        <v>210</v>
      </c>
      <c r="T28" s="342">
        <f t="shared" si="1"/>
        <v>66</v>
      </c>
      <c r="U28" s="342">
        <f t="shared" si="1"/>
        <v>165</v>
      </c>
      <c r="V28" s="342">
        <f t="shared" si="1"/>
        <v>503</v>
      </c>
      <c r="W28" s="342">
        <f t="shared" si="1"/>
        <v>65</v>
      </c>
      <c r="X28" s="342">
        <f t="shared" si="1"/>
        <v>14</v>
      </c>
      <c r="Y28" s="342">
        <f t="shared" si="1"/>
        <v>53</v>
      </c>
      <c r="Z28" s="342">
        <f t="shared" si="1"/>
        <v>1980</v>
      </c>
      <c r="AA28" s="84"/>
      <c r="AB28" s="95"/>
      <c r="AC28" s="94" t="s">
        <v>649</v>
      </c>
      <c r="AD28" s="342">
        <f aca="true" t="shared" si="2" ref="AD28:AJ28">SUM(AD12:AD27)</f>
        <v>39887</v>
      </c>
      <c r="AE28" s="342">
        <f t="shared" si="2"/>
        <v>2534</v>
      </c>
      <c r="AF28" s="342">
        <f t="shared" si="2"/>
        <v>366</v>
      </c>
      <c r="AG28" s="342">
        <f t="shared" si="2"/>
        <v>15351</v>
      </c>
      <c r="AH28" s="342">
        <f t="shared" si="2"/>
        <v>432</v>
      </c>
      <c r="AI28" s="342">
        <f t="shared" si="2"/>
        <v>2674</v>
      </c>
      <c r="AJ28" s="342">
        <f t="shared" si="2"/>
        <v>7488</v>
      </c>
      <c r="AK28" s="84"/>
      <c r="AL28" s="95"/>
      <c r="AM28" s="94" t="s">
        <v>649</v>
      </c>
      <c r="AN28" s="342">
        <f aca="true" t="shared" si="3" ref="AN28:AT28">SUM(AN12:AN27)</f>
        <v>4757</v>
      </c>
      <c r="AO28" s="342">
        <f t="shared" si="3"/>
        <v>11952</v>
      </c>
      <c r="AP28" s="342">
        <f t="shared" si="3"/>
        <v>664</v>
      </c>
      <c r="AQ28" s="342">
        <f t="shared" si="3"/>
        <v>6224</v>
      </c>
      <c r="AR28" s="342">
        <f t="shared" si="3"/>
        <v>1031</v>
      </c>
      <c r="AS28" s="342">
        <f t="shared" si="3"/>
        <v>338</v>
      </c>
      <c r="AT28" s="342">
        <f t="shared" si="3"/>
        <v>217</v>
      </c>
      <c r="AU28" s="84"/>
      <c r="AV28" s="95"/>
      <c r="AW28" s="94" t="s">
        <v>649</v>
      </c>
      <c r="AX28" s="342">
        <f aca="true" t="shared" si="4" ref="AX28:BF28">SUM(AX12:AX27)</f>
        <v>226</v>
      </c>
      <c r="AY28" s="342">
        <f t="shared" si="4"/>
        <v>12936</v>
      </c>
      <c r="AZ28" s="342">
        <f t="shared" si="4"/>
        <v>48900</v>
      </c>
      <c r="BA28" s="342">
        <f t="shared" si="4"/>
        <v>120</v>
      </c>
      <c r="BB28" s="342">
        <f t="shared" si="4"/>
        <v>71</v>
      </c>
      <c r="BC28" s="342">
        <f t="shared" si="4"/>
        <v>13028</v>
      </c>
      <c r="BD28" s="342">
        <f t="shared" si="4"/>
        <v>4066</v>
      </c>
      <c r="BE28" s="342">
        <f t="shared" si="4"/>
        <v>406</v>
      </c>
      <c r="BF28" s="342">
        <f t="shared" si="4"/>
        <v>173</v>
      </c>
      <c r="BG28" s="84"/>
      <c r="BH28" s="95"/>
      <c r="BI28" s="94" t="s">
        <v>649</v>
      </c>
      <c r="BJ28" s="342">
        <f aca="true" t="shared" si="5" ref="BJ28:BO28">SUM(BJ12:BJ27)</f>
        <v>582</v>
      </c>
      <c r="BK28" s="342">
        <f t="shared" si="5"/>
        <v>6835</v>
      </c>
      <c r="BL28" s="342">
        <f t="shared" si="5"/>
        <v>3736</v>
      </c>
      <c r="BM28" s="342">
        <f t="shared" si="5"/>
        <v>1719</v>
      </c>
      <c r="BN28" s="342">
        <f t="shared" si="5"/>
        <v>343</v>
      </c>
      <c r="BO28" s="342">
        <f t="shared" si="5"/>
        <v>802</v>
      </c>
    </row>
    <row r="30" ht="26.25">
      <c r="BQ30" s="96" t="s">
        <v>744</v>
      </c>
    </row>
    <row r="32" spans="69:72" ht="15.75">
      <c r="BQ32" s="3" t="s">
        <v>178</v>
      </c>
      <c r="BR32" s="3" t="s">
        <v>179</v>
      </c>
      <c r="BS32" s="3"/>
      <c r="BT32" s="3"/>
    </row>
    <row r="33" spans="69:75" ht="15.75">
      <c r="BQ33" s="3"/>
      <c r="BR33" s="3" t="s">
        <v>180</v>
      </c>
      <c r="BS33" s="3"/>
      <c r="BT33" s="3"/>
      <c r="BU33" s="3"/>
      <c r="BV33" s="3"/>
      <c r="BW33" s="3"/>
    </row>
    <row r="34" spans="69:77" ht="16.5" thickBot="1">
      <c r="BQ34" s="3"/>
      <c r="BR34" s="3"/>
      <c r="BS34" s="3"/>
      <c r="BT34" s="3"/>
      <c r="BU34" s="3"/>
      <c r="BV34" s="3"/>
      <c r="BW34" s="3"/>
      <c r="BY34" s="98" t="s">
        <v>181</v>
      </c>
    </row>
    <row r="35" spans="69:77" ht="13.5" thickBot="1">
      <c r="BQ35" s="7"/>
      <c r="BR35" s="75" t="s">
        <v>546</v>
      </c>
      <c r="BS35" s="77"/>
      <c r="BT35" s="79" t="s">
        <v>161</v>
      </c>
      <c r="BU35" s="16"/>
      <c r="BV35" s="76"/>
      <c r="BW35" s="75" t="s">
        <v>546</v>
      </c>
      <c r="BX35" s="77"/>
      <c r="BY35" s="79" t="s">
        <v>161</v>
      </c>
    </row>
    <row r="36" spans="69:77" ht="13.5" thickBot="1">
      <c r="BQ36" s="81"/>
      <c r="BR36" s="82">
        <v>0</v>
      </c>
      <c r="BS36" s="77"/>
      <c r="BT36" s="79">
        <v>1</v>
      </c>
      <c r="BU36" s="16"/>
      <c r="BV36" s="81"/>
      <c r="BW36" s="82">
        <v>0</v>
      </c>
      <c r="BX36" s="77"/>
      <c r="BY36" s="79">
        <v>1</v>
      </c>
    </row>
    <row r="37" spans="69:77" ht="15.75">
      <c r="BQ37" s="16"/>
      <c r="BR37" s="2"/>
      <c r="BS37" s="300"/>
      <c r="BT37" s="12"/>
      <c r="BU37" s="16"/>
      <c r="BV37" s="16"/>
      <c r="BW37" s="142" t="s">
        <v>182</v>
      </c>
      <c r="BX37" s="278">
        <v>27</v>
      </c>
      <c r="BY37" s="291">
        <f>AJ28</f>
        <v>7488</v>
      </c>
    </row>
    <row r="38" spans="69:77" ht="18">
      <c r="BQ38" s="43" t="s">
        <v>190</v>
      </c>
      <c r="BR38" s="4"/>
      <c r="BS38" s="301">
        <v>1</v>
      </c>
      <c r="BT38" s="297">
        <f>C28</f>
        <v>114186</v>
      </c>
      <c r="BU38" s="143"/>
      <c r="BV38" s="143"/>
      <c r="BW38" s="142" t="s">
        <v>191</v>
      </c>
      <c r="BX38" s="279">
        <v>28</v>
      </c>
      <c r="BY38" s="293">
        <f>AN28</f>
        <v>4757</v>
      </c>
    </row>
    <row r="39" spans="69:77" ht="18">
      <c r="BQ39" s="144"/>
      <c r="BR39" s="145"/>
      <c r="BS39" s="277"/>
      <c r="BT39" s="298"/>
      <c r="BU39" s="143"/>
      <c r="BV39" s="143"/>
      <c r="BW39" s="146" t="s">
        <v>192</v>
      </c>
      <c r="BX39" s="280"/>
      <c r="BY39" s="292"/>
    </row>
    <row r="40" spans="69:77" ht="18">
      <c r="BQ40" s="43" t="s">
        <v>193</v>
      </c>
      <c r="BR40" s="42"/>
      <c r="BS40" s="280"/>
      <c r="BT40" s="297"/>
      <c r="BU40" s="143"/>
      <c r="BV40" s="143"/>
      <c r="BW40" s="142" t="s">
        <v>147</v>
      </c>
      <c r="BX40" s="278">
        <v>29</v>
      </c>
      <c r="BY40" s="291">
        <f>AO28</f>
        <v>11952</v>
      </c>
    </row>
    <row r="41" spans="69:77" ht="18">
      <c r="BQ41" s="43" t="s">
        <v>194</v>
      </c>
      <c r="BR41" s="42"/>
      <c r="BS41" s="280">
        <v>2</v>
      </c>
      <c r="BT41" s="297">
        <f>D28</f>
        <v>397</v>
      </c>
      <c r="BU41" s="143"/>
      <c r="BV41" s="18"/>
      <c r="BW41" s="147" t="s">
        <v>195</v>
      </c>
      <c r="BX41" s="277">
        <v>30</v>
      </c>
      <c r="BY41" s="294">
        <f>AP28</f>
        <v>664</v>
      </c>
    </row>
    <row r="42" spans="69:77" ht="18">
      <c r="BQ42" s="148"/>
      <c r="BR42" s="149"/>
      <c r="BS42" s="277"/>
      <c r="BT42" s="298"/>
      <c r="BU42" s="143"/>
      <c r="BV42" s="18"/>
      <c r="BW42" s="146" t="s">
        <v>196</v>
      </c>
      <c r="BX42" s="277"/>
      <c r="BY42" s="294"/>
    </row>
    <row r="43" spans="69:77" ht="18">
      <c r="BQ43" s="43" t="s">
        <v>197</v>
      </c>
      <c r="BR43" s="42"/>
      <c r="BS43" s="280">
        <v>3</v>
      </c>
      <c r="BT43" s="297">
        <f>E28</f>
        <v>205</v>
      </c>
      <c r="BU43" s="143"/>
      <c r="BV43" s="18"/>
      <c r="BW43" s="30" t="s">
        <v>144</v>
      </c>
      <c r="BX43" s="278">
        <v>31</v>
      </c>
      <c r="BY43" s="291">
        <f>AQ28</f>
        <v>6224</v>
      </c>
    </row>
    <row r="44" spans="69:77" ht="18">
      <c r="BQ44" s="144"/>
      <c r="BR44" s="145"/>
      <c r="BS44" s="277"/>
      <c r="BT44" s="298"/>
      <c r="BU44" s="143"/>
      <c r="BV44" s="18"/>
      <c r="BW44" s="146" t="s">
        <v>198</v>
      </c>
      <c r="BX44" s="280"/>
      <c r="BY44" s="292"/>
    </row>
    <row r="45" spans="69:77" ht="18">
      <c r="BQ45" s="43" t="s">
        <v>199</v>
      </c>
      <c r="BR45" s="4"/>
      <c r="BS45" s="280"/>
      <c r="BT45" s="297"/>
      <c r="BU45" s="143"/>
      <c r="BV45" s="18"/>
      <c r="BW45" s="142" t="s">
        <v>200</v>
      </c>
      <c r="BX45" s="278">
        <v>32</v>
      </c>
      <c r="BY45" s="291">
        <f>AR28</f>
        <v>1031</v>
      </c>
    </row>
    <row r="46" spans="69:77" ht="18">
      <c r="BQ46" s="150" t="s">
        <v>201</v>
      </c>
      <c r="BR46" s="151"/>
      <c r="BS46" s="278">
        <v>4</v>
      </c>
      <c r="BT46" s="299">
        <f>F28</f>
        <v>3826</v>
      </c>
      <c r="BU46" s="143"/>
      <c r="BV46" s="18"/>
      <c r="BW46" s="30" t="s">
        <v>113</v>
      </c>
      <c r="BX46" s="280">
        <v>33</v>
      </c>
      <c r="BY46" s="292">
        <f>AS28</f>
        <v>338</v>
      </c>
    </row>
    <row r="47" spans="69:77" ht="15.75">
      <c r="BQ47" s="144" t="s">
        <v>202</v>
      </c>
      <c r="BR47" s="145"/>
      <c r="BS47" s="277"/>
      <c r="BT47" s="294"/>
      <c r="BU47" s="143"/>
      <c r="BV47" s="18"/>
      <c r="BW47" s="147" t="s">
        <v>203</v>
      </c>
      <c r="BX47" s="279">
        <v>34</v>
      </c>
      <c r="BY47" s="295">
        <f>AT28</f>
        <v>217</v>
      </c>
    </row>
    <row r="48" spans="69:77" ht="15.75">
      <c r="BQ48" s="18"/>
      <c r="BR48" s="142" t="s">
        <v>204</v>
      </c>
      <c r="BS48" s="278">
        <v>5</v>
      </c>
      <c r="BT48" s="291">
        <f>G28</f>
        <v>257</v>
      </c>
      <c r="BU48" s="143"/>
      <c r="BV48" s="18"/>
      <c r="BW48" s="147" t="s">
        <v>205</v>
      </c>
      <c r="BX48" s="279">
        <v>35</v>
      </c>
      <c r="BY48" s="295">
        <f>AX28</f>
        <v>226</v>
      </c>
    </row>
    <row r="49" spans="69:77" ht="18">
      <c r="BQ49" s="18"/>
      <c r="BR49" s="142" t="s">
        <v>206</v>
      </c>
      <c r="BS49" s="278">
        <v>6</v>
      </c>
      <c r="BT49" s="292">
        <f>H28</f>
        <v>135</v>
      </c>
      <c r="BU49" s="43"/>
      <c r="BV49" s="143"/>
      <c r="BW49" s="147" t="s">
        <v>207</v>
      </c>
      <c r="BX49" s="280">
        <v>36</v>
      </c>
      <c r="BY49" s="292">
        <f>AY28</f>
        <v>12936</v>
      </c>
    </row>
    <row r="50" spans="69:77" ht="18">
      <c r="BQ50" s="18"/>
      <c r="BR50" s="147" t="s">
        <v>208</v>
      </c>
      <c r="BS50" s="279">
        <v>7</v>
      </c>
      <c r="BT50" s="293">
        <f>I28</f>
        <v>110</v>
      </c>
      <c r="BU50" s="43"/>
      <c r="BV50" s="43"/>
      <c r="BW50" s="152"/>
      <c r="BX50" s="277"/>
      <c r="BY50" s="294"/>
    </row>
    <row r="51" spans="69:77" ht="18">
      <c r="BQ51" s="18"/>
      <c r="BR51" s="147" t="s">
        <v>209</v>
      </c>
      <c r="BS51" s="279">
        <v>8</v>
      </c>
      <c r="BT51" s="293">
        <f>J28</f>
        <v>48</v>
      </c>
      <c r="BU51" s="43"/>
      <c r="BV51" s="32" t="s">
        <v>210</v>
      </c>
      <c r="BW51" s="153"/>
      <c r="BX51" s="278">
        <v>37</v>
      </c>
      <c r="BY51" s="299">
        <f>AZ28</f>
        <v>48900</v>
      </c>
    </row>
    <row r="52" spans="69:77" ht="18">
      <c r="BQ52" s="18"/>
      <c r="BR52" s="147" t="s">
        <v>211</v>
      </c>
      <c r="BS52" s="279">
        <v>9</v>
      </c>
      <c r="BT52" s="293">
        <f>K28</f>
        <v>44</v>
      </c>
      <c r="BU52" s="43"/>
      <c r="BV52" s="43"/>
      <c r="BW52" s="152"/>
      <c r="BX52" s="280"/>
      <c r="BY52" s="297"/>
    </row>
    <row r="53" spans="69:77" ht="18">
      <c r="BQ53" s="18"/>
      <c r="BR53" s="147" t="s">
        <v>212</v>
      </c>
      <c r="BS53" s="279">
        <v>10</v>
      </c>
      <c r="BT53" s="293">
        <f>L28</f>
        <v>75</v>
      </c>
      <c r="BU53" s="143"/>
      <c r="BV53" s="43" t="s">
        <v>213</v>
      </c>
      <c r="BW53" s="152"/>
      <c r="BX53" s="280"/>
      <c r="BY53" s="297"/>
    </row>
    <row r="54" spans="69:77" ht="18">
      <c r="BQ54" s="143"/>
      <c r="BR54" s="147" t="s">
        <v>113</v>
      </c>
      <c r="BS54" s="279">
        <v>11</v>
      </c>
      <c r="BT54" s="293">
        <f>M28</f>
        <v>76</v>
      </c>
      <c r="BU54" s="143"/>
      <c r="BV54" s="32" t="s">
        <v>151</v>
      </c>
      <c r="BW54" s="154"/>
      <c r="BX54" s="278">
        <v>38</v>
      </c>
      <c r="BY54" s="299">
        <f>BA28</f>
        <v>120</v>
      </c>
    </row>
    <row r="55" spans="69:77" ht="15.75">
      <c r="BQ55" s="18"/>
      <c r="BR55" s="147" t="s">
        <v>214</v>
      </c>
      <c r="BS55" s="279">
        <v>12</v>
      </c>
      <c r="BT55" s="293">
        <f>N28</f>
        <v>25</v>
      </c>
      <c r="BU55" s="143"/>
      <c r="BV55" s="144"/>
      <c r="BW55" s="145"/>
      <c r="BX55" s="277"/>
      <c r="BY55" s="294"/>
    </row>
    <row r="56" spans="69:77" ht="15.75">
      <c r="BQ56" s="18"/>
      <c r="BR56" s="147" t="s">
        <v>215</v>
      </c>
      <c r="BS56" s="279">
        <v>13</v>
      </c>
      <c r="BT56" s="293">
        <f>S28</f>
        <v>210</v>
      </c>
      <c r="BU56" s="143"/>
      <c r="BV56" s="143" t="s">
        <v>216</v>
      </c>
      <c r="BW56" s="4"/>
      <c r="BX56" s="280"/>
      <c r="BY56" s="292"/>
    </row>
    <row r="57" spans="69:77" ht="18">
      <c r="BQ57" s="18"/>
      <c r="BR57" s="147" t="s">
        <v>217</v>
      </c>
      <c r="BS57" s="279">
        <v>14</v>
      </c>
      <c r="BT57" s="293">
        <f>T28</f>
        <v>66</v>
      </c>
      <c r="BU57" s="43"/>
      <c r="BV57" s="143"/>
      <c r="BW57" s="151" t="s">
        <v>118</v>
      </c>
      <c r="BX57" s="278">
        <v>39</v>
      </c>
      <c r="BY57" s="291">
        <f>BB28</f>
        <v>71</v>
      </c>
    </row>
    <row r="58" spans="69:77" ht="15.75">
      <c r="BQ58" s="18"/>
      <c r="BR58" s="147" t="s">
        <v>182</v>
      </c>
      <c r="BS58" s="279">
        <v>15</v>
      </c>
      <c r="BT58" s="293">
        <f>U28</f>
        <v>165</v>
      </c>
      <c r="BU58" s="143"/>
      <c r="BV58" s="143"/>
      <c r="BW58" s="4"/>
      <c r="BX58" s="280"/>
      <c r="BY58" s="292"/>
    </row>
    <row r="59" spans="69:77" ht="18">
      <c r="BQ59" s="18"/>
      <c r="BR59" s="147" t="s">
        <v>191</v>
      </c>
      <c r="BS59" s="279">
        <v>16</v>
      </c>
      <c r="BT59" s="293">
        <f>V28</f>
        <v>503</v>
      </c>
      <c r="BU59" s="143"/>
      <c r="BV59" s="32" t="s">
        <v>218</v>
      </c>
      <c r="BW59" s="151"/>
      <c r="BX59" s="278">
        <v>40</v>
      </c>
      <c r="BY59" s="299">
        <f>BC28</f>
        <v>13028</v>
      </c>
    </row>
    <row r="60" spans="69:77" ht="15.75">
      <c r="BQ60" s="18"/>
      <c r="BR60" s="147" t="s">
        <v>195</v>
      </c>
      <c r="BS60" s="279">
        <v>17</v>
      </c>
      <c r="BT60" s="293">
        <f>W28</f>
        <v>65</v>
      </c>
      <c r="BU60" s="143"/>
      <c r="BV60" s="144" t="s">
        <v>219</v>
      </c>
      <c r="BW60" s="145"/>
      <c r="BX60" s="277"/>
      <c r="BY60" s="294"/>
    </row>
    <row r="61" spans="69:77" ht="15.75">
      <c r="BQ61" s="18"/>
      <c r="BR61" s="147" t="s">
        <v>203</v>
      </c>
      <c r="BS61" s="279">
        <v>18</v>
      </c>
      <c r="BT61" s="293">
        <f>X28</f>
        <v>14</v>
      </c>
      <c r="BU61" s="143"/>
      <c r="BV61" s="150" t="s">
        <v>152</v>
      </c>
      <c r="BW61" s="155"/>
      <c r="BX61" s="278">
        <v>41</v>
      </c>
      <c r="BY61" s="291">
        <f>BD28</f>
        <v>4066</v>
      </c>
    </row>
    <row r="62" spans="69:77" ht="18">
      <c r="BQ62" s="143"/>
      <c r="BR62" s="147" t="s">
        <v>205</v>
      </c>
      <c r="BS62" s="279">
        <v>19</v>
      </c>
      <c r="BT62" s="293">
        <f>Y28</f>
        <v>53</v>
      </c>
      <c r="BU62" s="43"/>
      <c r="BV62" s="143"/>
      <c r="BW62" s="4"/>
      <c r="BX62" s="280"/>
      <c r="BY62" s="292"/>
    </row>
    <row r="63" spans="69:77" ht="18">
      <c r="BQ63" s="143"/>
      <c r="BR63" s="147" t="s">
        <v>207</v>
      </c>
      <c r="BS63" s="279">
        <v>20</v>
      </c>
      <c r="BT63" s="293">
        <f>Z28</f>
        <v>1980</v>
      </c>
      <c r="BU63" s="143"/>
      <c r="BV63" s="32" t="s">
        <v>220</v>
      </c>
      <c r="BW63" s="155"/>
      <c r="BX63" s="278">
        <v>42</v>
      </c>
      <c r="BY63" s="299">
        <f>BE28</f>
        <v>406</v>
      </c>
    </row>
    <row r="64" spans="69:77" ht="15.75">
      <c r="BQ64" s="16"/>
      <c r="BR64" s="2"/>
      <c r="BS64" s="302"/>
      <c r="BT64" s="12"/>
      <c r="BU64" s="143"/>
      <c r="BV64" s="143" t="s">
        <v>219</v>
      </c>
      <c r="BW64" s="4"/>
      <c r="BX64" s="280"/>
      <c r="BY64" s="292"/>
    </row>
    <row r="65" spans="69:77" ht="18">
      <c r="BQ65" s="43" t="s">
        <v>221</v>
      </c>
      <c r="BR65" s="4"/>
      <c r="BS65" s="301"/>
      <c r="BT65" s="292"/>
      <c r="BU65" s="143"/>
      <c r="BV65" s="150" t="s">
        <v>152</v>
      </c>
      <c r="BW65" s="151"/>
      <c r="BX65" s="278">
        <v>43</v>
      </c>
      <c r="BY65" s="291">
        <f>BF28</f>
        <v>173</v>
      </c>
    </row>
    <row r="66" spans="69:77" ht="18">
      <c r="BQ66" s="143" t="s">
        <v>222</v>
      </c>
      <c r="BR66" s="4"/>
      <c r="BS66" s="278">
        <v>21</v>
      </c>
      <c r="BT66" s="299">
        <f>AD28</f>
        <v>39887</v>
      </c>
      <c r="BU66" s="143"/>
      <c r="BV66" s="143"/>
      <c r="BW66" s="4"/>
      <c r="BX66" s="280"/>
      <c r="BY66" s="292"/>
    </row>
    <row r="67" spans="69:77" ht="18">
      <c r="BQ67" s="144" t="s">
        <v>202</v>
      </c>
      <c r="BR67" s="145"/>
      <c r="BS67" s="280"/>
      <c r="BT67" s="292"/>
      <c r="BU67" s="43"/>
      <c r="BV67" s="32" t="s">
        <v>343</v>
      </c>
      <c r="BW67" s="151"/>
      <c r="BX67" s="278">
        <v>44</v>
      </c>
      <c r="BY67" s="299">
        <f>BJ28</f>
        <v>582</v>
      </c>
    </row>
    <row r="68" spans="69:77" ht="18">
      <c r="BQ68" s="18"/>
      <c r="BR68" s="143" t="s">
        <v>224</v>
      </c>
      <c r="BS68" s="280">
        <v>22</v>
      </c>
      <c r="BT68" s="292">
        <f>AE28</f>
        <v>2534</v>
      </c>
      <c r="BU68" s="143"/>
      <c r="BV68" s="143"/>
      <c r="BW68" s="3"/>
      <c r="BX68" s="304"/>
      <c r="BY68" s="305"/>
    </row>
    <row r="69" spans="69:77" ht="18">
      <c r="BQ69" s="18"/>
      <c r="BR69" s="144" t="s">
        <v>225</v>
      </c>
      <c r="BS69" s="279">
        <v>23</v>
      </c>
      <c r="BT69" s="293">
        <f>AF28</f>
        <v>366</v>
      </c>
      <c r="BU69" s="43"/>
      <c r="BV69" s="32" t="s">
        <v>226</v>
      </c>
      <c r="BW69" s="151"/>
      <c r="BX69" s="278">
        <v>45</v>
      </c>
      <c r="BY69" s="299">
        <f>BK28</f>
        <v>6835</v>
      </c>
    </row>
    <row r="70" spans="69:77" ht="15.75">
      <c r="BQ70" s="18"/>
      <c r="BR70" s="144" t="s">
        <v>227</v>
      </c>
      <c r="BS70" s="280"/>
      <c r="BT70" s="292"/>
      <c r="BU70" s="156"/>
      <c r="BV70" s="156" t="s">
        <v>554</v>
      </c>
      <c r="BW70" s="5"/>
      <c r="BX70" s="280"/>
      <c r="BY70" s="12"/>
    </row>
    <row r="71" spans="69:77" ht="15.75">
      <c r="BQ71" s="18"/>
      <c r="BR71" s="143" t="s">
        <v>228</v>
      </c>
      <c r="BS71" s="278">
        <v>24</v>
      </c>
      <c r="BT71" s="291">
        <f>AG28</f>
        <v>15351</v>
      </c>
      <c r="BU71" s="156"/>
      <c r="BV71" s="156"/>
      <c r="BW71" s="156" t="s">
        <v>229</v>
      </c>
      <c r="BX71" s="280">
        <v>46</v>
      </c>
      <c r="BY71" s="306">
        <f>BL28</f>
        <v>3736</v>
      </c>
    </row>
    <row r="72" spans="69:77" ht="15.75">
      <c r="BQ72" s="143"/>
      <c r="BR72" s="145" t="s">
        <v>202</v>
      </c>
      <c r="BS72" s="277"/>
      <c r="BT72" s="294"/>
      <c r="BU72" s="156"/>
      <c r="BV72" s="156"/>
      <c r="BW72" s="157" t="s">
        <v>230</v>
      </c>
      <c r="BX72" s="279">
        <v>47</v>
      </c>
      <c r="BY72" s="307">
        <f>BM28</f>
        <v>1719</v>
      </c>
    </row>
    <row r="73" spans="69:77" ht="15.75">
      <c r="BQ73" s="143"/>
      <c r="BR73" s="142" t="s">
        <v>212</v>
      </c>
      <c r="BS73" s="278">
        <v>25</v>
      </c>
      <c r="BT73" s="291">
        <f>AH28</f>
        <v>432</v>
      </c>
      <c r="BU73" s="156"/>
      <c r="BV73" s="156"/>
      <c r="BW73" s="157" t="s">
        <v>231</v>
      </c>
      <c r="BX73" s="279">
        <v>48</v>
      </c>
      <c r="BY73" s="307">
        <f>BN28</f>
        <v>343</v>
      </c>
    </row>
    <row r="74" spans="69:77" ht="16.5" thickBot="1">
      <c r="BQ74" s="158"/>
      <c r="BR74" s="159" t="s">
        <v>215</v>
      </c>
      <c r="BS74" s="303">
        <v>26</v>
      </c>
      <c r="BT74" s="296">
        <f>AI28</f>
        <v>2674</v>
      </c>
      <c r="BU74" s="2"/>
      <c r="BV74" s="20"/>
      <c r="BW74" s="80" t="s">
        <v>232</v>
      </c>
      <c r="BX74" s="281">
        <v>49</v>
      </c>
      <c r="BY74" s="308">
        <f>BO28</f>
        <v>802</v>
      </c>
    </row>
  </sheetData>
  <printOptions/>
  <pageMargins left="0.8" right="0.44" top="0.56" bottom="0.22" header="10.22" footer="0.5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2"/>
  <sheetViews>
    <sheetView zoomScale="55" zoomScaleNormal="55" workbookViewId="0" topLeftCell="BE34">
      <selection activeCell="BH45" sqref="BH45"/>
    </sheetView>
  </sheetViews>
  <sheetFormatPr defaultColWidth="9.00390625" defaultRowHeight="12.75"/>
  <cols>
    <col min="1" max="1" width="7.00390625" style="0" customWidth="1"/>
    <col min="2" max="2" width="44.125" style="0" customWidth="1"/>
    <col min="3" max="3" width="30.75390625" style="0" customWidth="1"/>
    <col min="4" max="4" width="26.875" style="0" customWidth="1"/>
    <col min="5" max="5" width="30.375" style="0" customWidth="1"/>
    <col min="6" max="6" width="30.625" style="0" customWidth="1"/>
    <col min="7" max="7" width="31.75390625" style="0" customWidth="1"/>
    <col min="8" max="9" width="26.375" style="2" customWidth="1"/>
    <col min="11" max="11" width="47.125" style="0" customWidth="1"/>
    <col min="12" max="12" width="29.625" style="0" customWidth="1"/>
    <col min="13" max="13" width="28.00390625" style="0" customWidth="1"/>
    <col min="14" max="14" width="32.125" style="0" customWidth="1"/>
    <col min="15" max="15" width="28.875" style="0" customWidth="1"/>
    <col min="16" max="16" width="30.125" style="0" customWidth="1"/>
    <col min="17" max="17" width="15.00390625" style="0" customWidth="1"/>
    <col min="19" max="19" width="47.875" style="0" customWidth="1"/>
    <col min="20" max="20" width="29.75390625" style="0" customWidth="1"/>
    <col min="21" max="21" width="26.00390625" style="0" customWidth="1"/>
    <col min="22" max="23" width="28.75390625" style="0" customWidth="1"/>
    <col min="24" max="24" width="25.75390625" style="0" customWidth="1"/>
    <col min="25" max="25" width="19.875" style="923" customWidth="1"/>
    <col min="26" max="26" width="15.625" style="923" customWidth="1"/>
    <col min="28" max="28" width="46.125" style="0" customWidth="1"/>
    <col min="29" max="29" width="29.875" style="0" customWidth="1"/>
    <col min="30" max="30" width="29.00390625" style="0" customWidth="1"/>
    <col min="31" max="31" width="29.25390625" style="0" customWidth="1"/>
    <col min="32" max="33" width="26.375" style="0" customWidth="1"/>
    <col min="34" max="34" width="15.375" style="1089" customWidth="1"/>
    <col min="37" max="37" width="48.75390625" style="0" customWidth="1"/>
    <col min="38" max="38" width="29.25390625" style="0" customWidth="1"/>
    <col min="39" max="39" width="28.75390625" style="0" customWidth="1"/>
    <col min="40" max="40" width="31.25390625" style="0" customWidth="1"/>
    <col min="41" max="41" width="27.25390625" style="0" customWidth="1"/>
    <col min="42" max="42" width="26.375" style="0" customWidth="1"/>
    <col min="45" max="45" width="48.375" style="0" customWidth="1"/>
    <col min="46" max="46" width="29.625" style="0" customWidth="1"/>
    <col min="47" max="47" width="26.25390625" style="0" customWidth="1"/>
    <col min="48" max="48" width="29.875" style="0" customWidth="1"/>
    <col min="49" max="49" width="26.625" style="0" customWidth="1"/>
    <col min="50" max="50" width="26.00390625" style="0" customWidth="1"/>
    <col min="52" max="52" width="21.25390625" style="923" customWidth="1"/>
    <col min="53" max="53" width="16.75390625" style="0" customWidth="1"/>
    <col min="54" max="54" width="117.375" style="0" customWidth="1"/>
    <col min="56" max="56" width="53.125" style="0" customWidth="1"/>
    <col min="57" max="57" width="56.25390625" style="0" customWidth="1"/>
    <col min="58" max="58" width="54.375" style="0" customWidth="1"/>
    <col min="59" max="59" width="53.00390625" style="0" customWidth="1"/>
    <col min="60" max="60" width="53.25390625" style="0" customWidth="1"/>
    <col min="61" max="61" width="28.75390625" style="0" customWidth="1"/>
    <col min="62" max="62" width="29.875" style="0" customWidth="1"/>
    <col min="63" max="63" width="30.00390625" style="0" customWidth="1"/>
    <col min="64" max="64" width="25.375" style="0" customWidth="1"/>
    <col min="65" max="65" width="27.00390625" style="0" customWidth="1"/>
    <col min="68" max="68" width="47.625" style="0" customWidth="1"/>
    <col min="69" max="69" width="28.625" style="0" customWidth="1"/>
    <col min="70" max="70" width="30.125" style="0" customWidth="1"/>
    <col min="71" max="71" width="29.375" style="0" customWidth="1"/>
    <col min="72" max="72" width="27.875" style="0" customWidth="1"/>
    <col min="73" max="73" width="27.75390625" style="0" customWidth="1"/>
    <col min="74" max="74" width="9.25390625" style="0" customWidth="1"/>
    <col min="76" max="76" width="48.375" style="0" customWidth="1"/>
    <col min="77" max="77" width="27.625" style="0" customWidth="1"/>
    <col min="78" max="78" width="27.375" style="0" customWidth="1"/>
    <col min="79" max="79" width="27.25390625" style="0" customWidth="1"/>
    <col min="80" max="80" width="27.125" style="0" customWidth="1"/>
    <col min="81" max="81" width="28.00390625" style="0" customWidth="1"/>
    <col min="84" max="84" width="47.75390625" style="0" customWidth="1"/>
    <col min="85" max="85" width="28.875" style="0" customWidth="1"/>
    <col min="86" max="86" width="28.375" style="0" customWidth="1"/>
    <col min="87" max="87" width="28.625" style="0" customWidth="1"/>
    <col min="88" max="88" width="29.125" style="0" customWidth="1"/>
    <col min="89" max="89" width="24.125" style="0" customWidth="1"/>
    <col min="90" max="90" width="16.00390625" style="0" customWidth="1"/>
    <col min="92" max="92" width="48.00390625" style="0" customWidth="1"/>
    <col min="93" max="93" width="25.75390625" style="0" customWidth="1"/>
    <col min="94" max="94" width="27.25390625" style="0" customWidth="1"/>
    <col min="95" max="95" width="28.875" style="0" customWidth="1"/>
    <col min="96" max="96" width="29.625" style="0" customWidth="1"/>
    <col min="97" max="97" width="28.625" style="0" customWidth="1"/>
    <col min="100" max="100" width="50.375" style="0" customWidth="1"/>
    <col min="101" max="101" width="26.75390625" style="0" customWidth="1"/>
    <col min="102" max="102" width="30.125" style="0" customWidth="1"/>
    <col min="103" max="103" width="30.75390625" style="0" customWidth="1"/>
    <col min="104" max="104" width="24.75390625" style="0" customWidth="1"/>
    <col min="105" max="105" width="25.25390625" style="0" customWidth="1"/>
    <col min="108" max="108" width="47.125" style="0" customWidth="1"/>
    <col min="109" max="109" width="29.00390625" style="0" customWidth="1"/>
    <col min="110" max="110" width="27.75390625" style="0" customWidth="1"/>
    <col min="111" max="111" width="27.625" style="0" customWidth="1"/>
    <col min="112" max="112" width="27.25390625" style="0" customWidth="1"/>
    <col min="113" max="113" width="28.25390625" style="0" customWidth="1"/>
    <col min="115" max="115" width="9.00390625" style="0" customWidth="1"/>
    <col min="116" max="116" width="45.625" style="0" customWidth="1"/>
    <col min="117" max="117" width="27.75390625" style="0" customWidth="1"/>
    <col min="118" max="118" width="27.25390625" style="0" customWidth="1"/>
    <col min="119" max="119" width="29.00390625" style="0" customWidth="1"/>
    <col min="120" max="120" width="29.125" style="0" customWidth="1"/>
    <col min="121" max="121" width="28.375" style="0" customWidth="1"/>
    <col min="124" max="124" width="49.125" style="0" customWidth="1"/>
    <col min="125" max="125" width="31.25390625" style="0" customWidth="1"/>
    <col min="126" max="126" width="27.375" style="0" customWidth="1"/>
    <col min="127" max="127" width="28.875" style="0" customWidth="1"/>
    <col min="128" max="128" width="24.25390625" style="0" customWidth="1"/>
    <col min="129" max="129" width="24.875" style="0" customWidth="1"/>
    <col min="130" max="130" width="12.375" style="0" customWidth="1"/>
    <col min="132" max="132" width="48.00390625" style="0" customWidth="1"/>
    <col min="133" max="133" width="29.25390625" style="0" customWidth="1"/>
    <col min="134" max="134" width="27.75390625" style="0" customWidth="1"/>
    <col min="135" max="135" width="30.75390625" style="0" customWidth="1"/>
    <col min="136" max="136" width="27.375" style="0" customWidth="1"/>
    <col min="137" max="137" width="24.625" style="0" customWidth="1"/>
    <col min="140" max="140" width="47.625" style="0" customWidth="1"/>
    <col min="141" max="141" width="28.75390625" style="0" customWidth="1"/>
    <col min="142" max="142" width="29.125" style="0" customWidth="1"/>
    <col min="143" max="143" width="29.00390625" style="0" customWidth="1"/>
    <col min="144" max="144" width="28.375" style="0" customWidth="1"/>
    <col min="145" max="145" width="24.75390625" style="0" customWidth="1"/>
    <col min="148" max="148" width="41.25390625" style="0" customWidth="1"/>
    <col min="149" max="149" width="28.00390625" style="0" customWidth="1"/>
    <col min="150" max="150" width="26.00390625" style="0" customWidth="1"/>
    <col min="151" max="151" width="29.00390625" style="0" customWidth="1"/>
    <col min="152" max="152" width="31.125" style="0" customWidth="1"/>
    <col min="153" max="153" width="24.875" style="0" customWidth="1"/>
    <col min="156" max="156" width="37.625" style="0" customWidth="1"/>
    <col min="157" max="157" width="32.375" style="0" customWidth="1"/>
    <col min="158" max="158" width="28.125" style="0" customWidth="1"/>
    <col min="159" max="159" width="30.75390625" style="0" customWidth="1"/>
    <col min="160" max="160" width="24.875" style="0" customWidth="1"/>
    <col min="161" max="161" width="24.00390625" style="0" customWidth="1"/>
    <col min="164" max="164" width="42.125" style="0" customWidth="1"/>
    <col min="165" max="165" width="29.75390625" style="0" customWidth="1"/>
    <col min="166" max="166" width="28.75390625" style="0" customWidth="1"/>
    <col min="167" max="167" width="30.75390625" style="0" customWidth="1"/>
    <col min="168" max="168" width="24.875" style="0" customWidth="1"/>
    <col min="169" max="169" width="23.625" style="0" customWidth="1"/>
    <col min="172" max="172" width="41.00390625" style="0" customWidth="1"/>
    <col min="173" max="173" width="25.125" style="0" customWidth="1"/>
    <col min="174" max="174" width="25.625" style="0" customWidth="1"/>
    <col min="175" max="175" width="32.25390625" style="0" customWidth="1"/>
    <col min="176" max="177" width="28.625" style="0" customWidth="1"/>
    <col min="180" max="180" width="38.75390625" style="0" customWidth="1"/>
    <col min="181" max="182" width="27.375" style="0" customWidth="1"/>
    <col min="183" max="183" width="29.25390625" style="0" customWidth="1"/>
    <col min="184" max="184" width="28.00390625" style="0" customWidth="1"/>
    <col min="185" max="185" width="28.125" style="0" customWidth="1"/>
    <col min="187" max="187" width="15.25390625" style="0" customWidth="1"/>
    <col min="188" max="198" width="10.625" style="0" bestFit="1" customWidth="1"/>
    <col min="199" max="200" width="15.25390625" style="0" bestFit="1" customWidth="1"/>
    <col min="201" max="201" width="13.625" style="0" customWidth="1"/>
    <col min="202" max="203" width="9.75390625" style="0" bestFit="1" customWidth="1"/>
    <col min="204" max="207" width="9.25390625" style="0" bestFit="1" customWidth="1"/>
    <col min="208" max="208" width="27.75390625" style="0" customWidth="1"/>
    <col min="209" max="211" width="15.625" style="0" bestFit="1" customWidth="1"/>
    <col min="212" max="212" width="22.75390625" style="0" customWidth="1"/>
    <col min="213" max="213" width="15.625" style="0" bestFit="1" customWidth="1"/>
    <col min="214" max="214" width="10.625" style="0" bestFit="1" customWidth="1"/>
    <col min="215" max="215" width="10.375" style="0" bestFit="1" customWidth="1"/>
    <col min="216" max="217" width="10.625" style="0" bestFit="1" customWidth="1"/>
    <col min="218" max="16384" width="10.625" style="0" customWidth="1"/>
  </cols>
  <sheetData>
    <row r="1" spans="1:51" ht="26.25">
      <c r="A1" s="96" t="s">
        <v>745</v>
      </c>
      <c r="J1" s="96" t="s">
        <v>745</v>
      </c>
      <c r="K1" s="1"/>
      <c r="L1" s="1"/>
      <c r="M1" s="40"/>
      <c r="N1" s="37"/>
      <c r="O1" s="37"/>
      <c r="P1" s="37"/>
      <c r="Q1" s="41"/>
      <c r="R1" s="96" t="s">
        <v>745</v>
      </c>
      <c r="S1" s="1"/>
      <c r="T1" s="1"/>
      <c r="U1" s="40"/>
      <c r="V1" s="37"/>
      <c r="W1" s="37"/>
      <c r="X1" s="37"/>
      <c r="Y1" s="1081"/>
      <c r="Z1" s="1082"/>
      <c r="AA1" s="96" t="s">
        <v>745</v>
      </c>
      <c r="AI1" s="41"/>
      <c r="AJ1" s="96" t="s">
        <v>745</v>
      </c>
      <c r="AR1" s="96" t="s">
        <v>745</v>
      </c>
      <c r="AS1" s="1"/>
      <c r="AT1" s="1"/>
      <c r="AU1" s="40"/>
      <c r="AV1" s="37"/>
      <c r="AW1" s="37"/>
      <c r="AX1" s="37"/>
      <c r="AY1" s="41"/>
    </row>
    <row r="2" spans="2:51" ht="18">
      <c r="B2" s="3"/>
      <c r="C2" s="3"/>
      <c r="D2" s="3"/>
      <c r="E2" s="3"/>
      <c r="G2" s="3"/>
      <c r="J2" s="1"/>
      <c r="K2" s="42"/>
      <c r="L2" s="42"/>
      <c r="M2" s="42"/>
      <c r="N2" s="42"/>
      <c r="O2" s="42"/>
      <c r="P2" s="42"/>
      <c r="Q2" s="41"/>
      <c r="R2" s="1"/>
      <c r="S2" s="42"/>
      <c r="T2" s="42"/>
      <c r="U2" s="42"/>
      <c r="V2" s="42"/>
      <c r="W2" s="42"/>
      <c r="X2" s="42"/>
      <c r="Y2" s="1083"/>
      <c r="Z2" s="1082"/>
      <c r="AA2" s="1"/>
      <c r="AB2" s="42"/>
      <c r="AC2" s="42"/>
      <c r="AD2" s="42"/>
      <c r="AE2" s="42"/>
      <c r="AF2" s="42"/>
      <c r="AG2" s="42"/>
      <c r="AH2" s="1090"/>
      <c r="AI2" s="41"/>
      <c r="AJ2" s="1"/>
      <c r="AK2" s="42"/>
      <c r="AL2" s="42"/>
      <c r="AM2" s="42"/>
      <c r="AN2" s="42"/>
      <c r="AO2" s="42"/>
      <c r="AP2" s="42"/>
      <c r="AQ2" s="41"/>
      <c r="AR2" s="1"/>
      <c r="AS2" s="42"/>
      <c r="AT2" s="42"/>
      <c r="AU2" s="42"/>
      <c r="AV2" s="42"/>
      <c r="AW2" s="42"/>
      <c r="AX2" s="42"/>
      <c r="AY2" s="41"/>
    </row>
    <row r="3" spans="1:51" ht="23.25">
      <c r="A3" s="161" t="s">
        <v>290</v>
      </c>
      <c r="B3" s="161"/>
      <c r="C3" s="161"/>
      <c r="D3" s="116"/>
      <c r="E3" s="42"/>
      <c r="F3" s="42"/>
      <c r="G3" s="42"/>
      <c r="J3" s="161" t="s">
        <v>290</v>
      </c>
      <c r="K3" s="161"/>
      <c r="L3" s="161"/>
      <c r="M3" s="116"/>
      <c r="N3" s="42"/>
      <c r="O3" s="42"/>
      <c r="P3" s="42"/>
      <c r="Q3" s="41"/>
      <c r="R3" s="161" t="s">
        <v>290</v>
      </c>
      <c r="S3" s="161"/>
      <c r="T3" s="161"/>
      <c r="U3" s="116"/>
      <c r="V3" s="42"/>
      <c r="W3" s="42"/>
      <c r="X3" s="42"/>
      <c r="Y3" s="1083"/>
      <c r="Z3" s="1082"/>
      <c r="AA3" s="161" t="s">
        <v>290</v>
      </c>
      <c r="AB3" s="161"/>
      <c r="AC3" s="161"/>
      <c r="AD3" s="116"/>
      <c r="AE3" s="42"/>
      <c r="AF3" s="42"/>
      <c r="AG3" s="42"/>
      <c r="AH3" s="1090"/>
      <c r="AI3" s="41"/>
      <c r="AJ3" s="161" t="s">
        <v>290</v>
      </c>
      <c r="AK3" s="161"/>
      <c r="AL3" s="161"/>
      <c r="AM3" s="116"/>
      <c r="AN3" s="42"/>
      <c r="AO3" s="42"/>
      <c r="AP3" s="42"/>
      <c r="AQ3" s="41"/>
      <c r="AR3" s="161" t="s">
        <v>290</v>
      </c>
      <c r="AS3" s="161"/>
      <c r="AT3" s="161"/>
      <c r="AU3" s="116"/>
      <c r="AV3" s="42"/>
      <c r="AW3" s="42"/>
      <c r="AX3" s="42"/>
      <c r="AY3" s="41"/>
    </row>
    <row r="4" spans="1:51" ht="18.75" thickBot="1">
      <c r="A4" s="2"/>
      <c r="B4" s="2"/>
      <c r="C4" s="2"/>
      <c r="E4" s="36"/>
      <c r="F4" s="36"/>
      <c r="G4" s="36"/>
      <c r="J4" s="36"/>
      <c r="K4" s="36"/>
      <c r="L4" s="36"/>
      <c r="M4" s="36"/>
      <c r="N4" s="36"/>
      <c r="O4" s="36"/>
      <c r="P4" s="36"/>
      <c r="Q4" s="41"/>
      <c r="R4" s="36"/>
      <c r="S4" s="36"/>
      <c r="T4" s="36"/>
      <c r="U4" s="36"/>
      <c r="V4" s="36"/>
      <c r="W4" s="36"/>
      <c r="X4" s="36"/>
      <c r="Y4" s="1083"/>
      <c r="Z4" s="1082"/>
      <c r="AA4" s="36"/>
      <c r="AB4" s="36"/>
      <c r="AC4" s="36"/>
      <c r="AD4" s="36"/>
      <c r="AE4" s="36"/>
      <c r="AF4" s="36"/>
      <c r="AG4" s="36"/>
      <c r="AH4" s="1090"/>
      <c r="AI4" s="41"/>
      <c r="AJ4" s="36"/>
      <c r="AK4" s="36"/>
      <c r="AL4" s="36"/>
      <c r="AM4" s="36"/>
      <c r="AN4" s="36"/>
      <c r="AO4" s="36"/>
      <c r="AP4" s="36"/>
      <c r="AQ4" s="41"/>
      <c r="AR4" s="36"/>
      <c r="AS4" s="36"/>
      <c r="AT4" s="36"/>
      <c r="AU4" s="36"/>
      <c r="AV4" s="36"/>
      <c r="AW4" s="36"/>
      <c r="AX4" s="36"/>
      <c r="AY4" s="41"/>
    </row>
    <row r="5" spans="1:51" ht="18.75" thickBot="1">
      <c r="A5" s="35"/>
      <c r="B5" s="71"/>
      <c r="C5" s="72" t="s">
        <v>624</v>
      </c>
      <c r="D5" s="73"/>
      <c r="E5" s="47"/>
      <c r="F5" s="48"/>
      <c r="G5" s="214" t="s">
        <v>625</v>
      </c>
      <c r="J5" s="43"/>
      <c r="K5" s="44"/>
      <c r="L5" s="45" t="s">
        <v>265</v>
      </c>
      <c r="M5" s="46"/>
      <c r="N5" s="47"/>
      <c r="O5" s="48"/>
      <c r="P5" s="214" t="s">
        <v>626</v>
      </c>
      <c r="Q5" s="41"/>
      <c r="R5" s="43"/>
      <c r="S5" s="44"/>
      <c r="T5" s="45" t="s">
        <v>681</v>
      </c>
      <c r="U5" s="46"/>
      <c r="V5" s="47"/>
      <c r="W5" s="48"/>
      <c r="X5" s="214" t="s">
        <v>627</v>
      </c>
      <c r="Y5" s="1084"/>
      <c r="Z5" s="1082"/>
      <c r="AA5" s="43"/>
      <c r="AB5" s="44"/>
      <c r="AC5" s="45" t="s">
        <v>682</v>
      </c>
      <c r="AD5" s="46"/>
      <c r="AE5" s="47"/>
      <c r="AF5" s="48"/>
      <c r="AG5" s="214" t="s">
        <v>628</v>
      </c>
      <c r="AH5" s="1090"/>
      <c r="AI5" s="41"/>
      <c r="AJ5" s="43"/>
      <c r="AK5" s="44"/>
      <c r="AL5" s="899" t="s">
        <v>266</v>
      </c>
      <c r="AM5" s="46"/>
      <c r="AN5" s="47"/>
      <c r="AO5" s="48"/>
      <c r="AP5" s="214" t="s">
        <v>684</v>
      </c>
      <c r="AQ5" s="41"/>
      <c r="AR5" s="43"/>
      <c r="AS5" s="44"/>
      <c r="AT5" s="45" t="s">
        <v>516</v>
      </c>
      <c r="AU5" s="46"/>
      <c r="AV5" s="47"/>
      <c r="AW5" s="48"/>
      <c r="AX5" s="214" t="s">
        <v>337</v>
      </c>
      <c r="AY5" s="41"/>
    </row>
    <row r="6" spans="1:51" ht="18">
      <c r="A6" s="49"/>
      <c r="B6" s="50"/>
      <c r="C6" s="51"/>
      <c r="D6" s="51"/>
      <c r="E6" s="51"/>
      <c r="F6" s="51"/>
      <c r="G6" s="51"/>
      <c r="J6" s="49"/>
      <c r="K6" s="50"/>
      <c r="L6" s="51"/>
      <c r="M6" s="51"/>
      <c r="N6" s="51"/>
      <c r="O6" s="51"/>
      <c r="P6" s="51"/>
      <c r="Q6" s="41"/>
      <c r="R6" s="49"/>
      <c r="S6" s="50"/>
      <c r="T6" s="51"/>
      <c r="U6" s="51"/>
      <c r="V6" s="51"/>
      <c r="W6" s="51"/>
      <c r="X6" s="51"/>
      <c r="Y6" s="1085"/>
      <c r="Z6" s="1082"/>
      <c r="AA6" s="49"/>
      <c r="AB6" s="50"/>
      <c r="AC6" s="51"/>
      <c r="AD6" s="51"/>
      <c r="AE6" s="51"/>
      <c r="AF6" s="51"/>
      <c r="AG6" s="51"/>
      <c r="AH6" s="1090"/>
      <c r="AI6" s="41"/>
      <c r="AJ6" s="49"/>
      <c r="AK6" s="50"/>
      <c r="AL6" s="51"/>
      <c r="AM6" s="51"/>
      <c r="AN6" s="51"/>
      <c r="AO6" s="51"/>
      <c r="AP6" s="51"/>
      <c r="AQ6" s="41"/>
      <c r="AR6" s="49"/>
      <c r="AS6" s="50"/>
      <c r="AT6" s="51"/>
      <c r="AU6" s="51"/>
      <c r="AV6" s="51"/>
      <c r="AW6" s="51"/>
      <c r="AX6" s="51"/>
      <c r="AY6" s="41"/>
    </row>
    <row r="7" spans="1:51" ht="18">
      <c r="A7" s="49" t="s">
        <v>631</v>
      </c>
      <c r="B7" s="50" t="s">
        <v>632</v>
      </c>
      <c r="C7" s="370" t="s">
        <v>533</v>
      </c>
      <c r="D7" s="50" t="s">
        <v>534</v>
      </c>
      <c r="E7" s="50" t="s">
        <v>535</v>
      </c>
      <c r="F7" s="50" t="s">
        <v>534</v>
      </c>
      <c r="G7" s="50" t="s">
        <v>536</v>
      </c>
      <c r="J7" s="49" t="s">
        <v>631</v>
      </c>
      <c r="K7" s="50" t="s">
        <v>632</v>
      </c>
      <c r="L7" s="370" t="s">
        <v>533</v>
      </c>
      <c r="M7" s="50" t="s">
        <v>534</v>
      </c>
      <c r="N7" s="50" t="s">
        <v>535</v>
      </c>
      <c r="O7" s="50" t="s">
        <v>534</v>
      </c>
      <c r="P7" s="50" t="s">
        <v>536</v>
      </c>
      <c r="Q7" s="41"/>
      <c r="R7" s="49" t="s">
        <v>631</v>
      </c>
      <c r="S7" s="50" t="s">
        <v>632</v>
      </c>
      <c r="T7" s="370" t="s">
        <v>533</v>
      </c>
      <c r="U7" s="50" t="s">
        <v>534</v>
      </c>
      <c r="V7" s="50" t="s">
        <v>535</v>
      </c>
      <c r="W7" s="50" t="s">
        <v>534</v>
      </c>
      <c r="X7" s="50" t="s">
        <v>536</v>
      </c>
      <c r="Y7" s="1086"/>
      <c r="Z7" s="1082"/>
      <c r="AA7" s="49" t="s">
        <v>631</v>
      </c>
      <c r="AB7" s="50" t="s">
        <v>632</v>
      </c>
      <c r="AC7" s="370" t="s">
        <v>533</v>
      </c>
      <c r="AD7" s="50" t="s">
        <v>534</v>
      </c>
      <c r="AE7" s="50" t="s">
        <v>535</v>
      </c>
      <c r="AF7" s="50" t="s">
        <v>534</v>
      </c>
      <c r="AG7" s="50" t="s">
        <v>536</v>
      </c>
      <c r="AH7" s="1090"/>
      <c r="AI7" s="41"/>
      <c r="AJ7" s="49" t="s">
        <v>631</v>
      </c>
      <c r="AK7" s="50" t="s">
        <v>632</v>
      </c>
      <c r="AL7" s="370" t="s">
        <v>533</v>
      </c>
      <c r="AM7" s="50" t="s">
        <v>534</v>
      </c>
      <c r="AN7" s="50" t="s">
        <v>535</v>
      </c>
      <c r="AO7" s="50" t="s">
        <v>534</v>
      </c>
      <c r="AP7" s="50" t="s">
        <v>536</v>
      </c>
      <c r="AQ7" s="41"/>
      <c r="AR7" s="49" t="s">
        <v>631</v>
      </c>
      <c r="AS7" s="50" t="s">
        <v>632</v>
      </c>
      <c r="AT7" s="370" t="s">
        <v>533</v>
      </c>
      <c r="AU7" s="50" t="s">
        <v>534</v>
      </c>
      <c r="AV7" s="50" t="s">
        <v>535</v>
      </c>
      <c r="AW7" s="50" t="s">
        <v>534</v>
      </c>
      <c r="AX7" s="50" t="s">
        <v>536</v>
      </c>
      <c r="AY7" s="41"/>
    </row>
    <row r="8" spans="1:51" ht="18">
      <c r="A8" s="49"/>
      <c r="B8" s="50"/>
      <c r="C8" s="370" t="s">
        <v>0</v>
      </c>
      <c r="D8" s="50" t="s">
        <v>539</v>
      </c>
      <c r="E8" s="50" t="s">
        <v>539</v>
      </c>
      <c r="F8" s="50" t="s">
        <v>540</v>
      </c>
      <c r="G8" s="50" t="s">
        <v>541</v>
      </c>
      <c r="J8" s="49"/>
      <c r="K8" s="50"/>
      <c r="L8" s="370" t="s">
        <v>0</v>
      </c>
      <c r="M8" s="50" t="s">
        <v>539</v>
      </c>
      <c r="N8" s="50" t="s">
        <v>539</v>
      </c>
      <c r="O8" s="50" t="s">
        <v>540</v>
      </c>
      <c r="P8" s="50" t="s">
        <v>541</v>
      </c>
      <c r="Q8" s="41"/>
      <c r="R8" s="49"/>
      <c r="S8" s="50"/>
      <c r="T8" s="370" t="s">
        <v>0</v>
      </c>
      <c r="U8" s="50" t="s">
        <v>539</v>
      </c>
      <c r="V8" s="50" t="s">
        <v>539</v>
      </c>
      <c r="W8" s="50" t="s">
        <v>540</v>
      </c>
      <c r="X8" s="50" t="s">
        <v>541</v>
      </c>
      <c r="Y8" s="1086"/>
      <c r="Z8" s="1082"/>
      <c r="AA8" s="49"/>
      <c r="AB8" s="50"/>
      <c r="AC8" s="370" t="s">
        <v>0</v>
      </c>
      <c r="AD8" s="50" t="s">
        <v>539</v>
      </c>
      <c r="AE8" s="50" t="s">
        <v>539</v>
      </c>
      <c r="AF8" s="50" t="s">
        <v>540</v>
      </c>
      <c r="AG8" s="50" t="s">
        <v>541</v>
      </c>
      <c r="AH8" s="1090"/>
      <c r="AI8" s="41"/>
      <c r="AJ8" s="49"/>
      <c r="AK8" s="50"/>
      <c r="AL8" s="370" t="s">
        <v>0</v>
      </c>
      <c r="AM8" s="50" t="s">
        <v>539</v>
      </c>
      <c r="AN8" s="50" t="s">
        <v>539</v>
      </c>
      <c r="AO8" s="50" t="s">
        <v>540</v>
      </c>
      <c r="AP8" s="50" t="s">
        <v>541</v>
      </c>
      <c r="AQ8" s="41"/>
      <c r="AR8" s="49"/>
      <c r="AS8" s="50"/>
      <c r="AT8" s="370" t="s">
        <v>0</v>
      </c>
      <c r="AU8" s="50" t="s">
        <v>539</v>
      </c>
      <c r="AV8" s="50" t="s">
        <v>539</v>
      </c>
      <c r="AW8" s="50" t="s">
        <v>540</v>
      </c>
      <c r="AX8" s="50" t="s">
        <v>541</v>
      </c>
      <c r="AY8" s="41"/>
    </row>
    <row r="9" spans="1:51" ht="18">
      <c r="A9" s="49"/>
      <c r="B9" s="50"/>
      <c r="C9" s="370" t="s">
        <v>432</v>
      </c>
      <c r="D9" s="44"/>
      <c r="E9" s="50" t="s">
        <v>680</v>
      </c>
      <c r="F9" s="44"/>
      <c r="G9" s="50"/>
      <c r="J9" s="49"/>
      <c r="K9" s="50"/>
      <c r="L9" s="370" t="s">
        <v>432</v>
      </c>
      <c r="M9" s="44"/>
      <c r="N9" s="50" t="s">
        <v>680</v>
      </c>
      <c r="O9" s="44"/>
      <c r="P9" s="50"/>
      <c r="Q9" s="41"/>
      <c r="R9" s="49"/>
      <c r="S9" s="50"/>
      <c r="T9" s="370" t="s">
        <v>432</v>
      </c>
      <c r="U9" s="44"/>
      <c r="V9" s="50" t="s">
        <v>680</v>
      </c>
      <c r="W9" s="44"/>
      <c r="X9" s="50"/>
      <c r="Y9" s="1086"/>
      <c r="Z9" s="1082"/>
      <c r="AA9" s="49"/>
      <c r="AB9" s="50"/>
      <c r="AC9" s="370" t="s">
        <v>432</v>
      </c>
      <c r="AD9" s="44"/>
      <c r="AE9" s="50" t="s">
        <v>680</v>
      </c>
      <c r="AF9" s="44"/>
      <c r="AG9" s="50"/>
      <c r="AH9" s="1090"/>
      <c r="AI9" s="41"/>
      <c r="AJ9" s="49"/>
      <c r="AK9" s="50"/>
      <c r="AL9" s="370" t="s">
        <v>432</v>
      </c>
      <c r="AM9" s="44"/>
      <c r="AN9" s="50" t="s">
        <v>680</v>
      </c>
      <c r="AO9" s="44"/>
      <c r="AP9" s="50"/>
      <c r="AQ9" s="41"/>
      <c r="AR9" s="49"/>
      <c r="AS9" s="50"/>
      <c r="AT9" s="370" t="s">
        <v>432</v>
      </c>
      <c r="AU9" s="44"/>
      <c r="AV9" s="50" t="s">
        <v>680</v>
      </c>
      <c r="AW9" s="44"/>
      <c r="AX9" s="50"/>
      <c r="AY9" s="41"/>
    </row>
    <row r="10" spans="1:52" ht="24" thickBot="1">
      <c r="A10" s="49"/>
      <c r="B10" s="50"/>
      <c r="C10" s="371" t="s">
        <v>679</v>
      </c>
      <c r="D10" s="53"/>
      <c r="E10" s="53"/>
      <c r="F10" s="53"/>
      <c r="G10" s="53"/>
      <c r="H10" s="1069"/>
      <c r="I10" s="1069"/>
      <c r="J10" s="49"/>
      <c r="K10" s="50"/>
      <c r="L10" s="371" t="s">
        <v>679</v>
      </c>
      <c r="M10" s="53"/>
      <c r="N10" s="53"/>
      <c r="O10" s="53"/>
      <c r="P10" s="53"/>
      <c r="Q10" s="41"/>
      <c r="R10" s="49"/>
      <c r="S10" s="50"/>
      <c r="T10" s="371" t="s">
        <v>679</v>
      </c>
      <c r="U10" s="53"/>
      <c r="V10" s="53"/>
      <c r="W10" s="53"/>
      <c r="X10" s="53"/>
      <c r="Y10" s="1085"/>
      <c r="Z10" s="1082"/>
      <c r="AA10" s="49"/>
      <c r="AB10" s="50"/>
      <c r="AC10" s="371" t="s">
        <v>679</v>
      </c>
      <c r="AD10" s="53"/>
      <c r="AE10" s="53"/>
      <c r="AF10" s="53"/>
      <c r="AG10" s="53"/>
      <c r="AH10" s="1090"/>
      <c r="AI10" s="41"/>
      <c r="AJ10" s="49"/>
      <c r="AK10" s="50"/>
      <c r="AL10" s="371" t="s">
        <v>679</v>
      </c>
      <c r="AM10" s="53"/>
      <c r="AN10" s="53"/>
      <c r="AO10" s="53"/>
      <c r="AP10" s="53"/>
      <c r="AQ10" s="41"/>
      <c r="AR10" s="49"/>
      <c r="AS10" s="50"/>
      <c r="AT10" s="371" t="s">
        <v>679</v>
      </c>
      <c r="AU10" s="53"/>
      <c r="AV10" s="53"/>
      <c r="AW10" s="53"/>
      <c r="AX10" s="53"/>
      <c r="AY10" s="41"/>
      <c r="AZ10" s="1091"/>
    </row>
    <row r="11" spans="1:52" ht="24" thickBo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1073"/>
      <c r="I11" s="1073"/>
      <c r="J11" s="54">
        <v>1</v>
      </c>
      <c r="K11" s="54">
        <v>2</v>
      </c>
      <c r="L11" s="54">
        <v>3</v>
      </c>
      <c r="M11" s="54">
        <v>4</v>
      </c>
      <c r="N11" s="54">
        <v>5</v>
      </c>
      <c r="O11" s="54">
        <v>6</v>
      </c>
      <c r="P11" s="54">
        <v>7</v>
      </c>
      <c r="Q11" s="901"/>
      <c r="R11" s="54">
        <v>1</v>
      </c>
      <c r="S11" s="54">
        <v>2</v>
      </c>
      <c r="T11" s="54">
        <v>3</v>
      </c>
      <c r="U11" s="54">
        <v>4</v>
      </c>
      <c r="V11" s="54">
        <v>5</v>
      </c>
      <c r="W11" s="54">
        <v>6</v>
      </c>
      <c r="X11" s="54">
        <v>7</v>
      </c>
      <c r="Y11" s="1087"/>
      <c r="AA11" s="54">
        <v>1</v>
      </c>
      <c r="AB11" s="54">
        <v>2</v>
      </c>
      <c r="AC11" s="54">
        <v>3</v>
      </c>
      <c r="AD11" s="54">
        <v>4</v>
      </c>
      <c r="AE11" s="54">
        <v>5</v>
      </c>
      <c r="AF11" s="54">
        <v>6</v>
      </c>
      <c r="AG11" s="54">
        <v>7</v>
      </c>
      <c r="AH11" s="1090"/>
      <c r="AI11" s="41"/>
      <c r="AJ11" s="54">
        <v>1</v>
      </c>
      <c r="AK11" s="54">
        <v>2</v>
      </c>
      <c r="AL11" s="54">
        <v>3</v>
      </c>
      <c r="AM11" s="54">
        <v>4</v>
      </c>
      <c r="AN11" s="54">
        <v>5</v>
      </c>
      <c r="AO11" s="54">
        <v>6</v>
      </c>
      <c r="AP11" s="54">
        <v>7</v>
      </c>
      <c r="AQ11" s="41"/>
      <c r="AR11" s="54">
        <v>1</v>
      </c>
      <c r="AS11" s="54">
        <v>2</v>
      </c>
      <c r="AT11" s="54">
        <v>3</v>
      </c>
      <c r="AU11" s="54">
        <v>4</v>
      </c>
      <c r="AV11" s="54">
        <v>5</v>
      </c>
      <c r="AW11" s="54">
        <v>6</v>
      </c>
      <c r="AX11" s="54">
        <v>7</v>
      </c>
      <c r="AY11" s="41"/>
      <c r="AZ11" s="1091"/>
    </row>
    <row r="12" spans="1:52" ht="26.25">
      <c r="A12" s="125">
        <v>1</v>
      </c>
      <c r="B12" s="131" t="s">
        <v>633</v>
      </c>
      <c r="C12" s="56">
        <v>15121</v>
      </c>
      <c r="D12" s="57" t="s">
        <v>552</v>
      </c>
      <c r="E12" s="56">
        <v>46151528</v>
      </c>
      <c r="F12" s="56">
        <v>14933</v>
      </c>
      <c r="G12" s="58">
        <v>26918</v>
      </c>
      <c r="H12" s="1077"/>
      <c r="I12" s="1075"/>
      <c r="J12" s="125">
        <v>1</v>
      </c>
      <c r="K12" s="131" t="s">
        <v>633</v>
      </c>
      <c r="L12" s="56">
        <v>13894</v>
      </c>
      <c r="M12" s="56">
        <v>134486</v>
      </c>
      <c r="N12" s="56">
        <v>41389511</v>
      </c>
      <c r="O12" s="56">
        <v>13758</v>
      </c>
      <c r="P12" s="58">
        <v>24113</v>
      </c>
      <c r="Q12" s="902"/>
      <c r="R12" s="125">
        <v>1</v>
      </c>
      <c r="S12" s="131" t="s">
        <v>633</v>
      </c>
      <c r="T12" s="56">
        <v>9191</v>
      </c>
      <c r="U12" s="56">
        <v>92852</v>
      </c>
      <c r="V12" s="56">
        <v>32742419</v>
      </c>
      <c r="W12" s="56">
        <v>9191</v>
      </c>
      <c r="X12" s="58">
        <v>9191</v>
      </c>
      <c r="Y12" s="917"/>
      <c r="Z12" s="918"/>
      <c r="AA12" s="125">
        <v>1</v>
      </c>
      <c r="AB12" s="131" t="s">
        <v>633</v>
      </c>
      <c r="AC12" s="56">
        <v>4703</v>
      </c>
      <c r="AD12" s="56">
        <v>41634</v>
      </c>
      <c r="AE12" s="56">
        <v>8647092</v>
      </c>
      <c r="AF12" s="56">
        <v>4567</v>
      </c>
      <c r="AG12" s="58">
        <v>14922</v>
      </c>
      <c r="AH12" s="919"/>
      <c r="AI12" s="132"/>
      <c r="AJ12" s="125">
        <v>1</v>
      </c>
      <c r="AK12" s="131" t="s">
        <v>633</v>
      </c>
      <c r="AL12" s="56">
        <v>500</v>
      </c>
      <c r="AM12" s="56">
        <v>504</v>
      </c>
      <c r="AN12" s="56">
        <v>896357</v>
      </c>
      <c r="AO12" s="56">
        <v>500</v>
      </c>
      <c r="AP12" s="58">
        <v>1615</v>
      </c>
      <c r="AQ12" s="132"/>
      <c r="AR12" s="125">
        <v>1</v>
      </c>
      <c r="AS12" s="131" t="s">
        <v>633</v>
      </c>
      <c r="AT12" s="56">
        <v>766</v>
      </c>
      <c r="AU12" s="56">
        <v>426639</v>
      </c>
      <c r="AV12" s="56">
        <v>3865660</v>
      </c>
      <c r="AW12" s="56">
        <v>736</v>
      </c>
      <c r="AX12" s="58">
        <v>1259</v>
      </c>
      <c r="AY12" s="132"/>
      <c r="AZ12" s="919"/>
    </row>
    <row r="13" spans="1:52" ht="26.25">
      <c r="A13" s="126">
        <v>2</v>
      </c>
      <c r="B13" s="133" t="s">
        <v>634</v>
      </c>
      <c r="C13" s="59">
        <v>12428</v>
      </c>
      <c r="D13" s="60" t="s">
        <v>549</v>
      </c>
      <c r="E13" s="59">
        <v>34810594</v>
      </c>
      <c r="F13" s="59">
        <v>12220</v>
      </c>
      <c r="G13" s="61">
        <v>25423</v>
      </c>
      <c r="H13" s="1077"/>
      <c r="I13" s="1075"/>
      <c r="J13" s="126">
        <v>2</v>
      </c>
      <c r="K13" s="133" t="s">
        <v>634</v>
      </c>
      <c r="L13" s="59">
        <v>12003</v>
      </c>
      <c r="M13" s="59">
        <v>114430</v>
      </c>
      <c r="N13" s="59">
        <v>34267185</v>
      </c>
      <c r="O13" s="59">
        <v>11841</v>
      </c>
      <c r="P13" s="61">
        <v>24136</v>
      </c>
      <c r="Q13" s="902"/>
      <c r="R13" s="126">
        <v>2</v>
      </c>
      <c r="S13" s="133" t="s">
        <v>634</v>
      </c>
      <c r="T13" s="59">
        <v>7030</v>
      </c>
      <c r="U13" s="59">
        <v>69364</v>
      </c>
      <c r="V13" s="59">
        <v>25841420</v>
      </c>
      <c r="W13" s="215">
        <v>7030</v>
      </c>
      <c r="X13" s="216">
        <v>7030</v>
      </c>
      <c r="Y13" s="917"/>
      <c r="Z13" s="918"/>
      <c r="AA13" s="126">
        <v>2</v>
      </c>
      <c r="AB13" s="133" t="s">
        <v>634</v>
      </c>
      <c r="AC13" s="59">
        <v>5016</v>
      </c>
      <c r="AD13" s="59">
        <v>45066</v>
      </c>
      <c r="AE13" s="59">
        <v>8425765</v>
      </c>
      <c r="AF13" s="59">
        <v>4853</v>
      </c>
      <c r="AG13" s="61">
        <v>17136</v>
      </c>
      <c r="AH13" s="919"/>
      <c r="AI13" s="132"/>
      <c r="AJ13" s="126">
        <v>2</v>
      </c>
      <c r="AK13" s="133" t="s">
        <v>634</v>
      </c>
      <c r="AL13" s="59"/>
      <c r="AM13" s="59"/>
      <c r="AN13" s="59"/>
      <c r="AO13" s="59"/>
      <c r="AP13" s="61"/>
      <c r="AQ13" s="132"/>
      <c r="AR13" s="126">
        <v>2</v>
      </c>
      <c r="AS13" s="133" t="s">
        <v>634</v>
      </c>
      <c r="AT13" s="59">
        <v>492</v>
      </c>
      <c r="AU13" s="59">
        <v>59246</v>
      </c>
      <c r="AV13" s="59">
        <v>543409</v>
      </c>
      <c r="AW13" s="59">
        <v>439</v>
      </c>
      <c r="AX13" s="61">
        <v>1450</v>
      </c>
      <c r="AY13" s="132"/>
      <c r="AZ13" s="919"/>
    </row>
    <row r="14" spans="1:52" ht="26.25">
      <c r="A14" s="126">
        <v>3</v>
      </c>
      <c r="B14" s="133" t="s">
        <v>635</v>
      </c>
      <c r="C14" s="59">
        <v>9832</v>
      </c>
      <c r="D14" s="60" t="s">
        <v>549</v>
      </c>
      <c r="E14" s="59">
        <v>30907896</v>
      </c>
      <c r="F14" s="59">
        <v>9735</v>
      </c>
      <c r="G14" s="61">
        <v>18692</v>
      </c>
      <c r="H14" s="1077"/>
      <c r="I14" s="1075"/>
      <c r="J14" s="126">
        <v>3</v>
      </c>
      <c r="K14" s="133" t="s">
        <v>635</v>
      </c>
      <c r="L14" s="59">
        <v>9216</v>
      </c>
      <c r="M14" s="59">
        <v>89658</v>
      </c>
      <c r="N14" s="59">
        <v>27748109</v>
      </c>
      <c r="O14" s="59">
        <v>9131</v>
      </c>
      <c r="P14" s="61">
        <v>17528</v>
      </c>
      <c r="Q14" s="902"/>
      <c r="R14" s="126">
        <v>3</v>
      </c>
      <c r="S14" s="133" t="s">
        <v>635</v>
      </c>
      <c r="T14" s="59">
        <v>5793</v>
      </c>
      <c r="U14" s="59">
        <v>58433</v>
      </c>
      <c r="V14" s="59">
        <v>21324290</v>
      </c>
      <c r="W14" s="59">
        <v>5793</v>
      </c>
      <c r="X14" s="61">
        <v>5793</v>
      </c>
      <c r="Y14" s="917"/>
      <c r="Z14" s="918"/>
      <c r="AA14" s="126">
        <v>3</v>
      </c>
      <c r="AB14" s="133" t="s">
        <v>635</v>
      </c>
      <c r="AC14" s="59">
        <v>3423</v>
      </c>
      <c r="AD14" s="59">
        <v>31225</v>
      </c>
      <c r="AE14" s="59">
        <v>6423819</v>
      </c>
      <c r="AF14" s="59">
        <v>3338</v>
      </c>
      <c r="AG14" s="61">
        <v>11735</v>
      </c>
      <c r="AH14" s="919"/>
      <c r="AI14" s="132"/>
      <c r="AJ14" s="126">
        <v>3</v>
      </c>
      <c r="AK14" s="133" t="s">
        <v>635</v>
      </c>
      <c r="AL14" s="59"/>
      <c r="AM14" s="59"/>
      <c r="AN14" s="59"/>
      <c r="AO14" s="59"/>
      <c r="AP14" s="61"/>
      <c r="AQ14" s="132"/>
      <c r="AR14" s="126">
        <v>3</v>
      </c>
      <c r="AS14" s="133" t="s">
        <v>635</v>
      </c>
      <c r="AT14" s="59">
        <v>635</v>
      </c>
      <c r="AU14" s="59">
        <v>516824</v>
      </c>
      <c r="AV14" s="59">
        <v>3159787</v>
      </c>
      <c r="AW14" s="59">
        <v>623</v>
      </c>
      <c r="AX14" s="61">
        <v>1197</v>
      </c>
      <c r="AY14" s="132"/>
      <c r="AZ14" s="919"/>
    </row>
    <row r="15" spans="1:52" ht="26.25">
      <c r="A15" s="127">
        <v>4</v>
      </c>
      <c r="B15" s="134" t="s">
        <v>636</v>
      </c>
      <c r="C15" s="59">
        <v>7254</v>
      </c>
      <c r="D15" s="60" t="s">
        <v>549</v>
      </c>
      <c r="E15" s="59">
        <v>21992310</v>
      </c>
      <c r="F15" s="59">
        <v>7172</v>
      </c>
      <c r="G15" s="61">
        <v>13964</v>
      </c>
      <c r="H15" s="1077"/>
      <c r="I15" s="1075"/>
      <c r="J15" s="127">
        <v>4</v>
      </c>
      <c r="K15" s="134" t="s">
        <v>636</v>
      </c>
      <c r="L15" s="59">
        <v>6920</v>
      </c>
      <c r="M15" s="59">
        <v>69010</v>
      </c>
      <c r="N15" s="59">
        <v>20730735</v>
      </c>
      <c r="O15" s="59">
        <v>6849</v>
      </c>
      <c r="P15" s="61">
        <v>13039</v>
      </c>
      <c r="Q15" s="902"/>
      <c r="R15" s="127">
        <v>4</v>
      </c>
      <c r="S15" s="134" t="s">
        <v>636</v>
      </c>
      <c r="T15" s="59">
        <v>4198</v>
      </c>
      <c r="U15" s="59">
        <v>43060</v>
      </c>
      <c r="V15" s="59">
        <v>15994958</v>
      </c>
      <c r="W15" s="59">
        <v>4198</v>
      </c>
      <c r="X15" s="61">
        <v>4198</v>
      </c>
      <c r="Y15" s="917"/>
      <c r="Z15" s="918"/>
      <c r="AA15" s="127">
        <v>4</v>
      </c>
      <c r="AB15" s="134" t="s">
        <v>636</v>
      </c>
      <c r="AC15" s="59">
        <v>2744</v>
      </c>
      <c r="AD15" s="59">
        <v>25950</v>
      </c>
      <c r="AE15" s="59">
        <v>4735777</v>
      </c>
      <c r="AF15" s="59">
        <v>2675</v>
      </c>
      <c r="AG15" s="61">
        <v>8856</v>
      </c>
      <c r="AH15" s="919"/>
      <c r="AI15" s="132"/>
      <c r="AJ15" s="127">
        <v>4</v>
      </c>
      <c r="AK15" s="134" t="s">
        <v>636</v>
      </c>
      <c r="AL15" s="59"/>
      <c r="AM15" s="59"/>
      <c r="AN15" s="59"/>
      <c r="AO15" s="59"/>
      <c r="AP15" s="61"/>
      <c r="AQ15" s="132"/>
      <c r="AR15" s="127">
        <v>4</v>
      </c>
      <c r="AS15" s="134" t="s">
        <v>636</v>
      </c>
      <c r="AT15" s="59">
        <v>354</v>
      </c>
      <c r="AU15" s="59">
        <v>127982</v>
      </c>
      <c r="AV15" s="59">
        <v>1261575</v>
      </c>
      <c r="AW15" s="59">
        <v>343</v>
      </c>
      <c r="AX15" s="61">
        <v>970</v>
      </c>
      <c r="AY15" s="132"/>
      <c r="AZ15" s="919"/>
    </row>
    <row r="16" spans="1:52" ht="26.25">
      <c r="A16" s="126">
        <v>5</v>
      </c>
      <c r="B16" s="133" t="s">
        <v>637</v>
      </c>
      <c r="C16" s="59">
        <v>14516</v>
      </c>
      <c r="D16" s="60" t="s">
        <v>549</v>
      </c>
      <c r="E16" s="59">
        <v>47386075</v>
      </c>
      <c r="F16" s="59">
        <v>14401</v>
      </c>
      <c r="G16" s="61">
        <v>22302</v>
      </c>
      <c r="H16" s="1078"/>
      <c r="I16" s="1075"/>
      <c r="J16" s="126">
        <v>5</v>
      </c>
      <c r="K16" s="133" t="s">
        <v>637</v>
      </c>
      <c r="L16" s="59">
        <v>13983</v>
      </c>
      <c r="M16" s="59">
        <v>135112</v>
      </c>
      <c r="N16" s="59">
        <v>45226817</v>
      </c>
      <c r="O16" s="59">
        <v>13880</v>
      </c>
      <c r="P16" s="61">
        <v>21336</v>
      </c>
      <c r="Q16" s="902"/>
      <c r="R16" s="126">
        <v>5</v>
      </c>
      <c r="S16" s="133" t="s">
        <v>637</v>
      </c>
      <c r="T16" s="59">
        <v>10324</v>
      </c>
      <c r="U16" s="59">
        <v>101713</v>
      </c>
      <c r="V16" s="59">
        <v>38094676</v>
      </c>
      <c r="W16" s="59">
        <v>10324</v>
      </c>
      <c r="X16" s="61">
        <v>10324</v>
      </c>
      <c r="Y16" s="917"/>
      <c r="Z16" s="918"/>
      <c r="AA16" s="126">
        <v>5</v>
      </c>
      <c r="AB16" s="133" t="s">
        <v>637</v>
      </c>
      <c r="AC16" s="59">
        <v>3768</v>
      </c>
      <c r="AD16" s="59">
        <v>33399</v>
      </c>
      <c r="AE16" s="59">
        <v>7132141</v>
      </c>
      <c r="AF16" s="59">
        <v>3665</v>
      </c>
      <c r="AG16" s="61">
        <v>11118</v>
      </c>
      <c r="AH16" s="919"/>
      <c r="AI16" s="132"/>
      <c r="AJ16" s="126">
        <v>5</v>
      </c>
      <c r="AK16" s="133" t="s">
        <v>637</v>
      </c>
      <c r="AL16" s="59">
        <v>87</v>
      </c>
      <c r="AM16" s="59">
        <v>125</v>
      </c>
      <c r="AN16" s="59">
        <v>342040</v>
      </c>
      <c r="AO16" s="59">
        <v>87</v>
      </c>
      <c r="AP16" s="61">
        <v>218</v>
      </c>
      <c r="AQ16" s="132"/>
      <c r="AR16" s="126">
        <v>5</v>
      </c>
      <c r="AS16" s="133" t="s">
        <v>637</v>
      </c>
      <c r="AT16" s="59">
        <v>463</v>
      </c>
      <c r="AU16" s="59">
        <v>190974</v>
      </c>
      <c r="AV16" s="59">
        <v>1817218</v>
      </c>
      <c r="AW16" s="59">
        <v>455</v>
      </c>
      <c r="AX16" s="61">
        <v>778</v>
      </c>
      <c r="AY16" s="132"/>
      <c r="AZ16" s="919"/>
    </row>
    <row r="17" spans="1:52" ht="26.25">
      <c r="A17" s="128">
        <v>6</v>
      </c>
      <c r="B17" s="135" t="s">
        <v>638</v>
      </c>
      <c r="C17" s="59">
        <v>12794</v>
      </c>
      <c r="D17" s="60" t="s">
        <v>552</v>
      </c>
      <c r="E17" s="59">
        <v>39494881</v>
      </c>
      <c r="F17" s="59">
        <v>12644</v>
      </c>
      <c r="G17" s="61">
        <v>23844</v>
      </c>
      <c r="H17" s="1079"/>
      <c r="I17" s="1075"/>
      <c r="J17" s="128">
        <v>6</v>
      </c>
      <c r="K17" s="135" t="s">
        <v>638</v>
      </c>
      <c r="L17" s="59">
        <v>12263</v>
      </c>
      <c r="M17" s="59">
        <v>118410</v>
      </c>
      <c r="N17" s="59">
        <v>37529001</v>
      </c>
      <c r="O17" s="59">
        <v>12057</v>
      </c>
      <c r="P17" s="61">
        <v>23044</v>
      </c>
      <c r="Q17" s="902"/>
      <c r="R17" s="128">
        <v>6</v>
      </c>
      <c r="S17" s="135" t="s">
        <v>638</v>
      </c>
      <c r="T17" s="59">
        <v>8272</v>
      </c>
      <c r="U17" s="59">
        <v>82599</v>
      </c>
      <c r="V17" s="59">
        <v>30588042</v>
      </c>
      <c r="W17" s="59">
        <v>8272</v>
      </c>
      <c r="X17" s="61">
        <v>8272</v>
      </c>
      <c r="Y17" s="917"/>
      <c r="Z17" s="918"/>
      <c r="AA17" s="128">
        <v>6</v>
      </c>
      <c r="AB17" s="135" t="s">
        <v>638</v>
      </c>
      <c r="AC17" s="59">
        <v>4022</v>
      </c>
      <c r="AD17" s="59">
        <v>35811</v>
      </c>
      <c r="AE17" s="59">
        <v>6940959</v>
      </c>
      <c r="AF17" s="59">
        <v>3893</v>
      </c>
      <c r="AG17" s="61">
        <v>14801</v>
      </c>
      <c r="AH17" s="919"/>
      <c r="AI17" s="132"/>
      <c r="AJ17" s="128">
        <v>6</v>
      </c>
      <c r="AK17" s="135" t="s">
        <v>638</v>
      </c>
      <c r="AL17" s="59"/>
      <c r="AM17" s="59"/>
      <c r="AN17" s="59"/>
      <c r="AO17" s="59"/>
      <c r="AP17" s="61"/>
      <c r="AQ17" s="132"/>
      <c r="AR17" s="128">
        <v>6</v>
      </c>
      <c r="AS17" s="135" t="s">
        <v>638</v>
      </c>
      <c r="AT17" s="59">
        <v>558</v>
      </c>
      <c r="AU17" s="59">
        <v>231864</v>
      </c>
      <c r="AV17" s="59">
        <v>1965880</v>
      </c>
      <c r="AW17" s="59">
        <v>541</v>
      </c>
      <c r="AX17" s="61">
        <v>826</v>
      </c>
      <c r="AY17" s="132"/>
      <c r="AZ17" s="919"/>
    </row>
    <row r="18" spans="1:52" ht="26.25">
      <c r="A18" s="126">
        <v>7</v>
      </c>
      <c r="B18" s="133" t="s">
        <v>639</v>
      </c>
      <c r="C18" s="59">
        <v>22882</v>
      </c>
      <c r="D18" s="60" t="s">
        <v>549</v>
      </c>
      <c r="E18" s="59">
        <v>76111116.6</v>
      </c>
      <c r="F18" s="59">
        <v>22627</v>
      </c>
      <c r="G18" s="61">
        <v>37262</v>
      </c>
      <c r="H18" s="1078"/>
      <c r="I18" s="1075"/>
      <c r="J18" s="126">
        <v>7</v>
      </c>
      <c r="K18" s="133" t="s">
        <v>639</v>
      </c>
      <c r="L18" s="59">
        <v>21425</v>
      </c>
      <c r="M18" s="59">
        <v>214468</v>
      </c>
      <c r="N18" s="59">
        <v>70394368.6</v>
      </c>
      <c r="O18" s="59">
        <v>21215</v>
      </c>
      <c r="P18" s="61">
        <v>34400</v>
      </c>
      <c r="Q18" s="902"/>
      <c r="R18" s="126">
        <v>7</v>
      </c>
      <c r="S18" s="133" t="s">
        <v>639</v>
      </c>
      <c r="T18" s="59">
        <v>15239</v>
      </c>
      <c r="U18" s="59">
        <v>154537</v>
      </c>
      <c r="V18" s="59">
        <v>57597423</v>
      </c>
      <c r="W18" s="59">
        <v>15239</v>
      </c>
      <c r="X18" s="61">
        <v>15239</v>
      </c>
      <c r="Y18" s="917"/>
      <c r="Z18" s="918"/>
      <c r="AA18" s="126">
        <v>7</v>
      </c>
      <c r="AB18" s="133" t="s">
        <v>639</v>
      </c>
      <c r="AC18" s="59">
        <v>6476</v>
      </c>
      <c r="AD18" s="59">
        <v>59931</v>
      </c>
      <c r="AE18" s="59">
        <v>12796945.6</v>
      </c>
      <c r="AF18" s="59">
        <v>6259</v>
      </c>
      <c r="AG18" s="61">
        <v>19535</v>
      </c>
      <c r="AH18" s="919"/>
      <c r="AI18" s="132"/>
      <c r="AJ18" s="126">
        <v>7</v>
      </c>
      <c r="AK18" s="133" t="s">
        <v>639</v>
      </c>
      <c r="AL18" s="59"/>
      <c r="AM18" s="59"/>
      <c r="AN18" s="59"/>
      <c r="AO18" s="59"/>
      <c r="AP18" s="61"/>
      <c r="AQ18" s="132"/>
      <c r="AR18" s="126">
        <v>7</v>
      </c>
      <c r="AS18" s="133" t="s">
        <v>639</v>
      </c>
      <c r="AT18" s="59">
        <v>1366</v>
      </c>
      <c r="AU18" s="59">
        <v>380714</v>
      </c>
      <c r="AV18" s="59">
        <v>5716748</v>
      </c>
      <c r="AW18" s="59">
        <v>1325</v>
      </c>
      <c r="AX18" s="61">
        <v>2821</v>
      </c>
      <c r="AY18" s="132"/>
      <c r="AZ18" s="919"/>
    </row>
    <row r="19" spans="1:52" ht="26.25">
      <c r="A19" s="127">
        <v>8</v>
      </c>
      <c r="B19" s="134" t="s">
        <v>640</v>
      </c>
      <c r="C19" s="59">
        <v>3374</v>
      </c>
      <c r="D19" s="60" t="s">
        <v>552</v>
      </c>
      <c r="E19" s="59">
        <v>10318576</v>
      </c>
      <c r="F19" s="59">
        <v>3342</v>
      </c>
      <c r="G19" s="61">
        <v>6316</v>
      </c>
      <c r="H19" s="1077"/>
      <c r="I19" s="1075"/>
      <c r="J19" s="127">
        <v>8</v>
      </c>
      <c r="K19" s="134" t="s">
        <v>640</v>
      </c>
      <c r="L19" s="59">
        <v>3186</v>
      </c>
      <c r="M19" s="59">
        <v>30817</v>
      </c>
      <c r="N19" s="59">
        <v>9618450</v>
      </c>
      <c r="O19" s="59">
        <v>3156</v>
      </c>
      <c r="P19" s="61">
        <v>5956</v>
      </c>
      <c r="Q19" s="902"/>
      <c r="R19" s="127">
        <v>8</v>
      </c>
      <c r="S19" s="134" t="s">
        <v>640</v>
      </c>
      <c r="T19" s="59">
        <v>2047</v>
      </c>
      <c r="U19" s="59">
        <v>20604</v>
      </c>
      <c r="V19" s="59">
        <v>7627591</v>
      </c>
      <c r="W19" s="215">
        <v>2047</v>
      </c>
      <c r="X19" s="216">
        <v>2047</v>
      </c>
      <c r="Y19" s="917"/>
      <c r="Z19" s="918"/>
      <c r="AA19" s="127">
        <v>8</v>
      </c>
      <c r="AB19" s="134" t="s">
        <v>640</v>
      </c>
      <c r="AC19" s="59">
        <v>1149</v>
      </c>
      <c r="AD19" s="59">
        <v>10213</v>
      </c>
      <c r="AE19" s="59">
        <v>1990859</v>
      </c>
      <c r="AF19" s="59">
        <v>1114</v>
      </c>
      <c r="AG19" s="61">
        <v>3857</v>
      </c>
      <c r="AH19" s="919"/>
      <c r="AI19" s="132"/>
      <c r="AJ19" s="127">
        <v>8</v>
      </c>
      <c r="AK19" s="134" t="s">
        <v>640</v>
      </c>
      <c r="AL19" s="59"/>
      <c r="AM19" s="59"/>
      <c r="AN19" s="59"/>
      <c r="AO19" s="59"/>
      <c r="AP19" s="61"/>
      <c r="AQ19" s="132"/>
      <c r="AR19" s="127">
        <v>8</v>
      </c>
      <c r="AS19" s="134" t="s">
        <v>640</v>
      </c>
      <c r="AT19" s="59">
        <v>227</v>
      </c>
      <c r="AU19" s="59">
        <v>67159</v>
      </c>
      <c r="AV19" s="59">
        <v>700126</v>
      </c>
      <c r="AW19" s="59">
        <v>225</v>
      </c>
      <c r="AX19" s="61">
        <v>397</v>
      </c>
      <c r="AY19" s="132"/>
      <c r="AZ19" s="919"/>
    </row>
    <row r="20" spans="1:52" ht="26.25">
      <c r="A20" s="126">
        <v>9</v>
      </c>
      <c r="B20" s="133" t="s">
        <v>641</v>
      </c>
      <c r="C20" s="62">
        <v>7517</v>
      </c>
      <c r="D20" s="63" t="s">
        <v>549</v>
      </c>
      <c r="E20" s="62">
        <v>24205403</v>
      </c>
      <c r="F20" s="62">
        <v>7413</v>
      </c>
      <c r="G20" s="61">
        <v>16136</v>
      </c>
      <c r="H20" s="1080"/>
      <c r="I20" s="1075"/>
      <c r="J20" s="126">
        <v>9</v>
      </c>
      <c r="K20" s="133" t="s">
        <v>641</v>
      </c>
      <c r="L20" s="62">
        <v>6964</v>
      </c>
      <c r="M20" s="62">
        <v>68514</v>
      </c>
      <c r="N20" s="62">
        <v>20611724</v>
      </c>
      <c r="O20" s="62">
        <v>6889</v>
      </c>
      <c r="P20" s="61">
        <v>15173</v>
      </c>
      <c r="Q20" s="902"/>
      <c r="R20" s="126">
        <v>9</v>
      </c>
      <c r="S20" s="133" t="s">
        <v>641</v>
      </c>
      <c r="T20" s="62">
        <v>4180</v>
      </c>
      <c r="U20" s="62">
        <v>42693</v>
      </c>
      <c r="V20" s="62">
        <v>15730639</v>
      </c>
      <c r="W20" s="62">
        <v>4180</v>
      </c>
      <c r="X20" s="61">
        <v>4180</v>
      </c>
      <c r="Y20" s="917"/>
      <c r="Z20" s="918"/>
      <c r="AA20" s="126">
        <v>9</v>
      </c>
      <c r="AB20" s="133" t="s">
        <v>641</v>
      </c>
      <c r="AC20" s="62">
        <v>2798</v>
      </c>
      <c r="AD20" s="62">
        <v>25821</v>
      </c>
      <c r="AE20" s="62">
        <v>4881085</v>
      </c>
      <c r="AF20" s="62">
        <v>2722</v>
      </c>
      <c r="AG20" s="61">
        <v>11008</v>
      </c>
      <c r="AH20" s="919"/>
      <c r="AI20" s="132"/>
      <c r="AJ20" s="126">
        <v>9</v>
      </c>
      <c r="AK20" s="133" t="s">
        <v>641</v>
      </c>
      <c r="AL20" s="62"/>
      <c r="AM20" s="62"/>
      <c r="AN20" s="62"/>
      <c r="AO20" s="62"/>
      <c r="AP20" s="61"/>
      <c r="AQ20" s="132"/>
      <c r="AR20" s="126">
        <v>9</v>
      </c>
      <c r="AS20" s="133" t="s">
        <v>641</v>
      </c>
      <c r="AT20" s="62">
        <v>608</v>
      </c>
      <c r="AU20" s="62">
        <v>319721</v>
      </c>
      <c r="AV20" s="62">
        <v>3593679</v>
      </c>
      <c r="AW20" s="62">
        <v>587</v>
      </c>
      <c r="AX20" s="61">
        <v>1123</v>
      </c>
      <c r="AY20" s="132"/>
      <c r="AZ20" s="919"/>
    </row>
    <row r="21" spans="1:52" ht="26.25">
      <c r="A21" s="126">
        <v>10</v>
      </c>
      <c r="B21" s="133" t="s">
        <v>642</v>
      </c>
      <c r="C21" s="59">
        <v>4711</v>
      </c>
      <c r="D21" s="60" t="s">
        <v>549</v>
      </c>
      <c r="E21" s="59">
        <v>15911872</v>
      </c>
      <c r="F21" s="59">
        <v>4669</v>
      </c>
      <c r="G21" s="61">
        <v>7908</v>
      </c>
      <c r="H21" s="1078"/>
      <c r="I21" s="1075"/>
      <c r="J21" s="126">
        <v>10</v>
      </c>
      <c r="K21" s="133" t="s">
        <v>642</v>
      </c>
      <c r="L21" s="59">
        <v>4408</v>
      </c>
      <c r="M21" s="59">
        <v>42801</v>
      </c>
      <c r="N21" s="59">
        <v>14218532</v>
      </c>
      <c r="O21" s="59">
        <v>4373</v>
      </c>
      <c r="P21" s="61">
        <v>7433</v>
      </c>
      <c r="Q21" s="902"/>
      <c r="R21" s="126">
        <v>10</v>
      </c>
      <c r="S21" s="133" t="s">
        <v>642</v>
      </c>
      <c r="T21" s="59">
        <v>3176</v>
      </c>
      <c r="U21" s="59">
        <v>31766</v>
      </c>
      <c r="V21" s="59">
        <v>12005661</v>
      </c>
      <c r="W21" s="59">
        <v>3176</v>
      </c>
      <c r="X21" s="61">
        <v>3176</v>
      </c>
      <c r="Y21" s="917"/>
      <c r="Z21" s="918"/>
      <c r="AA21" s="126">
        <v>10</v>
      </c>
      <c r="AB21" s="133" t="s">
        <v>642</v>
      </c>
      <c r="AC21" s="59">
        <v>1232</v>
      </c>
      <c r="AD21" s="59">
        <v>11035</v>
      </c>
      <c r="AE21" s="59">
        <v>2212871</v>
      </c>
      <c r="AF21" s="59">
        <v>1197</v>
      </c>
      <c r="AG21" s="61">
        <v>4257</v>
      </c>
      <c r="AH21" s="919"/>
      <c r="AI21" s="132"/>
      <c r="AJ21" s="126">
        <v>10</v>
      </c>
      <c r="AK21" s="133" t="s">
        <v>642</v>
      </c>
      <c r="AL21" s="59">
        <v>15</v>
      </c>
      <c r="AM21" s="59">
        <v>15</v>
      </c>
      <c r="AN21" s="59">
        <v>35000</v>
      </c>
      <c r="AO21" s="59">
        <v>15</v>
      </c>
      <c r="AP21" s="61">
        <v>62</v>
      </c>
      <c r="AQ21" s="132"/>
      <c r="AR21" s="126">
        <v>10</v>
      </c>
      <c r="AS21" s="133" t="s">
        <v>642</v>
      </c>
      <c r="AT21" s="59">
        <v>291</v>
      </c>
      <c r="AU21" s="59">
        <v>152674.5</v>
      </c>
      <c r="AV21" s="59">
        <v>1658340</v>
      </c>
      <c r="AW21" s="59">
        <v>285</v>
      </c>
      <c r="AX21" s="61">
        <v>417</v>
      </c>
      <c r="AY21" s="132"/>
      <c r="AZ21" s="919"/>
    </row>
    <row r="22" spans="1:52" ht="26.25">
      <c r="A22" s="127">
        <v>11</v>
      </c>
      <c r="B22" s="134" t="s">
        <v>643</v>
      </c>
      <c r="C22" s="59">
        <v>14439</v>
      </c>
      <c r="D22" s="60" t="s">
        <v>549</v>
      </c>
      <c r="E22" s="59">
        <v>43410701</v>
      </c>
      <c r="F22" s="59">
        <v>14147</v>
      </c>
      <c r="G22" s="61">
        <v>26285</v>
      </c>
      <c r="H22" s="1077"/>
      <c r="I22" s="1075"/>
      <c r="J22" s="127">
        <v>11</v>
      </c>
      <c r="K22" s="134" t="s">
        <v>643</v>
      </c>
      <c r="L22" s="59">
        <v>13823</v>
      </c>
      <c r="M22" s="59">
        <v>131405</v>
      </c>
      <c r="N22" s="59">
        <v>40859803</v>
      </c>
      <c r="O22" s="59">
        <v>13644</v>
      </c>
      <c r="P22" s="61">
        <v>25235</v>
      </c>
      <c r="Q22" s="902"/>
      <c r="R22" s="127">
        <v>11</v>
      </c>
      <c r="S22" s="134" t="s">
        <v>643</v>
      </c>
      <c r="T22" s="59">
        <v>9162</v>
      </c>
      <c r="U22" s="59">
        <v>90677</v>
      </c>
      <c r="V22" s="59">
        <v>33320077</v>
      </c>
      <c r="W22" s="59">
        <v>9162</v>
      </c>
      <c r="X22" s="61">
        <v>9162</v>
      </c>
      <c r="Y22" s="917"/>
      <c r="Z22" s="918"/>
      <c r="AA22" s="127">
        <v>11</v>
      </c>
      <c r="AB22" s="134" t="s">
        <v>643</v>
      </c>
      <c r="AC22" s="59">
        <v>4683</v>
      </c>
      <c r="AD22" s="59">
        <v>40728</v>
      </c>
      <c r="AE22" s="59">
        <v>7539726</v>
      </c>
      <c r="AF22" s="59">
        <v>4504</v>
      </c>
      <c r="AG22" s="61">
        <v>16090</v>
      </c>
      <c r="AH22" s="919"/>
      <c r="AI22" s="132"/>
      <c r="AJ22" s="127">
        <v>11</v>
      </c>
      <c r="AK22" s="134" t="s">
        <v>643</v>
      </c>
      <c r="AL22" s="59"/>
      <c r="AM22" s="59"/>
      <c r="AN22" s="59"/>
      <c r="AO22" s="59"/>
      <c r="AP22" s="61"/>
      <c r="AQ22" s="132"/>
      <c r="AR22" s="127">
        <v>11</v>
      </c>
      <c r="AS22" s="134" t="s">
        <v>643</v>
      </c>
      <c r="AT22" s="59">
        <v>650</v>
      </c>
      <c r="AU22" s="59">
        <v>228777</v>
      </c>
      <c r="AV22" s="59">
        <v>2550898</v>
      </c>
      <c r="AW22" s="59">
        <v>535</v>
      </c>
      <c r="AX22" s="61">
        <v>1122</v>
      </c>
      <c r="AY22" s="132"/>
      <c r="AZ22" s="919"/>
    </row>
    <row r="23" spans="1:52" ht="26.25">
      <c r="A23" s="126">
        <v>12</v>
      </c>
      <c r="B23" s="133" t="s">
        <v>644</v>
      </c>
      <c r="C23" s="59">
        <v>16934</v>
      </c>
      <c r="D23" s="60" t="s">
        <v>552</v>
      </c>
      <c r="E23" s="59">
        <v>49208405</v>
      </c>
      <c r="F23" s="59">
        <v>16685</v>
      </c>
      <c r="G23" s="61">
        <v>28489</v>
      </c>
      <c r="H23" s="1078"/>
      <c r="I23" s="1075"/>
      <c r="J23" s="126">
        <v>12</v>
      </c>
      <c r="K23" s="133" t="s">
        <v>644</v>
      </c>
      <c r="L23" s="59">
        <v>15957</v>
      </c>
      <c r="M23" s="59">
        <v>150841</v>
      </c>
      <c r="N23" s="59">
        <v>46170939</v>
      </c>
      <c r="O23" s="59">
        <v>15722</v>
      </c>
      <c r="P23" s="61">
        <v>26740</v>
      </c>
      <c r="Q23" s="902"/>
      <c r="R23" s="126">
        <v>12</v>
      </c>
      <c r="S23" s="133" t="s">
        <v>644</v>
      </c>
      <c r="T23" s="59">
        <v>9965</v>
      </c>
      <c r="U23" s="59">
        <v>98050</v>
      </c>
      <c r="V23" s="59">
        <v>34713991</v>
      </c>
      <c r="W23" s="215">
        <v>9965</v>
      </c>
      <c r="X23" s="216">
        <v>9965</v>
      </c>
      <c r="Y23" s="917"/>
      <c r="Z23" s="918"/>
      <c r="AA23" s="126">
        <v>12</v>
      </c>
      <c r="AB23" s="133" t="s">
        <v>644</v>
      </c>
      <c r="AC23" s="59">
        <v>6190</v>
      </c>
      <c r="AD23" s="59">
        <v>52794</v>
      </c>
      <c r="AE23" s="59">
        <v>11456948</v>
      </c>
      <c r="AF23" s="59">
        <v>5952</v>
      </c>
      <c r="AG23" s="61">
        <v>16953</v>
      </c>
      <c r="AH23" s="919"/>
      <c r="AI23" s="132"/>
      <c r="AJ23" s="126">
        <v>12</v>
      </c>
      <c r="AK23" s="133" t="s">
        <v>644</v>
      </c>
      <c r="AL23" s="59">
        <v>133</v>
      </c>
      <c r="AM23" s="59">
        <v>134</v>
      </c>
      <c r="AN23" s="59">
        <v>128500</v>
      </c>
      <c r="AO23" s="59">
        <v>133</v>
      </c>
      <c r="AP23" s="61">
        <v>406</v>
      </c>
      <c r="AQ23" s="132"/>
      <c r="AR23" s="126">
        <v>12</v>
      </c>
      <c r="AS23" s="133" t="s">
        <v>644</v>
      </c>
      <c r="AT23" s="59">
        <v>933</v>
      </c>
      <c r="AU23" s="59">
        <v>317249</v>
      </c>
      <c r="AV23" s="59">
        <v>2908966</v>
      </c>
      <c r="AW23" s="59">
        <v>919</v>
      </c>
      <c r="AX23" s="61">
        <v>1470</v>
      </c>
      <c r="AY23" s="132"/>
      <c r="AZ23" s="919"/>
    </row>
    <row r="24" spans="1:52" ht="26.25">
      <c r="A24" s="127">
        <v>13</v>
      </c>
      <c r="B24" s="134" t="s">
        <v>645</v>
      </c>
      <c r="C24" s="59">
        <v>6843</v>
      </c>
      <c r="D24" s="60" t="s">
        <v>549</v>
      </c>
      <c r="E24" s="59">
        <v>22273695</v>
      </c>
      <c r="F24" s="59">
        <v>6762</v>
      </c>
      <c r="G24" s="61">
        <v>13550</v>
      </c>
      <c r="H24" s="1077"/>
      <c r="I24" s="1075"/>
      <c r="J24" s="127">
        <v>13</v>
      </c>
      <c r="K24" s="134" t="s">
        <v>645</v>
      </c>
      <c r="L24" s="59">
        <v>6376</v>
      </c>
      <c r="M24" s="59">
        <v>62095</v>
      </c>
      <c r="N24" s="59">
        <v>18995290</v>
      </c>
      <c r="O24" s="59">
        <v>6324</v>
      </c>
      <c r="P24" s="61">
        <v>12450</v>
      </c>
      <c r="Q24" s="902"/>
      <c r="R24" s="127">
        <v>13</v>
      </c>
      <c r="S24" s="134" t="s">
        <v>645</v>
      </c>
      <c r="T24" s="59">
        <v>3963</v>
      </c>
      <c r="U24" s="59">
        <v>40241</v>
      </c>
      <c r="V24" s="59">
        <v>14611708</v>
      </c>
      <c r="W24" s="59">
        <v>3963</v>
      </c>
      <c r="X24" s="61">
        <v>3963</v>
      </c>
      <c r="Y24" s="917"/>
      <c r="Z24" s="918"/>
      <c r="AA24" s="127">
        <v>13</v>
      </c>
      <c r="AB24" s="134" t="s">
        <v>645</v>
      </c>
      <c r="AC24" s="59">
        <v>2413</v>
      </c>
      <c r="AD24" s="59">
        <v>21854</v>
      </c>
      <c r="AE24" s="59">
        <v>4383582</v>
      </c>
      <c r="AF24" s="59">
        <v>2361</v>
      </c>
      <c r="AG24" s="61">
        <v>8487</v>
      </c>
      <c r="AH24" s="919"/>
      <c r="AI24" s="132"/>
      <c r="AJ24" s="127">
        <v>13</v>
      </c>
      <c r="AK24" s="134" t="s">
        <v>645</v>
      </c>
      <c r="AL24" s="59"/>
      <c r="AM24" s="59"/>
      <c r="AN24" s="59"/>
      <c r="AO24" s="59"/>
      <c r="AP24" s="61"/>
      <c r="AQ24" s="132"/>
      <c r="AR24" s="127">
        <v>13</v>
      </c>
      <c r="AS24" s="134" t="s">
        <v>645</v>
      </c>
      <c r="AT24" s="59">
        <v>524</v>
      </c>
      <c r="AU24" s="59">
        <v>193399</v>
      </c>
      <c r="AV24" s="59">
        <v>3278405</v>
      </c>
      <c r="AW24" s="59">
        <v>500</v>
      </c>
      <c r="AX24" s="61">
        <v>1179</v>
      </c>
      <c r="AY24" s="132"/>
      <c r="AZ24" s="919"/>
    </row>
    <row r="25" spans="1:52" ht="26.25">
      <c r="A25" s="126">
        <v>14</v>
      </c>
      <c r="B25" s="133" t="s">
        <v>646</v>
      </c>
      <c r="C25" s="64">
        <v>10630</v>
      </c>
      <c r="D25" s="60" t="s">
        <v>552</v>
      </c>
      <c r="E25" s="59">
        <v>30492053</v>
      </c>
      <c r="F25" s="59">
        <v>10475</v>
      </c>
      <c r="G25" s="61">
        <v>21802</v>
      </c>
      <c r="H25" s="1078"/>
      <c r="I25" s="1075"/>
      <c r="J25" s="126">
        <v>14</v>
      </c>
      <c r="K25" s="133" t="s">
        <v>646</v>
      </c>
      <c r="L25" s="59">
        <v>10304</v>
      </c>
      <c r="M25" s="59">
        <v>98939</v>
      </c>
      <c r="N25" s="59">
        <v>29465899</v>
      </c>
      <c r="O25" s="59">
        <v>10154</v>
      </c>
      <c r="P25" s="61">
        <v>21158</v>
      </c>
      <c r="Q25" s="902"/>
      <c r="R25" s="126">
        <v>14</v>
      </c>
      <c r="S25" s="133" t="s">
        <v>646</v>
      </c>
      <c r="T25" s="59">
        <v>5962</v>
      </c>
      <c r="U25" s="59">
        <v>59673</v>
      </c>
      <c r="V25" s="59">
        <v>21845314</v>
      </c>
      <c r="W25" s="59">
        <v>5962</v>
      </c>
      <c r="X25" s="61">
        <v>5962</v>
      </c>
      <c r="Y25" s="917"/>
      <c r="Z25" s="918"/>
      <c r="AA25" s="126">
        <v>14</v>
      </c>
      <c r="AB25" s="133" t="s">
        <v>646</v>
      </c>
      <c r="AC25" s="59">
        <v>4386</v>
      </c>
      <c r="AD25" s="59">
        <v>39146</v>
      </c>
      <c r="AE25" s="59">
        <v>7620585</v>
      </c>
      <c r="AF25" s="59">
        <v>4246</v>
      </c>
      <c r="AG25" s="61">
        <v>15196</v>
      </c>
      <c r="AH25" s="919"/>
      <c r="AI25" s="132"/>
      <c r="AJ25" s="126">
        <v>14</v>
      </c>
      <c r="AK25" s="133" t="s">
        <v>646</v>
      </c>
      <c r="AL25" s="59"/>
      <c r="AM25" s="59"/>
      <c r="AN25" s="59"/>
      <c r="AO25" s="59"/>
      <c r="AP25" s="61"/>
      <c r="AQ25" s="132"/>
      <c r="AR25" s="126">
        <v>14</v>
      </c>
      <c r="AS25" s="133" t="s">
        <v>646</v>
      </c>
      <c r="AT25" s="59">
        <v>343</v>
      </c>
      <c r="AU25" s="59">
        <v>85211</v>
      </c>
      <c r="AV25" s="59">
        <v>1026154</v>
      </c>
      <c r="AW25" s="59">
        <v>322</v>
      </c>
      <c r="AX25" s="61">
        <v>690</v>
      </c>
      <c r="AY25" s="132"/>
      <c r="AZ25" s="919"/>
    </row>
    <row r="26" spans="1:52" s="911" customFormat="1" ht="26.25" customHeight="1">
      <c r="A26" s="126">
        <v>15</v>
      </c>
      <c r="B26" s="133" t="s">
        <v>647</v>
      </c>
      <c r="C26" s="59">
        <v>10180</v>
      </c>
      <c r="D26" s="60" t="s">
        <v>552</v>
      </c>
      <c r="E26" s="59">
        <v>31298366</v>
      </c>
      <c r="F26" s="59">
        <v>10058</v>
      </c>
      <c r="G26" s="908">
        <v>20156</v>
      </c>
      <c r="H26" s="1076"/>
      <c r="I26" s="1075"/>
      <c r="J26" s="126">
        <v>15</v>
      </c>
      <c r="K26" s="133" t="s">
        <v>647</v>
      </c>
      <c r="L26" s="59">
        <v>9570</v>
      </c>
      <c r="M26" s="59">
        <v>92127</v>
      </c>
      <c r="N26" s="59">
        <v>27454552</v>
      </c>
      <c r="O26" s="59">
        <v>9463</v>
      </c>
      <c r="P26" s="908">
        <v>19096</v>
      </c>
      <c r="Q26" s="909"/>
      <c r="R26" s="126">
        <v>15</v>
      </c>
      <c r="S26" s="133" t="s">
        <v>647</v>
      </c>
      <c r="T26" s="59">
        <v>5813</v>
      </c>
      <c r="U26" s="59">
        <v>58222</v>
      </c>
      <c r="V26" s="59">
        <v>21177870</v>
      </c>
      <c r="W26" s="59">
        <v>5813</v>
      </c>
      <c r="X26" s="908">
        <v>5813</v>
      </c>
      <c r="Y26" s="917"/>
      <c r="Z26" s="918"/>
      <c r="AA26" s="126">
        <v>15</v>
      </c>
      <c r="AB26" s="133" t="s">
        <v>647</v>
      </c>
      <c r="AC26" s="59">
        <v>3758</v>
      </c>
      <c r="AD26" s="59">
        <v>33905</v>
      </c>
      <c r="AE26" s="59">
        <v>6276682</v>
      </c>
      <c r="AF26" s="59">
        <v>3650</v>
      </c>
      <c r="AG26" s="908">
        <v>13268</v>
      </c>
      <c r="AH26" s="919"/>
      <c r="AI26" s="910"/>
      <c r="AJ26" s="126">
        <v>15</v>
      </c>
      <c r="AK26" s="133" t="s">
        <v>647</v>
      </c>
      <c r="AL26" s="59">
        <v>1</v>
      </c>
      <c r="AM26" s="59">
        <v>1</v>
      </c>
      <c r="AN26" s="59">
        <v>4000</v>
      </c>
      <c r="AO26" s="59">
        <v>1</v>
      </c>
      <c r="AP26" s="908">
        <v>1</v>
      </c>
      <c r="AQ26" s="910"/>
      <c r="AR26" s="126">
        <v>15</v>
      </c>
      <c r="AS26" s="133" t="s">
        <v>647</v>
      </c>
      <c r="AT26" s="59">
        <v>615</v>
      </c>
      <c r="AU26" s="59">
        <v>378355</v>
      </c>
      <c r="AV26" s="59">
        <v>3839814</v>
      </c>
      <c r="AW26" s="59">
        <v>601</v>
      </c>
      <c r="AX26" s="908">
        <v>1066</v>
      </c>
      <c r="AY26" s="910"/>
      <c r="AZ26" s="919"/>
    </row>
    <row r="27" spans="1:52" ht="27" thickBot="1">
      <c r="A27" s="129">
        <v>16</v>
      </c>
      <c r="B27" s="136" t="s">
        <v>648</v>
      </c>
      <c r="C27" s="65">
        <v>11586</v>
      </c>
      <c r="D27" s="66" t="s">
        <v>549</v>
      </c>
      <c r="E27" s="65">
        <v>34164968</v>
      </c>
      <c r="F27" s="65">
        <v>11456</v>
      </c>
      <c r="G27" s="67">
        <v>22062</v>
      </c>
      <c r="H27" s="1076"/>
      <c r="I27" s="1075"/>
      <c r="J27" s="129">
        <v>16</v>
      </c>
      <c r="K27" s="136" t="s">
        <v>648</v>
      </c>
      <c r="L27" s="65">
        <v>11050</v>
      </c>
      <c r="M27" s="65">
        <v>104879</v>
      </c>
      <c r="N27" s="65">
        <v>32024431</v>
      </c>
      <c r="O27" s="65">
        <v>10932</v>
      </c>
      <c r="P27" s="67">
        <v>21215</v>
      </c>
      <c r="Q27" s="902"/>
      <c r="R27" s="129">
        <v>16</v>
      </c>
      <c r="S27" s="136" t="s">
        <v>648</v>
      </c>
      <c r="T27" s="65">
        <v>7008</v>
      </c>
      <c r="U27" s="65">
        <v>69321</v>
      </c>
      <c r="V27" s="65">
        <v>25122629</v>
      </c>
      <c r="W27" s="65">
        <v>7008</v>
      </c>
      <c r="X27" s="67">
        <v>7008</v>
      </c>
      <c r="Y27" s="917"/>
      <c r="Z27" s="918"/>
      <c r="AA27" s="129">
        <v>16</v>
      </c>
      <c r="AB27" s="136" t="s">
        <v>648</v>
      </c>
      <c r="AC27" s="65">
        <v>4042</v>
      </c>
      <c r="AD27" s="65">
        <v>35558</v>
      </c>
      <c r="AE27" s="65">
        <v>6901802</v>
      </c>
      <c r="AF27" s="65">
        <v>3924</v>
      </c>
      <c r="AG27" s="67">
        <v>14207</v>
      </c>
      <c r="AH27" s="919"/>
      <c r="AI27" s="132"/>
      <c r="AJ27" s="129">
        <v>16</v>
      </c>
      <c r="AK27" s="136" t="s">
        <v>648</v>
      </c>
      <c r="AL27" s="65"/>
      <c r="AM27" s="65"/>
      <c r="AN27" s="65"/>
      <c r="AO27" s="65"/>
      <c r="AP27" s="67"/>
      <c r="AQ27" s="132"/>
      <c r="AR27" s="129">
        <v>16</v>
      </c>
      <c r="AS27" s="136" t="s">
        <v>648</v>
      </c>
      <c r="AT27" s="65">
        <v>536</v>
      </c>
      <c r="AU27" s="65">
        <v>197063</v>
      </c>
      <c r="AV27" s="65">
        <v>2140537</v>
      </c>
      <c r="AW27" s="65">
        <v>525</v>
      </c>
      <c r="AX27" s="67">
        <v>849</v>
      </c>
      <c r="AY27" s="132"/>
      <c r="AZ27" s="919"/>
    </row>
    <row r="28" spans="1:52" ht="27" thickBot="1">
      <c r="A28" s="130"/>
      <c r="B28" s="137" t="s">
        <v>649</v>
      </c>
      <c r="C28" s="68">
        <f>SUM(C12:C27)</f>
        <v>181041</v>
      </c>
      <c r="D28" s="69" t="s">
        <v>552</v>
      </c>
      <c r="E28" s="68">
        <f>SUM(E12:E27)</f>
        <v>558138439.6</v>
      </c>
      <c r="F28" s="68">
        <f>SUM(F12:F27)</f>
        <v>178739</v>
      </c>
      <c r="G28" s="70">
        <f>SUM(G12:G27)</f>
        <v>331109</v>
      </c>
      <c r="H28" s="1070"/>
      <c r="I28" s="1070"/>
      <c r="J28" s="130"/>
      <c r="K28" s="137" t="s">
        <v>649</v>
      </c>
      <c r="L28" s="68">
        <f>SUM(L12:L27)</f>
        <v>171342</v>
      </c>
      <c r="M28" s="68">
        <f>SUM(M12:M27)</f>
        <v>1657992</v>
      </c>
      <c r="N28" s="68">
        <f>SUM(N12:N27)</f>
        <v>516705346.6</v>
      </c>
      <c r="O28" s="68">
        <f>SUM(O12:O27)</f>
        <v>169388</v>
      </c>
      <c r="P28" s="70">
        <f>SUM(P12:P27)</f>
        <v>312052</v>
      </c>
      <c r="Q28" s="902"/>
      <c r="R28" s="130"/>
      <c r="S28" s="137" t="s">
        <v>649</v>
      </c>
      <c r="T28" s="68">
        <f>SUM(T12:T27)</f>
        <v>111323</v>
      </c>
      <c r="U28" s="68">
        <f>SUM(U12:U27)</f>
        <v>1113805</v>
      </c>
      <c r="V28" s="68">
        <f>SUM(V12:V27)</f>
        <v>408338708</v>
      </c>
      <c r="W28" s="68">
        <f>SUM(W12:W27)</f>
        <v>111323</v>
      </c>
      <c r="X28" s="70">
        <f>SUM(X12:X27)</f>
        <v>111323</v>
      </c>
      <c r="Y28" s="917"/>
      <c r="Z28" s="918"/>
      <c r="AA28" s="130"/>
      <c r="AB28" s="137" t="s">
        <v>649</v>
      </c>
      <c r="AC28" s="68">
        <f>SUM(AC12:AC27)</f>
        <v>60803</v>
      </c>
      <c r="AD28" s="68">
        <f>SUM(AD12:AD27)</f>
        <v>544070</v>
      </c>
      <c r="AE28" s="68">
        <f>SUM(AE12:AE27)</f>
        <v>108366638.6</v>
      </c>
      <c r="AF28" s="68">
        <f>SUM(AF12:AF27)</f>
        <v>58920</v>
      </c>
      <c r="AG28" s="70">
        <f>SUM(AG12:AG27)</f>
        <v>201426</v>
      </c>
      <c r="AH28" s="919"/>
      <c r="AI28" s="132"/>
      <c r="AJ28" s="130"/>
      <c r="AK28" s="137" t="s">
        <v>649</v>
      </c>
      <c r="AL28" s="325">
        <f>SUM(AL12:AL27)</f>
        <v>736</v>
      </c>
      <c r="AM28" s="325">
        <f>SUM(AM12:AM27)</f>
        <v>779</v>
      </c>
      <c r="AN28" s="325">
        <f>SUM(AN12:AN27)</f>
        <v>1405897</v>
      </c>
      <c r="AO28" s="325">
        <f>SUM(AO12:AO27)</f>
        <v>736</v>
      </c>
      <c r="AP28" s="325">
        <f>SUM(AP12:AP27)</f>
        <v>2302</v>
      </c>
      <c r="AQ28" s="132"/>
      <c r="AR28" s="130"/>
      <c r="AS28" s="137" t="s">
        <v>649</v>
      </c>
      <c r="AT28" s="68">
        <f>SUM(AT12:AT27)</f>
        <v>9361</v>
      </c>
      <c r="AU28" s="68">
        <f>SUM(AU12:AU27)</f>
        <v>3873851.5</v>
      </c>
      <c r="AV28" s="68">
        <f>SUM(AV12:AV27)</f>
        <v>40027196</v>
      </c>
      <c r="AW28" s="68">
        <f>SUM(AW12:AW27)</f>
        <v>8961</v>
      </c>
      <c r="AX28" s="68">
        <f>SUM(AX12:AX27)</f>
        <v>17614</v>
      </c>
      <c r="AY28" s="132"/>
      <c r="AZ28" s="919"/>
    </row>
    <row r="29" spans="1:53" s="923" customFormat="1" ht="45">
      <c r="A29" s="912"/>
      <c r="B29" s="913"/>
      <c r="C29" s="914"/>
      <c r="D29" s="915"/>
      <c r="E29" s="914"/>
      <c r="F29" s="914"/>
      <c r="G29" s="916"/>
      <c r="H29" s="1071"/>
      <c r="I29" s="1071"/>
      <c r="J29" s="912"/>
      <c r="K29" s="913"/>
      <c r="L29" s="914"/>
      <c r="M29" s="914"/>
      <c r="N29" s="914"/>
      <c r="O29" s="914"/>
      <c r="P29" s="916"/>
      <c r="Q29" s="902"/>
      <c r="R29" s="912"/>
      <c r="S29" s="913"/>
      <c r="T29" s="914"/>
      <c r="U29" s="914"/>
      <c r="V29" s="914"/>
      <c r="W29" s="914"/>
      <c r="X29" s="916"/>
      <c r="Y29" s="917"/>
      <c r="Z29" s="918"/>
      <c r="AA29" s="912"/>
      <c r="AB29" s="913"/>
      <c r="AC29" s="914"/>
      <c r="AD29" s="914"/>
      <c r="AE29" s="914"/>
      <c r="AF29" s="914"/>
      <c r="AG29" s="916"/>
      <c r="AH29" s="919"/>
      <c r="AI29" s="920"/>
      <c r="AJ29" s="912"/>
      <c r="AK29" s="913"/>
      <c r="AL29" s="921"/>
      <c r="AM29" s="921"/>
      <c r="AN29" s="921"/>
      <c r="AO29" s="921"/>
      <c r="AP29" s="921"/>
      <c r="AQ29" s="920"/>
      <c r="AR29" s="912"/>
      <c r="AS29" s="913"/>
      <c r="AT29" s="914"/>
      <c r="AU29" s="914"/>
      <c r="AV29" s="914"/>
      <c r="AW29" s="914"/>
      <c r="AX29" s="914"/>
      <c r="AY29" s="920"/>
      <c r="AZ29" s="919"/>
      <c r="BA29" s="922" t="s">
        <v>746</v>
      </c>
    </row>
    <row r="30" spans="1:52" s="923" customFormat="1" ht="26.25">
      <c r="A30" s="912"/>
      <c r="B30" s="913"/>
      <c r="C30" s="914"/>
      <c r="D30" s="915"/>
      <c r="E30" s="914"/>
      <c r="F30" s="914"/>
      <c r="G30" s="916"/>
      <c r="H30" s="1072"/>
      <c r="I30" s="1072"/>
      <c r="J30" s="912"/>
      <c r="K30" s="913"/>
      <c r="L30" s="914"/>
      <c r="M30" s="914"/>
      <c r="N30" s="914"/>
      <c r="O30" s="914"/>
      <c r="P30" s="916"/>
      <c r="Q30" s="902"/>
      <c r="R30" s="912"/>
      <c r="S30" s="913"/>
      <c r="T30" s="914"/>
      <c r="U30" s="914"/>
      <c r="V30" s="914"/>
      <c r="W30" s="914"/>
      <c r="X30" s="916"/>
      <c r="Y30" s="917"/>
      <c r="Z30" s="918"/>
      <c r="AA30" s="912"/>
      <c r="AB30" s="913"/>
      <c r="AC30" s="914"/>
      <c r="AD30" s="914"/>
      <c r="AE30" s="914"/>
      <c r="AF30" s="914"/>
      <c r="AG30" s="916"/>
      <c r="AH30" s="919"/>
      <c r="AI30" s="920"/>
      <c r="AJ30" s="912"/>
      <c r="AK30" s="913"/>
      <c r="AL30" s="921"/>
      <c r="AM30" s="921"/>
      <c r="AN30" s="921"/>
      <c r="AO30" s="921"/>
      <c r="AP30" s="921"/>
      <c r="AQ30" s="920"/>
      <c r="AR30" s="912"/>
      <c r="AS30" s="913"/>
      <c r="AT30" s="914"/>
      <c r="AU30" s="914"/>
      <c r="AV30" s="914"/>
      <c r="AW30" s="914"/>
      <c r="AX30" s="914"/>
      <c r="AY30" s="920"/>
      <c r="AZ30" s="919"/>
    </row>
    <row r="31" spans="1:52" s="923" customFormat="1" ht="26.25">
      <c r="A31" s="912"/>
      <c r="B31" s="913"/>
      <c r="C31" s="914"/>
      <c r="D31" s="915"/>
      <c r="E31" s="914"/>
      <c r="F31" s="914"/>
      <c r="G31" s="916"/>
      <c r="H31" s="1072"/>
      <c r="I31" s="1072"/>
      <c r="J31" s="912"/>
      <c r="K31" s="913"/>
      <c r="L31" s="914"/>
      <c r="M31" s="914"/>
      <c r="N31" s="914"/>
      <c r="O31" s="914"/>
      <c r="P31" s="916"/>
      <c r="Q31" s="902"/>
      <c r="R31" s="912"/>
      <c r="S31" s="913"/>
      <c r="T31" s="914"/>
      <c r="U31" s="914"/>
      <c r="V31" s="914"/>
      <c r="W31" s="914"/>
      <c r="X31" s="916"/>
      <c r="Y31" s="917"/>
      <c r="Z31" s="918"/>
      <c r="AA31" s="912"/>
      <c r="AB31" s="913"/>
      <c r="AC31" s="914"/>
      <c r="AD31" s="914"/>
      <c r="AE31" s="914"/>
      <c r="AF31" s="914"/>
      <c r="AG31" s="916"/>
      <c r="AH31" s="919"/>
      <c r="AI31" s="920"/>
      <c r="AJ31" s="912"/>
      <c r="AK31" s="913"/>
      <c r="AL31" s="921"/>
      <c r="AM31" s="921"/>
      <c r="AN31" s="921"/>
      <c r="AO31" s="921"/>
      <c r="AP31" s="921"/>
      <c r="AQ31" s="920"/>
      <c r="AR31" s="912"/>
      <c r="AS31" s="913"/>
      <c r="AT31" s="914"/>
      <c r="AU31" s="914"/>
      <c r="AV31" s="914"/>
      <c r="AW31" s="914"/>
      <c r="AX31" s="914"/>
      <c r="AY31" s="920"/>
      <c r="AZ31" s="919"/>
    </row>
    <row r="32" spans="1:53" ht="36" thickBot="1">
      <c r="A32" s="41"/>
      <c r="B32" s="41"/>
      <c r="C32" s="41"/>
      <c r="D32" s="41"/>
      <c r="E32" s="41"/>
      <c r="F32" s="41"/>
      <c r="G32" s="41"/>
      <c r="H32" s="1061"/>
      <c r="I32" s="106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1082"/>
      <c r="Z32" s="1082"/>
      <c r="AA32" s="41"/>
      <c r="AB32" s="41"/>
      <c r="AC32" s="41"/>
      <c r="AD32" s="41"/>
      <c r="AE32" s="41"/>
      <c r="AF32" s="41"/>
      <c r="AG32" s="41"/>
      <c r="AH32" s="1090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BA32" s="903" t="s">
        <v>511</v>
      </c>
    </row>
    <row r="33" spans="1:60" ht="22.5" customHeight="1" thickTop="1">
      <c r="A33" s="38"/>
      <c r="B33" s="38"/>
      <c r="C33" s="38"/>
      <c r="D33" s="38"/>
      <c r="E33" s="38"/>
      <c r="F33" s="38"/>
      <c r="G33" s="38"/>
      <c r="J33" s="38"/>
      <c r="K33" s="38"/>
      <c r="L33" s="38"/>
      <c r="M33" s="38"/>
      <c r="R33" s="38"/>
      <c r="AA33" s="38"/>
      <c r="BA33" s="208"/>
      <c r="BB33" s="182"/>
      <c r="BC33" s="217"/>
      <c r="BD33" s="218"/>
      <c r="BE33" s="218"/>
      <c r="BF33" s="218"/>
      <c r="BG33" s="218"/>
      <c r="BH33" s="219"/>
    </row>
    <row r="34" spans="1:60" ht="22.5" customHeight="1">
      <c r="A34" s="817"/>
      <c r="B34" s="38"/>
      <c r="C34" s="38"/>
      <c r="D34" s="38"/>
      <c r="E34" s="38"/>
      <c r="F34" s="38"/>
      <c r="G34" s="38"/>
      <c r="J34" s="817"/>
      <c r="K34" s="38"/>
      <c r="L34" s="38"/>
      <c r="M34" s="38"/>
      <c r="BA34" s="220"/>
      <c r="BB34" s="2"/>
      <c r="BC34" s="12"/>
      <c r="BD34" s="50" t="s">
        <v>533</v>
      </c>
      <c r="BE34" s="50" t="s">
        <v>534</v>
      </c>
      <c r="BF34" s="50" t="s">
        <v>535</v>
      </c>
      <c r="BG34" s="50" t="s">
        <v>534</v>
      </c>
      <c r="BH34" s="221" t="s">
        <v>536</v>
      </c>
    </row>
    <row r="35" spans="1:60" ht="22.5" customHeight="1">
      <c r="A35" s="1087"/>
      <c r="B35" s="1087"/>
      <c r="C35" s="1087"/>
      <c r="D35" s="1087"/>
      <c r="E35" s="1087"/>
      <c r="F35" s="1087"/>
      <c r="G35" s="1087"/>
      <c r="H35" s="1073"/>
      <c r="I35" s="1073"/>
      <c r="J35" s="1093"/>
      <c r="K35" s="1087"/>
      <c r="L35" s="1087"/>
      <c r="M35" s="1094"/>
      <c r="N35" s="1095"/>
      <c r="O35" s="923"/>
      <c r="P35" s="923"/>
      <c r="Q35" s="923"/>
      <c r="R35" s="923"/>
      <c r="S35" s="923"/>
      <c r="T35" s="1087"/>
      <c r="U35" s="1094"/>
      <c r="V35" s="1095"/>
      <c r="W35" s="923"/>
      <c r="X35" s="923"/>
      <c r="AA35" s="923"/>
      <c r="AB35" s="923"/>
      <c r="AC35" s="1087"/>
      <c r="AD35" s="1094"/>
      <c r="AE35" s="1095"/>
      <c r="AF35" s="923"/>
      <c r="AG35" s="923"/>
      <c r="AI35" s="923"/>
      <c r="AJ35" s="923"/>
      <c r="AK35" s="923"/>
      <c r="AL35" s="1087"/>
      <c r="AM35" s="1094"/>
      <c r="AN35" s="1095"/>
      <c r="AO35" s="923"/>
      <c r="AP35" s="923"/>
      <c r="AQ35" s="923"/>
      <c r="AR35" s="923"/>
      <c r="AS35" s="923"/>
      <c r="AT35" s="1087"/>
      <c r="AU35" s="1094"/>
      <c r="AV35" s="1095"/>
      <c r="BA35" s="181"/>
      <c r="BB35" s="222" t="s">
        <v>537</v>
      </c>
      <c r="BC35" s="17"/>
      <c r="BD35" s="50" t="s">
        <v>0</v>
      </c>
      <c r="BE35" s="50" t="s">
        <v>539</v>
      </c>
      <c r="BF35" s="50" t="s">
        <v>539</v>
      </c>
      <c r="BG35" s="50" t="s">
        <v>540</v>
      </c>
      <c r="BH35" s="221" t="s">
        <v>541</v>
      </c>
    </row>
    <row r="36" spans="1:60" ht="22.5" customHeight="1">
      <c r="A36" s="1093"/>
      <c r="B36" s="1087"/>
      <c r="C36" s="1087"/>
      <c r="D36" s="1087"/>
      <c r="E36" s="1087"/>
      <c r="F36" s="1087"/>
      <c r="G36" s="1087"/>
      <c r="H36" s="1073"/>
      <c r="I36" s="1073"/>
      <c r="J36" s="923"/>
      <c r="K36" s="923"/>
      <c r="L36" s="923"/>
      <c r="M36" s="1096"/>
      <c r="N36" s="1096"/>
      <c r="O36" s="923"/>
      <c r="P36" s="923"/>
      <c r="Q36" s="923"/>
      <c r="R36" s="923"/>
      <c r="S36" s="923"/>
      <c r="T36" s="923"/>
      <c r="U36" s="1096"/>
      <c r="V36" s="1096"/>
      <c r="W36" s="923"/>
      <c r="X36" s="923"/>
      <c r="AA36" s="923"/>
      <c r="AB36" s="923"/>
      <c r="AC36" s="923"/>
      <c r="AD36" s="1096"/>
      <c r="AE36" s="1096"/>
      <c r="AF36" s="923"/>
      <c r="AG36" s="923"/>
      <c r="AI36" s="923"/>
      <c r="AJ36" s="923"/>
      <c r="AK36" s="923"/>
      <c r="AL36" s="923"/>
      <c r="AM36" s="1096"/>
      <c r="AN36" s="1096"/>
      <c r="AO36" s="923"/>
      <c r="AP36" s="923"/>
      <c r="AQ36" s="923"/>
      <c r="AR36" s="923"/>
      <c r="AS36" s="923"/>
      <c r="AT36" s="923"/>
      <c r="AU36" s="1096"/>
      <c r="AV36" s="1096"/>
      <c r="BA36" s="181"/>
      <c r="BB36" s="2"/>
      <c r="BC36" s="12"/>
      <c r="BD36" s="50" t="s">
        <v>1</v>
      </c>
      <c r="BE36" s="44"/>
      <c r="BF36" s="50" t="s">
        <v>2</v>
      </c>
      <c r="BG36" s="44"/>
      <c r="BH36" s="221"/>
    </row>
    <row r="37" spans="1:60" ht="22.5" customHeight="1">
      <c r="A37" s="1093"/>
      <c r="B37" s="1087"/>
      <c r="C37" s="1087"/>
      <c r="D37" s="1087"/>
      <c r="E37" s="1087"/>
      <c r="F37" s="1087"/>
      <c r="G37" s="1087"/>
      <c r="H37" s="1073"/>
      <c r="I37" s="1073"/>
      <c r="J37" s="923"/>
      <c r="K37" s="923"/>
      <c r="L37" s="923"/>
      <c r="M37" s="1096"/>
      <c r="N37" s="1096"/>
      <c r="O37" s="923"/>
      <c r="P37" s="923"/>
      <c r="Q37" s="923"/>
      <c r="R37" s="923"/>
      <c r="S37" s="923"/>
      <c r="T37" s="923"/>
      <c r="U37" s="1096"/>
      <c r="V37" s="1096"/>
      <c r="W37" s="923"/>
      <c r="X37" s="923"/>
      <c r="AA37" s="923"/>
      <c r="AB37" s="923"/>
      <c r="AC37" s="923"/>
      <c r="AD37" s="1096"/>
      <c r="AE37" s="1096"/>
      <c r="AF37" s="923"/>
      <c r="AG37" s="923"/>
      <c r="AI37" s="923"/>
      <c r="AJ37" s="923"/>
      <c r="AK37" s="923"/>
      <c r="AL37" s="923"/>
      <c r="AM37" s="1096"/>
      <c r="AN37" s="1096"/>
      <c r="AO37" s="923"/>
      <c r="AP37" s="923"/>
      <c r="AQ37" s="923"/>
      <c r="AR37" s="923"/>
      <c r="AS37" s="923"/>
      <c r="AT37" s="923"/>
      <c r="AU37" s="1096"/>
      <c r="AV37" s="1096"/>
      <c r="BA37" s="181"/>
      <c r="BB37" s="2"/>
      <c r="BC37" s="12"/>
      <c r="BD37" s="50"/>
      <c r="BE37" s="223"/>
      <c r="BF37" s="223"/>
      <c r="BG37" s="223"/>
      <c r="BH37" s="224"/>
    </row>
    <row r="38" spans="1:60" s="116" customFormat="1" ht="24" thickBot="1">
      <c r="A38" s="1088"/>
      <c r="B38" s="1088"/>
      <c r="C38" s="1088"/>
      <c r="D38" s="1088"/>
      <c r="E38" s="1088"/>
      <c r="F38" s="1088"/>
      <c r="G38" s="1088"/>
      <c r="H38" s="1074"/>
      <c r="I38" s="1074"/>
      <c r="J38" s="1088"/>
      <c r="K38" s="1088"/>
      <c r="L38" s="1088"/>
      <c r="M38" s="1096"/>
      <c r="N38" s="1096"/>
      <c r="O38" s="1088"/>
      <c r="P38" s="1088"/>
      <c r="Q38" s="1088"/>
      <c r="R38" s="1088"/>
      <c r="S38" s="1088"/>
      <c r="T38" s="1088"/>
      <c r="U38" s="1096"/>
      <c r="V38" s="1096"/>
      <c r="W38" s="1088"/>
      <c r="X38" s="1088"/>
      <c r="Y38" s="1088"/>
      <c r="Z38" s="1088"/>
      <c r="AA38" s="1088"/>
      <c r="AB38" s="1088"/>
      <c r="AC38" s="1088"/>
      <c r="AD38" s="1096"/>
      <c r="AE38" s="1096"/>
      <c r="AF38" s="1088"/>
      <c r="AG38" s="1088"/>
      <c r="AH38" s="1091"/>
      <c r="AI38" s="1088"/>
      <c r="AJ38" s="1088"/>
      <c r="AK38" s="1088"/>
      <c r="AL38" s="1088"/>
      <c r="AM38" s="1096"/>
      <c r="AN38" s="1096"/>
      <c r="AO38" s="1088"/>
      <c r="AP38" s="1088"/>
      <c r="AQ38" s="1088"/>
      <c r="AR38" s="1088"/>
      <c r="AS38" s="1088"/>
      <c r="AT38" s="1088"/>
      <c r="AU38" s="1096"/>
      <c r="AV38" s="1096"/>
      <c r="AZ38" s="1088"/>
      <c r="BA38" s="248"/>
      <c r="BB38" s="249">
        <v>0</v>
      </c>
      <c r="BC38" s="250"/>
      <c r="BD38" s="251">
        <v>1</v>
      </c>
      <c r="BE38" s="251">
        <v>2</v>
      </c>
      <c r="BF38" s="251">
        <v>3</v>
      </c>
      <c r="BG38" s="251">
        <v>4</v>
      </c>
      <c r="BH38" s="252">
        <v>5</v>
      </c>
    </row>
    <row r="39" spans="1:60" ht="18">
      <c r="A39" s="923"/>
      <c r="B39" s="923"/>
      <c r="C39" s="923"/>
      <c r="D39" s="923"/>
      <c r="E39" s="923"/>
      <c r="F39" s="923"/>
      <c r="G39" s="923"/>
      <c r="H39" s="1073"/>
      <c r="I39" s="1073"/>
      <c r="J39" s="923"/>
      <c r="K39" s="923"/>
      <c r="L39" s="1097"/>
      <c r="M39" s="1098"/>
      <c r="N39" s="1098"/>
      <c r="O39" s="1081"/>
      <c r="P39" s="1081"/>
      <c r="Q39" s="1081"/>
      <c r="R39" s="1081"/>
      <c r="S39" s="1081"/>
      <c r="T39" s="889"/>
      <c r="U39" s="1099"/>
      <c r="V39" s="1099"/>
      <c r="W39" s="1081"/>
      <c r="X39" s="1081"/>
      <c r="Y39" s="1081"/>
      <c r="Z39" s="1081"/>
      <c r="AA39" s="1081"/>
      <c r="AB39" s="1081"/>
      <c r="AC39" s="889"/>
      <c r="AD39" s="1099"/>
      <c r="AE39" s="1099"/>
      <c r="AF39" s="1081"/>
      <c r="AG39" s="1081"/>
      <c r="AH39" s="1092"/>
      <c r="AI39" s="1081"/>
      <c r="AJ39" s="1081"/>
      <c r="AK39" s="1081"/>
      <c r="AL39" s="889"/>
      <c r="AM39" s="1099"/>
      <c r="AN39" s="1099"/>
      <c r="AO39" s="1081"/>
      <c r="AP39" s="1081"/>
      <c r="AQ39" s="1081"/>
      <c r="AR39" s="1081"/>
      <c r="AS39" s="1081"/>
      <c r="AT39" s="889"/>
      <c r="AU39" s="1099"/>
      <c r="AV39" s="1099"/>
      <c r="BA39" s="253"/>
      <c r="BB39" s="256"/>
      <c r="BC39" s="26"/>
      <c r="BD39" s="10"/>
      <c r="BE39" s="10"/>
      <c r="BF39" s="10"/>
      <c r="BG39" s="10"/>
      <c r="BH39" s="254"/>
    </row>
    <row r="40" spans="1:60" ht="60.75" thickBot="1">
      <c r="A40" s="923"/>
      <c r="B40" s="923"/>
      <c r="C40" s="923"/>
      <c r="D40" s="923"/>
      <c r="E40" s="923"/>
      <c r="F40" s="923"/>
      <c r="G40" s="923"/>
      <c r="H40" s="1073"/>
      <c r="I40" s="1073"/>
      <c r="J40" s="923"/>
      <c r="K40" s="923"/>
      <c r="L40" s="1097"/>
      <c r="M40" s="1098"/>
      <c r="N40" s="1098"/>
      <c r="O40" s="1081"/>
      <c r="P40" s="1081"/>
      <c r="Q40" s="1081"/>
      <c r="R40" s="1081"/>
      <c r="S40" s="1081"/>
      <c r="T40" s="889"/>
      <c r="U40" s="1099"/>
      <c r="V40" s="1099"/>
      <c r="W40" s="1081"/>
      <c r="X40" s="1081"/>
      <c r="Y40" s="1081"/>
      <c r="Z40" s="1081"/>
      <c r="AA40" s="1081"/>
      <c r="AB40" s="1081"/>
      <c r="AC40" s="889"/>
      <c r="AD40" s="1099"/>
      <c r="AE40" s="1099"/>
      <c r="AF40" s="1081"/>
      <c r="AG40" s="1081"/>
      <c r="AH40" s="1092"/>
      <c r="AI40" s="1081"/>
      <c r="AJ40" s="1081"/>
      <c r="AK40" s="1081"/>
      <c r="AL40" s="889"/>
      <c r="AM40" s="1099"/>
      <c r="AN40" s="1099"/>
      <c r="AO40" s="1081"/>
      <c r="AP40" s="1081"/>
      <c r="AQ40" s="1081"/>
      <c r="AR40" s="1081"/>
      <c r="AS40" s="1081"/>
      <c r="AT40" s="889"/>
      <c r="AU40" s="1099"/>
      <c r="AV40" s="1099"/>
      <c r="BA40" s="255" t="s">
        <v>548</v>
      </c>
      <c r="BB40" s="257"/>
      <c r="BC40" s="258">
        <v>1</v>
      </c>
      <c r="BD40" s="815">
        <f>C28</f>
        <v>181041</v>
      </c>
      <c r="BE40" s="263" t="s">
        <v>549</v>
      </c>
      <c r="BF40" s="264">
        <f>E28</f>
        <v>558138439.6</v>
      </c>
      <c r="BG40" s="815">
        <f>F28</f>
        <v>178739</v>
      </c>
      <c r="BH40" s="816">
        <f>G28</f>
        <v>331109</v>
      </c>
    </row>
    <row r="41" spans="1:60" ht="33">
      <c r="A41" s="923"/>
      <c r="B41" s="923"/>
      <c r="C41" s="923"/>
      <c r="D41" s="923"/>
      <c r="E41" s="923"/>
      <c r="F41" s="923"/>
      <c r="G41" s="923"/>
      <c r="H41" s="1073"/>
      <c r="I41" s="1073"/>
      <c r="J41" s="923"/>
      <c r="K41" s="923"/>
      <c r="L41" s="1097"/>
      <c r="M41" s="1098"/>
      <c r="N41" s="1098"/>
      <c r="O41" s="1081"/>
      <c r="P41" s="1081"/>
      <c r="Q41" s="1081"/>
      <c r="R41" s="1081"/>
      <c r="S41" s="1081"/>
      <c r="T41" s="889"/>
      <c r="U41" s="1099"/>
      <c r="V41" s="1099"/>
      <c r="W41" s="1081"/>
      <c r="X41" s="1081"/>
      <c r="Y41" s="1081"/>
      <c r="Z41" s="1081"/>
      <c r="AA41" s="1081"/>
      <c r="AB41" s="1081"/>
      <c r="AC41" s="889"/>
      <c r="AD41" s="1099"/>
      <c r="AE41" s="1099"/>
      <c r="AF41" s="1081"/>
      <c r="AG41" s="1081"/>
      <c r="AH41" s="1092"/>
      <c r="AI41" s="1081"/>
      <c r="AJ41" s="1081"/>
      <c r="AK41" s="1081"/>
      <c r="AL41" s="889"/>
      <c r="AM41" s="1099"/>
      <c r="AN41" s="1099"/>
      <c r="AO41" s="1081"/>
      <c r="AP41" s="1081"/>
      <c r="AQ41" s="1081"/>
      <c r="AR41" s="1081"/>
      <c r="AS41" s="1081"/>
      <c r="AT41" s="889"/>
      <c r="AU41" s="1099"/>
      <c r="AV41" s="1099"/>
      <c r="BA41" s="181"/>
      <c r="BB41" s="2"/>
      <c r="BC41" s="246"/>
      <c r="BD41" s="166"/>
      <c r="BE41" s="227"/>
      <c r="BF41" s="166"/>
      <c r="BG41" s="227"/>
      <c r="BH41" s="228"/>
    </row>
    <row r="42" spans="1:60" ht="45">
      <c r="A42" s="923"/>
      <c r="B42" s="923"/>
      <c r="C42" s="923"/>
      <c r="D42" s="923"/>
      <c r="E42" s="923"/>
      <c r="F42" s="923"/>
      <c r="G42" s="923"/>
      <c r="H42" s="1073"/>
      <c r="I42" s="1073"/>
      <c r="J42" s="923"/>
      <c r="K42" s="923"/>
      <c r="L42" s="1097"/>
      <c r="M42" s="1098"/>
      <c r="N42" s="1098"/>
      <c r="O42" s="1081"/>
      <c r="P42" s="1081"/>
      <c r="Q42" s="1081"/>
      <c r="R42" s="1081"/>
      <c r="S42" s="1081"/>
      <c r="T42" s="889"/>
      <c r="U42" s="1099"/>
      <c r="V42" s="1099"/>
      <c r="W42" s="1081"/>
      <c r="X42" s="1081"/>
      <c r="Y42" s="1081"/>
      <c r="Z42" s="1081"/>
      <c r="AA42" s="1081"/>
      <c r="AB42" s="1081"/>
      <c r="AC42" s="889"/>
      <c r="AD42" s="1099"/>
      <c r="AE42" s="1099"/>
      <c r="AF42" s="1081"/>
      <c r="AG42" s="1081"/>
      <c r="AH42" s="1092"/>
      <c r="AI42" s="1081"/>
      <c r="AJ42" s="1081"/>
      <c r="AK42" s="1081"/>
      <c r="AL42" s="889"/>
      <c r="AM42" s="1099"/>
      <c r="AN42" s="1099"/>
      <c r="AO42" s="1081"/>
      <c r="AP42" s="1081"/>
      <c r="AQ42" s="1081"/>
      <c r="AR42" s="1081"/>
      <c r="AS42" s="1081"/>
      <c r="AT42" s="889"/>
      <c r="AU42" s="1099"/>
      <c r="AV42" s="1099"/>
      <c r="BA42" s="229" t="s">
        <v>550</v>
      </c>
      <c r="BB42" s="203"/>
      <c r="BC42" s="243">
        <v>2</v>
      </c>
      <c r="BD42" s="179">
        <f>L28</f>
        <v>171342</v>
      </c>
      <c r="BE42" s="180">
        <f>M28</f>
        <v>1657992</v>
      </c>
      <c r="BF42" s="179">
        <f>N28</f>
        <v>516705346.6</v>
      </c>
      <c r="BG42" s="180">
        <f>O28</f>
        <v>169388</v>
      </c>
      <c r="BH42" s="259">
        <f>P28</f>
        <v>312052</v>
      </c>
    </row>
    <row r="43" spans="1:60" ht="33.75">
      <c r="A43" s="923"/>
      <c r="B43" s="923"/>
      <c r="C43" s="923"/>
      <c r="D43" s="923"/>
      <c r="E43" s="923"/>
      <c r="F43" s="923"/>
      <c r="G43" s="923"/>
      <c r="H43" s="1073"/>
      <c r="I43" s="1073"/>
      <c r="J43" s="923"/>
      <c r="K43" s="923"/>
      <c r="L43" s="1097"/>
      <c r="M43" s="1098"/>
      <c r="N43" s="1098"/>
      <c r="O43" s="1081"/>
      <c r="P43" s="1081"/>
      <c r="Q43" s="1081"/>
      <c r="R43" s="1081"/>
      <c r="S43" s="1081"/>
      <c r="T43" s="889"/>
      <c r="U43" s="1099"/>
      <c r="V43" s="1099"/>
      <c r="W43" s="1081"/>
      <c r="X43" s="1081"/>
      <c r="Y43" s="1081"/>
      <c r="Z43" s="1081"/>
      <c r="AA43" s="1081"/>
      <c r="AB43" s="1081"/>
      <c r="AC43" s="889"/>
      <c r="AD43" s="1099"/>
      <c r="AE43" s="1099"/>
      <c r="AF43" s="1081"/>
      <c r="AG43" s="1081"/>
      <c r="AH43" s="1092"/>
      <c r="AI43" s="1081"/>
      <c r="AJ43" s="1081"/>
      <c r="AK43" s="1081"/>
      <c r="AL43" s="889"/>
      <c r="AM43" s="1099"/>
      <c r="AN43" s="1099"/>
      <c r="AO43" s="1081"/>
      <c r="AP43" s="1081"/>
      <c r="AQ43" s="1081"/>
      <c r="AR43" s="1081"/>
      <c r="AS43" s="1081"/>
      <c r="AT43" s="889"/>
      <c r="AU43" s="1099"/>
      <c r="AV43" s="1099"/>
      <c r="BA43" s="230" t="s">
        <v>685</v>
      </c>
      <c r="BB43" s="206"/>
      <c r="BC43" s="244"/>
      <c r="BD43" s="265"/>
      <c r="BE43" s="266"/>
      <c r="BF43" s="265"/>
      <c r="BG43" s="266"/>
      <c r="BH43" s="267"/>
    </row>
    <row r="44" spans="1:60" ht="33.75">
      <c r="A44" s="923"/>
      <c r="B44" s="923"/>
      <c r="C44" s="923"/>
      <c r="D44" s="923"/>
      <c r="E44" s="923"/>
      <c r="F44" s="923"/>
      <c r="G44" s="923"/>
      <c r="H44" s="1073"/>
      <c r="I44" s="1073"/>
      <c r="J44" s="923"/>
      <c r="K44" s="923"/>
      <c r="L44" s="1097"/>
      <c r="M44" s="1098"/>
      <c r="N44" s="1098"/>
      <c r="O44" s="1081"/>
      <c r="P44" s="1081"/>
      <c r="Q44" s="1081"/>
      <c r="R44" s="1081"/>
      <c r="S44" s="1081"/>
      <c r="T44" s="889"/>
      <c r="U44" s="1099"/>
      <c r="V44" s="1099"/>
      <c r="W44" s="1081"/>
      <c r="X44" s="1081"/>
      <c r="Y44" s="1081"/>
      <c r="Z44" s="1081"/>
      <c r="AA44" s="1081"/>
      <c r="AB44" s="1081"/>
      <c r="AC44" s="889"/>
      <c r="AD44" s="1099"/>
      <c r="AE44" s="1099"/>
      <c r="AF44" s="1081"/>
      <c r="AG44" s="1081"/>
      <c r="AH44" s="1092"/>
      <c r="AI44" s="1081"/>
      <c r="AJ44" s="1081"/>
      <c r="AK44" s="1081"/>
      <c r="AL44" s="889"/>
      <c r="AM44" s="1099"/>
      <c r="AN44" s="1099"/>
      <c r="AO44" s="1081"/>
      <c r="AP44" s="1081"/>
      <c r="AQ44" s="1081"/>
      <c r="AR44" s="1081"/>
      <c r="AS44" s="1081"/>
      <c r="AT44" s="889"/>
      <c r="AU44" s="1099"/>
      <c r="AV44" s="1099"/>
      <c r="BA44" s="233"/>
      <c r="BB44" s="205" t="s">
        <v>672</v>
      </c>
      <c r="BC44" s="245">
        <v>3</v>
      </c>
      <c r="BD44" s="268">
        <f>T28</f>
        <v>111323</v>
      </c>
      <c r="BE44" s="269">
        <f>U28</f>
        <v>1113805</v>
      </c>
      <c r="BF44" s="268">
        <f>V28</f>
        <v>408338708</v>
      </c>
      <c r="BG44" s="269">
        <f>W28</f>
        <v>111323</v>
      </c>
      <c r="BH44" s="270">
        <f>X28</f>
        <v>111323</v>
      </c>
    </row>
    <row r="45" spans="1:60" ht="33.75">
      <c r="A45" s="923"/>
      <c r="B45" s="923"/>
      <c r="C45" s="923"/>
      <c r="D45" s="923"/>
      <c r="E45" s="923"/>
      <c r="F45" s="923"/>
      <c r="G45" s="923"/>
      <c r="H45" s="1073"/>
      <c r="I45" s="1073"/>
      <c r="J45" s="923"/>
      <c r="K45" s="923"/>
      <c r="L45" s="1097"/>
      <c r="M45" s="1098"/>
      <c r="N45" s="1098"/>
      <c r="O45" s="1081"/>
      <c r="P45" s="1081"/>
      <c r="Q45" s="1081"/>
      <c r="R45" s="1081"/>
      <c r="S45" s="1081"/>
      <c r="T45" s="889"/>
      <c r="U45" s="1099"/>
      <c r="V45" s="1099"/>
      <c r="W45" s="1081"/>
      <c r="X45" s="1081"/>
      <c r="Y45" s="1081"/>
      <c r="Z45" s="1081"/>
      <c r="AA45" s="1081"/>
      <c r="AB45" s="1081"/>
      <c r="AC45" s="889"/>
      <c r="AD45" s="1099"/>
      <c r="AE45" s="1099"/>
      <c r="AF45" s="1081"/>
      <c r="AG45" s="1081"/>
      <c r="AH45" s="1092"/>
      <c r="AI45" s="1081"/>
      <c r="AJ45" s="1081"/>
      <c r="AK45" s="1081"/>
      <c r="AL45" s="889"/>
      <c r="AM45" s="1099"/>
      <c r="AN45" s="1099"/>
      <c r="AO45" s="1081"/>
      <c r="AP45" s="1081"/>
      <c r="AQ45" s="1081"/>
      <c r="AR45" s="1081"/>
      <c r="AS45" s="1081"/>
      <c r="AT45" s="889"/>
      <c r="AU45" s="1099"/>
      <c r="AV45" s="1099"/>
      <c r="BA45" s="234"/>
      <c r="BB45" s="204"/>
      <c r="BC45" s="243"/>
      <c r="BD45" s="260"/>
      <c r="BE45" s="261"/>
      <c r="BF45" s="260"/>
      <c r="BG45" s="261"/>
      <c r="BH45" s="262"/>
    </row>
    <row r="46" spans="1:60" ht="33.75">
      <c r="A46" s="923"/>
      <c r="B46" s="923"/>
      <c r="C46" s="923"/>
      <c r="D46" s="923"/>
      <c r="E46" s="923"/>
      <c r="F46" s="923"/>
      <c r="G46" s="923"/>
      <c r="H46" s="1073"/>
      <c r="I46" s="1073"/>
      <c r="J46" s="923"/>
      <c r="K46" s="923"/>
      <c r="L46" s="1097"/>
      <c r="M46" s="1098"/>
      <c r="N46" s="1098"/>
      <c r="O46" s="1081"/>
      <c r="P46" s="1081"/>
      <c r="Q46" s="1081"/>
      <c r="R46" s="1081"/>
      <c r="S46" s="1081"/>
      <c r="T46" s="889"/>
      <c r="U46" s="1099"/>
      <c r="V46" s="1099"/>
      <c r="W46" s="1081"/>
      <c r="X46" s="1081"/>
      <c r="Y46" s="1081"/>
      <c r="Z46" s="1081"/>
      <c r="AA46" s="1081"/>
      <c r="AB46" s="1081"/>
      <c r="AC46" s="889"/>
      <c r="AD46" s="1099"/>
      <c r="AE46" s="1099"/>
      <c r="AF46" s="1081"/>
      <c r="AG46" s="1081"/>
      <c r="AH46" s="1092"/>
      <c r="AI46" s="1081"/>
      <c r="AJ46" s="1081"/>
      <c r="AK46" s="1081"/>
      <c r="AL46" s="889"/>
      <c r="AM46" s="1099"/>
      <c r="AN46" s="1099"/>
      <c r="AO46" s="1081"/>
      <c r="AP46" s="1081"/>
      <c r="AQ46" s="1081"/>
      <c r="AR46" s="1081"/>
      <c r="AS46" s="1081"/>
      <c r="AT46" s="889"/>
      <c r="AU46" s="1099"/>
      <c r="AV46" s="1099"/>
      <c r="BA46" s="900"/>
      <c r="BB46" s="205" t="s">
        <v>673</v>
      </c>
      <c r="BC46" s="245">
        <v>4</v>
      </c>
      <c r="BD46" s="268">
        <f>AC28</f>
        <v>60803</v>
      </c>
      <c r="BE46" s="269">
        <f>AD28</f>
        <v>544070</v>
      </c>
      <c r="BF46" s="268">
        <f>AE28</f>
        <v>108366638.6</v>
      </c>
      <c r="BG46" s="269">
        <f>AF28</f>
        <v>58920</v>
      </c>
      <c r="BH46" s="270">
        <f>AG28</f>
        <v>201426</v>
      </c>
    </row>
    <row r="47" spans="1:60" ht="33.75">
      <c r="A47" s="923"/>
      <c r="B47" s="923"/>
      <c r="C47" s="923"/>
      <c r="D47" s="923"/>
      <c r="E47" s="923"/>
      <c r="F47" s="923"/>
      <c r="G47" s="923"/>
      <c r="H47" s="1073"/>
      <c r="I47" s="1073"/>
      <c r="J47" s="923"/>
      <c r="K47" s="923"/>
      <c r="L47" s="1097"/>
      <c r="M47" s="1098"/>
      <c r="N47" s="1098"/>
      <c r="O47" s="1081"/>
      <c r="P47" s="1081"/>
      <c r="Q47" s="1081"/>
      <c r="R47" s="1081"/>
      <c r="S47" s="1081"/>
      <c r="T47" s="889"/>
      <c r="U47" s="1099"/>
      <c r="V47" s="1099"/>
      <c r="W47" s="1081"/>
      <c r="X47" s="1081"/>
      <c r="Y47" s="1081"/>
      <c r="Z47" s="1081"/>
      <c r="AA47" s="1081"/>
      <c r="AB47" s="1081"/>
      <c r="AC47" s="889"/>
      <c r="AD47" s="1099"/>
      <c r="AE47" s="1099"/>
      <c r="AF47" s="1081"/>
      <c r="AG47" s="1081"/>
      <c r="AH47" s="1092"/>
      <c r="AI47" s="1081"/>
      <c r="AJ47" s="1081"/>
      <c r="AK47" s="1081"/>
      <c r="AL47" s="889"/>
      <c r="AM47" s="1099"/>
      <c r="AN47" s="1099"/>
      <c r="AO47" s="1081"/>
      <c r="AP47" s="1081"/>
      <c r="AQ47" s="1081"/>
      <c r="AR47" s="1081"/>
      <c r="AS47" s="1081"/>
      <c r="AT47" s="889"/>
      <c r="AU47" s="1099"/>
      <c r="AV47" s="1099"/>
      <c r="BA47" s="236"/>
      <c r="BB47" s="178"/>
      <c r="BC47" s="244"/>
      <c r="BD47" s="232"/>
      <c r="BE47" s="226"/>
      <c r="BF47" s="232"/>
      <c r="BG47" s="226"/>
      <c r="BH47" s="242"/>
    </row>
    <row r="48" spans="1:60" ht="45">
      <c r="A48" s="923"/>
      <c r="B48" s="923"/>
      <c r="C48" s="923"/>
      <c r="D48" s="923"/>
      <c r="E48" s="923"/>
      <c r="F48" s="923"/>
      <c r="G48" s="923"/>
      <c r="H48" s="1073"/>
      <c r="I48" s="1073"/>
      <c r="J48" s="923"/>
      <c r="K48" s="923"/>
      <c r="L48" s="1097"/>
      <c r="M48" s="1098"/>
      <c r="N48" s="1098"/>
      <c r="O48" s="1081"/>
      <c r="P48" s="1081"/>
      <c r="Q48" s="1081"/>
      <c r="R48" s="1081"/>
      <c r="S48" s="1081"/>
      <c r="T48" s="889"/>
      <c r="U48" s="1099"/>
      <c r="V48" s="1099"/>
      <c r="W48" s="1081"/>
      <c r="X48" s="1081"/>
      <c r="Y48" s="1081"/>
      <c r="Z48" s="1081"/>
      <c r="AA48" s="1081"/>
      <c r="AB48" s="1081"/>
      <c r="AC48" s="889"/>
      <c r="AD48" s="1099"/>
      <c r="AE48" s="1099"/>
      <c r="AF48" s="1081"/>
      <c r="AG48" s="1081"/>
      <c r="AH48" s="1092"/>
      <c r="AI48" s="1081"/>
      <c r="AJ48" s="1081"/>
      <c r="AK48" s="1081"/>
      <c r="AL48" s="889"/>
      <c r="AM48" s="1099"/>
      <c r="AN48" s="1099"/>
      <c r="AO48" s="1081"/>
      <c r="AP48" s="1081"/>
      <c r="AQ48" s="1081"/>
      <c r="AR48" s="1081"/>
      <c r="AS48" s="1081"/>
      <c r="AT48" s="889"/>
      <c r="AU48" s="1099"/>
      <c r="AV48" s="1099"/>
      <c r="BA48" s="229" t="s">
        <v>733</v>
      </c>
      <c r="BB48" s="97"/>
      <c r="BC48" s="243"/>
      <c r="BD48" s="166"/>
      <c r="BE48" s="227"/>
      <c r="BF48" s="166"/>
      <c r="BG48" s="227"/>
      <c r="BH48" s="228"/>
    </row>
    <row r="49" spans="1:60" ht="45">
      <c r="A49" s="923"/>
      <c r="B49" s="923"/>
      <c r="C49" s="923"/>
      <c r="D49" s="923"/>
      <c r="E49" s="923"/>
      <c r="F49" s="923"/>
      <c r="G49" s="923"/>
      <c r="H49" s="1073"/>
      <c r="I49" s="1073"/>
      <c r="J49" s="923"/>
      <c r="K49" s="923"/>
      <c r="L49" s="1097"/>
      <c r="M49" s="1098"/>
      <c r="N49" s="1098"/>
      <c r="O49" s="1081"/>
      <c r="P49" s="1081"/>
      <c r="Q49" s="1081"/>
      <c r="R49" s="1081"/>
      <c r="S49" s="1081"/>
      <c r="T49" s="889"/>
      <c r="U49" s="1099"/>
      <c r="V49" s="1099"/>
      <c r="W49" s="1081"/>
      <c r="X49" s="1081"/>
      <c r="Y49" s="1081"/>
      <c r="Z49" s="1081"/>
      <c r="AA49" s="1081"/>
      <c r="AB49" s="1081"/>
      <c r="AC49" s="889"/>
      <c r="AD49" s="1099"/>
      <c r="AE49" s="1099"/>
      <c r="AF49" s="1081"/>
      <c r="AG49" s="1081"/>
      <c r="AH49" s="1092"/>
      <c r="AI49" s="1081"/>
      <c r="AJ49" s="1081"/>
      <c r="AK49" s="1081"/>
      <c r="AL49" s="889"/>
      <c r="AM49" s="1099"/>
      <c r="AN49" s="1099"/>
      <c r="AO49" s="1081"/>
      <c r="AP49" s="1081"/>
      <c r="AQ49" s="1081"/>
      <c r="AR49" s="1081"/>
      <c r="AS49" s="1081"/>
      <c r="AT49" s="889"/>
      <c r="AU49" s="1099"/>
      <c r="AV49" s="1099"/>
      <c r="BA49" s="229" t="s">
        <v>734</v>
      </c>
      <c r="BB49" s="207"/>
      <c r="BC49" s="243"/>
      <c r="BD49" s="227"/>
      <c r="BE49" s="227"/>
      <c r="BF49" s="237"/>
      <c r="BG49" s="237"/>
      <c r="BH49" s="238"/>
    </row>
    <row r="50" spans="1:60" ht="45">
      <c r="A50" s="923"/>
      <c r="B50" s="923"/>
      <c r="C50" s="923"/>
      <c r="D50" s="923"/>
      <c r="E50" s="923"/>
      <c r="F50" s="923"/>
      <c r="G50" s="923"/>
      <c r="H50" s="1073"/>
      <c r="I50" s="1073"/>
      <c r="J50" s="923"/>
      <c r="K50" s="923"/>
      <c r="L50" s="1097"/>
      <c r="M50" s="1098"/>
      <c r="N50" s="1098"/>
      <c r="O50" s="1081"/>
      <c r="P50" s="1081"/>
      <c r="Q50" s="1081"/>
      <c r="R50" s="1081"/>
      <c r="S50" s="1081"/>
      <c r="T50" s="889"/>
      <c r="U50" s="1099"/>
      <c r="V50" s="1099"/>
      <c r="W50" s="1081"/>
      <c r="X50" s="1081"/>
      <c r="Y50" s="1081"/>
      <c r="Z50" s="1081"/>
      <c r="AA50" s="1081"/>
      <c r="AB50" s="1081"/>
      <c r="AC50" s="889"/>
      <c r="AD50" s="1099"/>
      <c r="AE50" s="1099"/>
      <c r="AF50" s="1081"/>
      <c r="AG50" s="1081"/>
      <c r="AH50" s="1092"/>
      <c r="AI50" s="1081"/>
      <c r="AJ50" s="1081"/>
      <c r="AK50" s="1081"/>
      <c r="AL50" s="889"/>
      <c r="AM50" s="1099"/>
      <c r="AN50" s="1099"/>
      <c r="AO50" s="1081"/>
      <c r="AP50" s="1081"/>
      <c r="AQ50" s="1081"/>
      <c r="AR50" s="1081"/>
      <c r="AS50" s="1081"/>
      <c r="AT50" s="889"/>
      <c r="AU50" s="1099"/>
      <c r="AV50" s="1099"/>
      <c r="BA50" s="235" t="s">
        <v>674</v>
      </c>
      <c r="BB50" s="155"/>
      <c r="BC50" s="245">
        <v>5</v>
      </c>
      <c r="BD50" s="904">
        <f>AL28</f>
        <v>736</v>
      </c>
      <c r="BE50" s="904">
        <f>AM28</f>
        <v>779</v>
      </c>
      <c r="BF50" s="905">
        <f>AN28</f>
        <v>1405897</v>
      </c>
      <c r="BG50" s="905">
        <f>AO28</f>
        <v>736</v>
      </c>
      <c r="BH50" s="906">
        <f>AP28</f>
        <v>2302</v>
      </c>
    </row>
    <row r="51" spans="1:60" ht="45">
      <c r="A51" s="923"/>
      <c r="B51" s="923"/>
      <c r="C51" s="923"/>
      <c r="D51" s="923"/>
      <c r="E51" s="923"/>
      <c r="F51" s="923"/>
      <c r="G51" s="923"/>
      <c r="H51" s="1073"/>
      <c r="I51" s="1073"/>
      <c r="J51" s="923"/>
      <c r="K51" s="923"/>
      <c r="L51" s="1097"/>
      <c r="M51" s="1098"/>
      <c r="N51" s="1098"/>
      <c r="O51" s="1081"/>
      <c r="P51" s="1081"/>
      <c r="Q51" s="1081"/>
      <c r="R51" s="1081"/>
      <c r="S51" s="1081"/>
      <c r="T51" s="889"/>
      <c r="U51" s="1099"/>
      <c r="V51" s="1099"/>
      <c r="W51" s="1081"/>
      <c r="X51" s="1081"/>
      <c r="Y51" s="1081"/>
      <c r="Z51" s="1081"/>
      <c r="AA51" s="1081"/>
      <c r="AB51" s="1081"/>
      <c r="AC51" s="889"/>
      <c r="AD51" s="1099"/>
      <c r="AE51" s="1099"/>
      <c r="AF51" s="1081"/>
      <c r="AG51" s="1081"/>
      <c r="AH51" s="1092"/>
      <c r="AI51" s="1081"/>
      <c r="AJ51" s="1081"/>
      <c r="AK51" s="1081"/>
      <c r="AL51" s="889"/>
      <c r="AM51" s="1099"/>
      <c r="AN51" s="1099"/>
      <c r="AO51" s="1081"/>
      <c r="AP51" s="1081"/>
      <c r="AQ51" s="1081"/>
      <c r="AR51" s="1081"/>
      <c r="AS51" s="1081"/>
      <c r="AT51" s="889"/>
      <c r="AU51" s="1099"/>
      <c r="AV51" s="1099"/>
      <c r="BA51" s="239"/>
      <c r="BB51" s="109"/>
      <c r="BC51" s="244"/>
      <c r="BD51" s="231"/>
      <c r="BE51" s="231"/>
      <c r="BF51" s="231"/>
      <c r="BG51" s="231"/>
      <c r="BH51" s="273"/>
    </row>
    <row r="52" spans="1:60" ht="45">
      <c r="A52" s="923"/>
      <c r="B52" s="923"/>
      <c r="C52" s="923"/>
      <c r="D52" s="923"/>
      <c r="E52" s="923"/>
      <c r="F52" s="923"/>
      <c r="G52" s="923"/>
      <c r="H52" s="1073"/>
      <c r="I52" s="1073"/>
      <c r="J52" s="923"/>
      <c r="K52" s="923"/>
      <c r="L52" s="1097"/>
      <c r="M52" s="1098"/>
      <c r="N52" s="1098"/>
      <c r="O52" s="1081"/>
      <c r="P52" s="1081"/>
      <c r="Q52" s="1081"/>
      <c r="R52" s="1081"/>
      <c r="S52" s="1081"/>
      <c r="T52" s="889"/>
      <c r="U52" s="1099"/>
      <c r="V52" s="1099"/>
      <c r="W52" s="1081"/>
      <c r="X52" s="1081"/>
      <c r="Y52" s="1081"/>
      <c r="Z52" s="1081"/>
      <c r="AA52" s="1081"/>
      <c r="AB52" s="1081"/>
      <c r="AC52" s="889"/>
      <c r="AD52" s="1099"/>
      <c r="AE52" s="1099"/>
      <c r="AF52" s="1081"/>
      <c r="AG52" s="1081"/>
      <c r="AH52" s="1092"/>
      <c r="AI52" s="1081"/>
      <c r="AJ52" s="1081"/>
      <c r="AK52" s="1081"/>
      <c r="AL52" s="889"/>
      <c r="AM52" s="1099"/>
      <c r="AN52" s="1099"/>
      <c r="AO52" s="1081"/>
      <c r="AP52" s="1081"/>
      <c r="AQ52" s="1081"/>
      <c r="AR52" s="1081"/>
      <c r="AS52" s="1081"/>
      <c r="AT52" s="889"/>
      <c r="AU52" s="1099"/>
      <c r="AV52" s="1099"/>
      <c r="BA52" s="229" t="s">
        <v>735</v>
      </c>
      <c r="BB52" s="33"/>
      <c r="BC52" s="243"/>
      <c r="BD52" s="225"/>
      <c r="BE52" s="225"/>
      <c r="BF52" s="271"/>
      <c r="BG52" s="271"/>
      <c r="BH52" s="272"/>
    </row>
    <row r="53" spans="1:60" ht="45">
      <c r="A53" s="923"/>
      <c r="B53" s="923"/>
      <c r="C53" s="923"/>
      <c r="D53" s="923"/>
      <c r="E53" s="923"/>
      <c r="F53" s="923"/>
      <c r="G53" s="923"/>
      <c r="H53" s="1073"/>
      <c r="I53" s="1073"/>
      <c r="J53" s="923"/>
      <c r="K53" s="923"/>
      <c r="L53" s="1097"/>
      <c r="M53" s="1098"/>
      <c r="N53" s="1098"/>
      <c r="O53" s="1081"/>
      <c r="P53" s="1081"/>
      <c r="Q53" s="1081"/>
      <c r="R53" s="1081"/>
      <c r="S53" s="1081"/>
      <c r="T53" s="889"/>
      <c r="U53" s="1099"/>
      <c r="V53" s="1099"/>
      <c r="W53" s="1081"/>
      <c r="X53" s="1081"/>
      <c r="Y53" s="1081"/>
      <c r="Z53" s="1081"/>
      <c r="AA53" s="1081"/>
      <c r="AB53" s="1081"/>
      <c r="AC53" s="889"/>
      <c r="AD53" s="1099"/>
      <c r="AE53" s="1099"/>
      <c r="AF53" s="1081"/>
      <c r="AG53" s="1081"/>
      <c r="AH53" s="1092"/>
      <c r="AI53" s="1081"/>
      <c r="AJ53" s="1081"/>
      <c r="AK53" s="1081"/>
      <c r="AL53" s="889"/>
      <c r="AM53" s="1099"/>
      <c r="AN53" s="1099"/>
      <c r="AO53" s="1081"/>
      <c r="AP53" s="1081"/>
      <c r="AQ53" s="1081"/>
      <c r="AR53" s="1081"/>
      <c r="AS53" s="1081"/>
      <c r="AT53" s="889"/>
      <c r="AU53" s="1099"/>
      <c r="AV53" s="1099"/>
      <c r="BA53" s="229" t="s">
        <v>736</v>
      </c>
      <c r="BB53" s="167"/>
      <c r="BC53" s="246"/>
      <c r="BD53" s="225"/>
      <c r="BE53" s="225"/>
      <c r="BF53" s="225"/>
      <c r="BG53" s="271"/>
      <c r="BH53" s="272"/>
    </row>
    <row r="54" spans="1:60" ht="45">
      <c r="A54" s="923"/>
      <c r="B54" s="923"/>
      <c r="C54" s="923"/>
      <c r="D54" s="923"/>
      <c r="E54" s="923"/>
      <c r="F54" s="923"/>
      <c r="G54" s="923"/>
      <c r="H54" s="1073"/>
      <c r="I54" s="1073"/>
      <c r="J54" s="923"/>
      <c r="K54" s="923"/>
      <c r="L54" s="1097"/>
      <c r="M54" s="1098"/>
      <c r="N54" s="1098"/>
      <c r="O54" s="1081"/>
      <c r="P54" s="1081"/>
      <c r="Q54" s="1081"/>
      <c r="R54" s="1081"/>
      <c r="S54" s="1081"/>
      <c r="T54" s="889"/>
      <c r="U54" s="1099"/>
      <c r="V54" s="1099"/>
      <c r="W54" s="1081"/>
      <c r="X54" s="1081"/>
      <c r="Y54" s="1081"/>
      <c r="Z54" s="1081"/>
      <c r="AA54" s="1081"/>
      <c r="AB54" s="1081"/>
      <c r="AC54" s="889"/>
      <c r="AD54" s="1099"/>
      <c r="AE54" s="1099"/>
      <c r="AF54" s="1081"/>
      <c r="AG54" s="1081"/>
      <c r="AH54" s="1092"/>
      <c r="AI54" s="1081"/>
      <c r="AJ54" s="1081"/>
      <c r="AK54" s="1081"/>
      <c r="AL54" s="889"/>
      <c r="AM54" s="1099"/>
      <c r="AN54" s="1099"/>
      <c r="AO54" s="1081"/>
      <c r="AP54" s="1081"/>
      <c r="AQ54" s="1081"/>
      <c r="AR54" s="1081"/>
      <c r="AS54" s="1081"/>
      <c r="AT54" s="889"/>
      <c r="AU54" s="1099"/>
      <c r="AV54" s="1099"/>
      <c r="BA54" s="229" t="s">
        <v>737</v>
      </c>
      <c r="BB54" s="2"/>
      <c r="BC54" s="243"/>
      <c r="BD54" s="225"/>
      <c r="BE54" s="225"/>
      <c r="BF54" s="271"/>
      <c r="BG54" s="271"/>
      <c r="BH54" s="272"/>
    </row>
    <row r="55" spans="1:60" ht="45.75" thickBot="1">
      <c r="A55" s="923"/>
      <c r="B55" s="923"/>
      <c r="C55" s="923"/>
      <c r="D55" s="923"/>
      <c r="E55" s="923"/>
      <c r="F55" s="923"/>
      <c r="G55" s="923"/>
      <c r="H55" s="1073"/>
      <c r="I55" s="1073"/>
      <c r="J55" s="923"/>
      <c r="K55" s="923"/>
      <c r="L55" s="1097"/>
      <c r="M55" s="1098"/>
      <c r="N55" s="1098"/>
      <c r="O55" s="1081"/>
      <c r="P55" s="1081"/>
      <c r="Q55" s="1081"/>
      <c r="R55" s="1081"/>
      <c r="S55" s="1081"/>
      <c r="T55" s="889"/>
      <c r="U55" s="1099"/>
      <c r="V55" s="1100"/>
      <c r="W55" s="1081"/>
      <c r="X55" s="1081"/>
      <c r="Y55" s="1081"/>
      <c r="Z55" s="1081"/>
      <c r="AA55" s="1081"/>
      <c r="AB55" s="1081"/>
      <c r="AC55" s="889"/>
      <c r="AD55" s="1099"/>
      <c r="AE55" s="1100"/>
      <c r="AF55" s="1081"/>
      <c r="AG55" s="1081"/>
      <c r="AH55" s="1092"/>
      <c r="AI55" s="1081"/>
      <c r="AJ55" s="1081"/>
      <c r="AK55" s="1081"/>
      <c r="AL55" s="889"/>
      <c r="AM55" s="1099"/>
      <c r="AN55" s="1099"/>
      <c r="AO55" s="1081"/>
      <c r="AP55" s="1081"/>
      <c r="AQ55" s="1081"/>
      <c r="AR55" s="1081"/>
      <c r="AS55" s="1081"/>
      <c r="AT55" s="889"/>
      <c r="AU55" s="1099"/>
      <c r="AV55" s="1099"/>
      <c r="BA55" s="240" t="s">
        <v>738</v>
      </c>
      <c r="BB55" s="241"/>
      <c r="BC55" s="247">
        <v>6</v>
      </c>
      <c r="BD55" s="274">
        <f>AT28</f>
        <v>9361</v>
      </c>
      <c r="BE55" s="274">
        <f>AU28</f>
        <v>3873851.5</v>
      </c>
      <c r="BF55" s="274">
        <f>AV28</f>
        <v>40027196</v>
      </c>
      <c r="BG55" s="274">
        <f>AW28</f>
        <v>8961</v>
      </c>
      <c r="BH55" s="275">
        <f>AX28</f>
        <v>17614</v>
      </c>
    </row>
    <row r="56" spans="53:60" ht="16.5" thickTop="1">
      <c r="BA56" s="4"/>
      <c r="BB56" s="4"/>
      <c r="BC56" s="4"/>
      <c r="BD56" s="166"/>
      <c r="BE56" s="166"/>
      <c r="BF56" s="166"/>
      <c r="BG56" s="166"/>
      <c r="BH56" s="166"/>
    </row>
    <row r="57" ht="39.75" customHeight="1">
      <c r="BA57" s="204" t="s">
        <v>687</v>
      </c>
    </row>
    <row r="58" ht="42.75" customHeight="1">
      <c r="BA58" s="204" t="s">
        <v>686</v>
      </c>
    </row>
    <row r="59" ht="27.75">
      <c r="BA59" s="204" t="s">
        <v>702</v>
      </c>
    </row>
    <row r="60" ht="27.75">
      <c r="BA60" s="204" t="s">
        <v>703</v>
      </c>
    </row>
    <row r="61" ht="9" customHeight="1">
      <c r="BA61" s="34"/>
    </row>
    <row r="62" ht="20.25">
      <c r="BA62" s="34"/>
    </row>
  </sheetData>
  <printOptions/>
  <pageMargins left="0.65" right="0.24" top="0.6" bottom="0.48" header="0.33" footer="0.33"/>
  <pageSetup fitToHeight="1" fitToWidth="1" horizontalDpi="300" verticalDpi="3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23"/>
  <sheetViews>
    <sheetView zoomScale="55" zoomScaleNormal="55" workbookViewId="0" topLeftCell="HX22">
      <selection activeCell="IF45" sqref="IF45"/>
    </sheetView>
  </sheetViews>
  <sheetFormatPr defaultColWidth="9.00390625" defaultRowHeight="12.75"/>
  <cols>
    <col min="1" max="1" width="8.875" style="351" customWidth="1"/>
    <col min="2" max="2" width="47.75390625" style="351" customWidth="1"/>
    <col min="3" max="3" width="29.625" style="351" customWidth="1"/>
    <col min="4" max="4" width="27.875" style="351" customWidth="1"/>
    <col min="5" max="5" width="29.75390625" style="351" customWidth="1"/>
    <col min="6" max="6" width="28.125" style="351" customWidth="1"/>
    <col min="7" max="7" width="28.25390625" style="351" customWidth="1"/>
    <col min="8" max="8" width="22.625" style="351" customWidth="1"/>
    <col min="9" max="9" width="8.875" style="351" customWidth="1"/>
    <col min="10" max="10" width="47.375" style="351" customWidth="1"/>
    <col min="11" max="11" width="29.00390625" style="351" customWidth="1"/>
    <col min="12" max="12" width="25.375" style="351" customWidth="1"/>
    <col min="13" max="13" width="27.25390625" style="351" customWidth="1"/>
    <col min="14" max="14" width="26.25390625" style="351" customWidth="1"/>
    <col min="15" max="15" width="26.125" style="351" customWidth="1"/>
    <col min="16" max="16" width="21.00390625" style="1095" customWidth="1"/>
    <col min="17" max="17" width="8.875" style="351" customWidth="1"/>
    <col min="18" max="18" width="48.875" style="351" customWidth="1"/>
    <col min="19" max="19" width="29.125" style="351" customWidth="1"/>
    <col min="20" max="20" width="27.00390625" style="351" customWidth="1"/>
    <col min="21" max="21" width="28.75390625" style="351" customWidth="1"/>
    <col min="22" max="22" width="27.625" style="351" customWidth="1"/>
    <col min="23" max="23" width="24.625" style="351" customWidth="1"/>
    <col min="24" max="25" width="8.875" style="351" customWidth="1"/>
    <col min="26" max="26" width="49.625" style="351" customWidth="1"/>
    <col min="27" max="27" width="29.125" style="351" customWidth="1"/>
    <col min="28" max="28" width="24.75390625" style="351" customWidth="1"/>
    <col min="29" max="29" width="23.625" style="351" customWidth="1"/>
    <col min="30" max="30" width="23.875" style="351" customWidth="1"/>
    <col min="31" max="31" width="25.625" style="351" customWidth="1"/>
    <col min="32" max="32" width="22.00390625" style="1095" customWidth="1"/>
    <col min="33" max="33" width="8.875" style="351" customWidth="1"/>
    <col min="34" max="34" width="47.125" style="351" customWidth="1"/>
    <col min="35" max="35" width="29.625" style="351" customWidth="1"/>
    <col min="36" max="36" width="27.25390625" style="351" customWidth="1"/>
    <col min="37" max="37" width="27.625" style="351" customWidth="1"/>
    <col min="38" max="38" width="25.125" style="351" customWidth="1"/>
    <col min="39" max="39" width="27.00390625" style="351" customWidth="1"/>
    <col min="40" max="40" width="20.75390625" style="1095" customWidth="1"/>
    <col min="41" max="41" width="8.875" style="351" customWidth="1"/>
    <col min="42" max="42" width="44.125" style="351" customWidth="1"/>
    <col min="43" max="43" width="29.375" style="351" customWidth="1"/>
    <col min="44" max="44" width="29.875" style="351" customWidth="1"/>
    <col min="45" max="45" width="27.25390625" style="351" customWidth="1"/>
    <col min="46" max="46" width="26.25390625" style="351" customWidth="1"/>
    <col min="47" max="47" width="27.00390625" style="351" customWidth="1"/>
    <col min="48" max="48" width="18.75390625" style="1095" customWidth="1"/>
    <col min="49" max="49" width="8.875" style="351" customWidth="1"/>
    <col min="50" max="50" width="51.25390625" style="351" customWidth="1"/>
    <col min="51" max="51" width="29.75390625" style="351" customWidth="1"/>
    <col min="52" max="52" width="24.875" style="351" customWidth="1"/>
    <col min="53" max="53" width="27.375" style="351" customWidth="1"/>
    <col min="54" max="54" width="27.25390625" style="351" customWidth="1"/>
    <col min="55" max="55" width="25.75390625" style="351" customWidth="1"/>
    <col min="56" max="56" width="21.875" style="1095" customWidth="1"/>
    <col min="57" max="57" width="8.875" style="351" customWidth="1"/>
    <col min="58" max="58" width="47.75390625" style="351" customWidth="1"/>
    <col min="59" max="59" width="29.00390625" style="351" customWidth="1"/>
    <col min="60" max="60" width="25.625" style="351" customWidth="1"/>
    <col min="61" max="61" width="26.25390625" style="351" customWidth="1"/>
    <col min="62" max="62" width="25.625" style="351" customWidth="1"/>
    <col min="63" max="63" width="23.875" style="351" customWidth="1"/>
    <col min="64" max="64" width="19.375" style="1095" customWidth="1"/>
    <col min="65" max="65" width="8.875" style="351" customWidth="1"/>
    <col min="66" max="66" width="50.00390625" style="351" customWidth="1"/>
    <col min="67" max="67" width="30.375" style="351" customWidth="1"/>
    <col min="68" max="68" width="23.875" style="351" customWidth="1"/>
    <col min="69" max="69" width="26.125" style="351" customWidth="1"/>
    <col min="70" max="70" width="24.625" style="351" customWidth="1"/>
    <col min="71" max="71" width="23.625" style="351" customWidth="1"/>
    <col min="72" max="73" width="8.875" style="351" customWidth="1"/>
    <col min="74" max="74" width="48.875" style="351" customWidth="1"/>
    <col min="75" max="75" width="30.375" style="351" customWidth="1"/>
    <col min="76" max="76" width="25.125" style="351" customWidth="1"/>
    <col min="77" max="77" width="28.875" style="351" customWidth="1"/>
    <col min="78" max="78" width="26.125" style="351" customWidth="1"/>
    <col min="79" max="79" width="24.375" style="351" customWidth="1"/>
    <col min="80" max="81" width="8.875" style="351" customWidth="1"/>
    <col min="82" max="82" width="48.375" style="351" customWidth="1"/>
    <col min="83" max="83" width="29.875" style="351" customWidth="1"/>
    <col min="84" max="84" width="24.25390625" style="351" customWidth="1"/>
    <col min="85" max="85" width="26.625" style="351" customWidth="1"/>
    <col min="86" max="86" width="25.125" style="351" customWidth="1"/>
    <col min="87" max="87" width="24.125" style="351" customWidth="1"/>
    <col min="88" max="89" width="8.875" style="351" customWidth="1"/>
    <col min="90" max="90" width="50.875" style="351" customWidth="1"/>
    <col min="91" max="91" width="30.375" style="351" customWidth="1"/>
    <col min="92" max="92" width="26.375" style="351" customWidth="1"/>
    <col min="93" max="93" width="26.625" style="351" customWidth="1"/>
    <col min="94" max="94" width="24.375" style="351" customWidth="1"/>
    <col min="95" max="95" width="25.625" style="351" customWidth="1"/>
    <col min="96" max="97" width="8.875" style="351" customWidth="1"/>
    <col min="98" max="98" width="52.75390625" style="351" customWidth="1"/>
    <col min="99" max="99" width="29.875" style="351" customWidth="1"/>
    <col min="100" max="100" width="26.25390625" style="351" customWidth="1"/>
    <col min="101" max="101" width="25.125" style="351" customWidth="1"/>
    <col min="102" max="102" width="25.00390625" style="351" customWidth="1"/>
    <col min="103" max="103" width="25.375" style="351" customWidth="1"/>
    <col min="104" max="105" width="8.875" style="351" customWidth="1"/>
    <col min="106" max="106" width="52.00390625" style="351" customWidth="1"/>
    <col min="107" max="107" width="29.375" style="351" customWidth="1"/>
    <col min="108" max="108" width="24.125" style="351" customWidth="1"/>
    <col min="109" max="109" width="26.75390625" style="351" customWidth="1"/>
    <col min="110" max="110" width="27.25390625" style="351" customWidth="1"/>
    <col min="111" max="111" width="26.25390625" style="351" customWidth="1"/>
    <col min="112" max="113" width="8.875" style="351" customWidth="1"/>
    <col min="114" max="114" width="48.75390625" style="351" customWidth="1"/>
    <col min="115" max="115" width="28.625" style="351" customWidth="1"/>
    <col min="116" max="116" width="24.125" style="351" customWidth="1"/>
    <col min="117" max="117" width="27.75390625" style="351" customWidth="1"/>
    <col min="118" max="118" width="26.25390625" style="351" customWidth="1"/>
    <col min="119" max="119" width="25.75390625" style="351" customWidth="1"/>
    <col min="120" max="121" width="8.875" style="351" customWidth="1"/>
    <col min="122" max="122" width="50.625" style="351" customWidth="1"/>
    <col min="123" max="123" width="29.875" style="351" customWidth="1"/>
    <col min="124" max="124" width="26.00390625" style="351" customWidth="1"/>
    <col min="125" max="125" width="25.25390625" style="351" customWidth="1"/>
    <col min="126" max="126" width="25.00390625" style="351" customWidth="1"/>
    <col min="127" max="127" width="27.625" style="351" customWidth="1"/>
    <col min="128" max="129" width="8.875" style="351" customWidth="1"/>
    <col min="130" max="130" width="48.875" style="351" customWidth="1"/>
    <col min="131" max="131" width="29.875" style="351" customWidth="1"/>
    <col min="132" max="132" width="28.625" style="351" customWidth="1"/>
    <col min="133" max="133" width="26.625" style="351" customWidth="1"/>
    <col min="134" max="134" width="25.00390625" style="351" customWidth="1"/>
    <col min="135" max="135" width="25.875" style="351" customWidth="1"/>
    <col min="136" max="137" width="8.875" style="351" customWidth="1"/>
    <col min="138" max="138" width="50.375" style="351" customWidth="1"/>
    <col min="139" max="139" width="29.375" style="351" customWidth="1"/>
    <col min="140" max="140" width="25.625" style="351" customWidth="1"/>
    <col min="141" max="141" width="26.625" style="351" customWidth="1"/>
    <col min="142" max="142" width="27.75390625" style="351" customWidth="1"/>
    <col min="143" max="143" width="24.75390625" style="351" customWidth="1"/>
    <col min="144" max="145" width="8.875" style="351" customWidth="1"/>
    <col min="146" max="146" width="48.875" style="351" customWidth="1"/>
    <col min="147" max="147" width="29.25390625" style="351" customWidth="1"/>
    <col min="148" max="148" width="28.00390625" style="351" customWidth="1"/>
    <col min="149" max="149" width="27.125" style="351" customWidth="1"/>
    <col min="150" max="150" width="27.375" style="351" customWidth="1"/>
    <col min="151" max="151" width="25.625" style="351" customWidth="1"/>
    <col min="152" max="153" width="8.875" style="351" customWidth="1"/>
    <col min="154" max="154" width="48.875" style="351" customWidth="1"/>
    <col min="155" max="155" width="28.375" style="351" customWidth="1"/>
    <col min="156" max="156" width="28.00390625" style="351" customWidth="1"/>
    <col min="157" max="157" width="27.125" style="351" customWidth="1"/>
    <col min="158" max="158" width="27.375" style="351" customWidth="1"/>
    <col min="159" max="159" width="25.625" style="351" customWidth="1"/>
    <col min="160" max="161" width="8.875" style="351" customWidth="1"/>
    <col min="162" max="162" width="48.875" style="351" customWidth="1"/>
    <col min="163" max="163" width="31.25390625" style="351" customWidth="1"/>
    <col min="164" max="164" width="28.00390625" style="351" customWidth="1"/>
    <col min="165" max="165" width="27.125" style="351" customWidth="1"/>
    <col min="166" max="166" width="27.375" style="351" customWidth="1"/>
    <col min="167" max="167" width="25.625" style="351" customWidth="1"/>
    <col min="168" max="169" width="8.875" style="351" customWidth="1"/>
    <col min="170" max="170" width="48.875" style="351" customWidth="1"/>
    <col min="171" max="171" width="29.625" style="351" customWidth="1"/>
    <col min="172" max="172" width="28.00390625" style="351" customWidth="1"/>
    <col min="173" max="173" width="27.125" style="351" customWidth="1"/>
    <col min="174" max="174" width="27.375" style="351" customWidth="1"/>
    <col min="175" max="175" width="25.625" style="351" customWidth="1"/>
    <col min="176" max="177" width="8.875" style="351" customWidth="1"/>
    <col min="178" max="178" width="48.875" style="351" customWidth="1"/>
    <col min="179" max="179" width="29.625" style="351" customWidth="1"/>
    <col min="180" max="180" width="28.00390625" style="351" customWidth="1"/>
    <col min="181" max="181" width="27.125" style="351" customWidth="1"/>
    <col min="182" max="182" width="27.375" style="351" customWidth="1"/>
    <col min="183" max="183" width="25.625" style="351" customWidth="1"/>
    <col min="184" max="185" width="8.875" style="351" customWidth="1"/>
    <col min="186" max="186" width="48.875" style="351" customWidth="1"/>
    <col min="187" max="187" width="30.375" style="351" customWidth="1"/>
    <col min="188" max="188" width="28.00390625" style="351" customWidth="1"/>
    <col min="189" max="189" width="27.125" style="351" customWidth="1"/>
    <col min="190" max="190" width="27.375" style="351" customWidth="1"/>
    <col min="191" max="191" width="25.625" style="351" customWidth="1"/>
    <col min="192" max="193" width="8.875" style="351" customWidth="1"/>
    <col min="194" max="194" width="48.875" style="351" customWidth="1"/>
    <col min="195" max="195" width="29.00390625" style="351" customWidth="1"/>
    <col min="196" max="196" width="28.00390625" style="351" customWidth="1"/>
    <col min="197" max="197" width="27.125" style="351" customWidth="1"/>
    <col min="198" max="198" width="27.375" style="351" customWidth="1"/>
    <col min="199" max="199" width="25.625" style="351" customWidth="1"/>
    <col min="200" max="201" width="8.875" style="351" customWidth="1"/>
    <col min="202" max="202" width="48.875" style="351" customWidth="1"/>
    <col min="203" max="203" width="29.875" style="351" customWidth="1"/>
    <col min="204" max="204" width="28.00390625" style="351" customWidth="1"/>
    <col min="205" max="205" width="27.125" style="351" customWidth="1"/>
    <col min="206" max="206" width="27.375" style="351" customWidth="1"/>
    <col min="207" max="207" width="25.625" style="351" customWidth="1"/>
    <col min="208" max="208" width="9.75390625" style="1095" customWidth="1"/>
    <col min="209" max="209" width="8.875" style="351" customWidth="1"/>
    <col min="210" max="210" width="48.875" style="351" customWidth="1"/>
    <col min="211" max="211" width="29.625" style="351" customWidth="1"/>
    <col min="212" max="212" width="28.00390625" style="351" customWidth="1"/>
    <col min="213" max="213" width="27.125" style="351" customWidth="1"/>
    <col min="214" max="214" width="27.375" style="351" customWidth="1"/>
    <col min="215" max="215" width="25.625" style="351" customWidth="1"/>
    <col min="216" max="217" width="8.875" style="351" customWidth="1"/>
    <col min="218" max="218" width="48.875" style="351" customWidth="1"/>
    <col min="219" max="219" width="29.25390625" style="351" customWidth="1"/>
    <col min="220" max="220" width="28.00390625" style="351" customWidth="1"/>
    <col min="221" max="221" width="27.125" style="351" customWidth="1"/>
    <col min="222" max="222" width="27.375" style="351" customWidth="1"/>
    <col min="223" max="223" width="25.625" style="351" customWidth="1"/>
    <col min="224" max="225" width="8.875" style="351" customWidth="1"/>
    <col min="226" max="226" width="48.875" style="351" customWidth="1"/>
    <col min="227" max="227" width="29.25390625" style="351" customWidth="1"/>
    <col min="228" max="228" width="28.00390625" style="351" customWidth="1"/>
    <col min="229" max="229" width="27.125" style="351" customWidth="1"/>
    <col min="230" max="230" width="27.375" style="351" customWidth="1"/>
    <col min="231" max="231" width="25.625" style="351" customWidth="1"/>
    <col min="232" max="233" width="8.875" style="351" customWidth="1"/>
    <col min="234" max="234" width="78.875" style="351" customWidth="1"/>
    <col min="235" max="235" width="7.75390625" style="351" customWidth="1"/>
    <col min="236" max="236" width="31.375" style="351" customWidth="1"/>
    <col min="237" max="237" width="27.00390625" style="351" customWidth="1"/>
    <col min="238" max="238" width="27.75390625" style="351" customWidth="1"/>
    <col min="239" max="239" width="25.75390625" style="351" customWidth="1"/>
    <col min="240" max="240" width="27.875" style="351" customWidth="1"/>
    <col min="241" max="16384" width="8.875" style="351" customWidth="1"/>
  </cols>
  <sheetData>
    <row r="1" spans="1:231" ht="23.25">
      <c r="A1" s="346" t="s">
        <v>745</v>
      </c>
      <c r="B1" s="347"/>
      <c r="C1" s="348"/>
      <c r="D1" s="347"/>
      <c r="E1" s="349"/>
      <c r="F1" s="349"/>
      <c r="G1" s="349"/>
      <c r="H1" s="349"/>
      <c r="I1" s="346" t="s">
        <v>747</v>
      </c>
      <c r="J1" s="347"/>
      <c r="K1" s="348"/>
      <c r="L1" s="347"/>
      <c r="M1" s="349"/>
      <c r="N1" s="349"/>
      <c r="O1" s="349"/>
      <c r="P1" s="889"/>
      <c r="Q1" s="346" t="s">
        <v>745</v>
      </c>
      <c r="R1" s="347"/>
      <c r="S1" s="348"/>
      <c r="T1" s="347"/>
      <c r="U1" s="349"/>
      <c r="V1" s="349"/>
      <c r="W1" s="349"/>
      <c r="X1" s="349"/>
      <c r="Y1" s="346" t="s">
        <v>745</v>
      </c>
      <c r="Z1" s="347"/>
      <c r="AA1" s="348"/>
      <c r="AB1" s="347"/>
      <c r="AC1" s="349"/>
      <c r="AD1" s="349"/>
      <c r="AE1" s="349"/>
      <c r="AF1" s="889"/>
      <c r="AG1" s="346" t="s">
        <v>745</v>
      </c>
      <c r="AH1" s="347"/>
      <c r="AI1" s="348"/>
      <c r="AJ1" s="347"/>
      <c r="AK1" s="349"/>
      <c r="AL1" s="349"/>
      <c r="AM1" s="349"/>
      <c r="AN1" s="889"/>
      <c r="AO1" s="346" t="s">
        <v>745</v>
      </c>
      <c r="AP1" s="347"/>
      <c r="AQ1" s="348"/>
      <c r="AR1" s="347"/>
      <c r="AS1" s="349"/>
      <c r="AT1" s="349"/>
      <c r="AU1" s="349"/>
      <c r="AV1" s="889"/>
      <c r="AW1" s="346" t="s">
        <v>745</v>
      </c>
      <c r="AX1" s="347"/>
      <c r="AY1" s="348"/>
      <c r="AZ1" s="347"/>
      <c r="BA1" s="349"/>
      <c r="BB1" s="349"/>
      <c r="BC1" s="349"/>
      <c r="BD1" s="889"/>
      <c r="BE1" s="346" t="s">
        <v>745</v>
      </c>
      <c r="BF1" s="347"/>
      <c r="BG1" s="348"/>
      <c r="BH1" s="347"/>
      <c r="BI1" s="349"/>
      <c r="BJ1" s="349"/>
      <c r="BK1" s="349"/>
      <c r="BL1" s="889"/>
      <c r="BM1" s="346" t="s">
        <v>745</v>
      </c>
      <c r="BN1" s="347"/>
      <c r="BO1" s="348"/>
      <c r="BP1" s="347"/>
      <c r="BQ1" s="349"/>
      <c r="BR1" s="349"/>
      <c r="BS1" s="349"/>
      <c r="BT1" s="349"/>
      <c r="BU1" s="346" t="s">
        <v>745</v>
      </c>
      <c r="BV1" s="347"/>
      <c r="BW1" s="348"/>
      <c r="BX1" s="347"/>
      <c r="BY1" s="349"/>
      <c r="BZ1" s="349"/>
      <c r="CA1" s="349"/>
      <c r="CB1" s="349"/>
      <c r="CC1" s="346" t="s">
        <v>745</v>
      </c>
      <c r="CD1" s="347"/>
      <c r="CE1" s="348"/>
      <c r="CF1" s="347"/>
      <c r="CG1" s="349"/>
      <c r="CH1" s="349"/>
      <c r="CI1" s="349"/>
      <c r="CJ1" s="349"/>
      <c r="CK1" s="346" t="s">
        <v>745</v>
      </c>
      <c r="CL1" s="347"/>
      <c r="CM1" s="348"/>
      <c r="CN1" s="347"/>
      <c r="CO1" s="349"/>
      <c r="CP1" s="349"/>
      <c r="CQ1" s="349"/>
      <c r="CR1" s="349"/>
      <c r="CS1" s="346" t="s">
        <v>745</v>
      </c>
      <c r="CT1" s="347"/>
      <c r="CU1" s="348"/>
      <c r="CV1" s="349"/>
      <c r="CW1" s="349"/>
      <c r="CX1" s="349"/>
      <c r="CY1" s="349"/>
      <c r="CZ1" s="349"/>
      <c r="DA1" s="346" t="s">
        <v>745</v>
      </c>
      <c r="DB1" s="347"/>
      <c r="DC1" s="348"/>
      <c r="DD1" s="347"/>
      <c r="DE1" s="349"/>
      <c r="DF1" s="349"/>
      <c r="DG1" s="349"/>
      <c r="DH1" s="349"/>
      <c r="DI1" s="346" t="s">
        <v>745</v>
      </c>
      <c r="DJ1" s="347"/>
      <c r="DK1" s="348"/>
      <c r="DL1" s="347"/>
      <c r="DM1" s="349"/>
      <c r="DN1" s="349"/>
      <c r="DO1" s="349"/>
      <c r="DP1" s="349"/>
      <c r="DQ1" s="346" t="s">
        <v>745</v>
      </c>
      <c r="DR1" s="347"/>
      <c r="DS1" s="348"/>
      <c r="DT1" s="347"/>
      <c r="DU1" s="349"/>
      <c r="DV1" s="349"/>
      <c r="DW1" s="349"/>
      <c r="DX1" s="349"/>
      <c r="DY1" s="346" t="s">
        <v>745</v>
      </c>
      <c r="DZ1" s="347"/>
      <c r="EA1" s="348"/>
      <c r="EB1" s="347"/>
      <c r="EC1" s="349"/>
      <c r="ED1" s="349"/>
      <c r="EE1" s="349"/>
      <c r="EF1" s="349"/>
      <c r="EG1" s="346" t="s">
        <v>745</v>
      </c>
      <c r="EH1" s="347"/>
      <c r="EI1" s="348"/>
      <c r="EJ1" s="347"/>
      <c r="EK1" s="349"/>
      <c r="EL1" s="349"/>
      <c r="EM1" s="349"/>
      <c r="EN1" s="350"/>
      <c r="EO1" s="346" t="s">
        <v>745</v>
      </c>
      <c r="EP1" s="347"/>
      <c r="EQ1" s="348"/>
      <c r="ER1" s="347"/>
      <c r="ES1" s="349"/>
      <c r="ET1" s="349"/>
      <c r="EU1" s="349"/>
      <c r="EV1" s="350"/>
      <c r="EW1" s="346" t="s">
        <v>745</v>
      </c>
      <c r="EX1" s="347"/>
      <c r="EY1" s="348"/>
      <c r="EZ1" s="347"/>
      <c r="FA1" s="349"/>
      <c r="FB1" s="349"/>
      <c r="FC1" s="349"/>
      <c r="FE1" s="346" t="s">
        <v>745</v>
      </c>
      <c r="FF1" s="347"/>
      <c r="FG1" s="348"/>
      <c r="FH1" s="347"/>
      <c r="FI1" s="349"/>
      <c r="FJ1" s="349"/>
      <c r="FK1" s="349"/>
      <c r="FM1" s="346" t="s">
        <v>745</v>
      </c>
      <c r="FN1" s="347"/>
      <c r="FO1" s="348"/>
      <c r="FP1" s="347"/>
      <c r="FQ1" s="349"/>
      <c r="FR1" s="349"/>
      <c r="FS1" s="349"/>
      <c r="FU1" s="346" t="s">
        <v>745</v>
      </c>
      <c r="FV1" s="347"/>
      <c r="FW1" s="348"/>
      <c r="FX1" s="347"/>
      <c r="FY1" s="349"/>
      <c r="FZ1" s="349"/>
      <c r="GA1" s="349"/>
      <c r="GC1" s="346" t="s">
        <v>745</v>
      </c>
      <c r="GD1" s="347"/>
      <c r="GE1" s="348"/>
      <c r="GF1" s="347"/>
      <c r="GG1" s="349"/>
      <c r="GH1" s="349"/>
      <c r="GI1" s="349"/>
      <c r="GK1" s="346" t="s">
        <v>745</v>
      </c>
      <c r="GL1" s="347"/>
      <c r="GM1" s="348"/>
      <c r="GN1" s="347"/>
      <c r="GO1" s="349"/>
      <c r="GP1" s="349"/>
      <c r="GQ1" s="349"/>
      <c r="GS1" s="346" t="s">
        <v>745</v>
      </c>
      <c r="GT1" s="347"/>
      <c r="GU1" s="348"/>
      <c r="GV1" s="347"/>
      <c r="GW1" s="349"/>
      <c r="GX1" s="349"/>
      <c r="GY1" s="349"/>
      <c r="HA1" s="346" t="s">
        <v>745</v>
      </c>
      <c r="HB1" s="347"/>
      <c r="HC1" s="348"/>
      <c r="HD1" s="347"/>
      <c r="HE1" s="349"/>
      <c r="HF1" s="349"/>
      <c r="HG1" s="349"/>
      <c r="HI1" s="346" t="s">
        <v>745</v>
      </c>
      <c r="HJ1" s="347"/>
      <c r="HK1" s="348"/>
      <c r="HL1" s="347"/>
      <c r="HM1" s="349"/>
      <c r="HN1" s="349"/>
      <c r="HO1" s="349"/>
      <c r="HQ1" s="346" t="s">
        <v>745</v>
      </c>
      <c r="HR1" s="347"/>
      <c r="HS1" s="348"/>
      <c r="HT1" s="347"/>
      <c r="HU1" s="349"/>
      <c r="HV1" s="349"/>
      <c r="HW1" s="349"/>
    </row>
    <row r="2" spans="1:231" ht="18">
      <c r="A2" s="352"/>
      <c r="B2" s="352"/>
      <c r="C2" s="352"/>
      <c r="D2" s="352"/>
      <c r="E2" s="352"/>
      <c r="F2" s="352"/>
      <c r="G2" s="352"/>
      <c r="H2" s="349"/>
      <c r="I2" s="349"/>
      <c r="J2" s="352"/>
      <c r="K2" s="352"/>
      <c r="L2" s="352"/>
      <c r="M2" s="349"/>
      <c r="N2" s="349"/>
      <c r="O2" s="349"/>
      <c r="P2" s="889"/>
      <c r="Q2" s="349"/>
      <c r="R2" s="352"/>
      <c r="S2" s="352"/>
      <c r="T2" s="352"/>
      <c r="U2" s="349"/>
      <c r="V2" s="349"/>
      <c r="W2" s="349"/>
      <c r="X2" s="349"/>
      <c r="Y2" s="349"/>
      <c r="Z2" s="352"/>
      <c r="AA2" s="352"/>
      <c r="AB2" s="352"/>
      <c r="AC2" s="349"/>
      <c r="AD2" s="349"/>
      <c r="AE2" s="349"/>
      <c r="AF2" s="889"/>
      <c r="AG2" s="349"/>
      <c r="AH2" s="352"/>
      <c r="AI2" s="352"/>
      <c r="AJ2" s="352"/>
      <c r="AK2" s="349"/>
      <c r="AL2" s="349"/>
      <c r="AM2" s="349"/>
      <c r="AN2" s="889"/>
      <c r="AO2" s="349"/>
      <c r="AP2" s="352"/>
      <c r="AQ2" s="352"/>
      <c r="AR2" s="352"/>
      <c r="AS2" s="349"/>
      <c r="AT2" s="349"/>
      <c r="AU2" s="349"/>
      <c r="AV2" s="889"/>
      <c r="AW2" s="349"/>
      <c r="AX2" s="352"/>
      <c r="AY2" s="352"/>
      <c r="AZ2" s="352"/>
      <c r="BA2" s="349"/>
      <c r="BB2" s="349"/>
      <c r="BC2" s="349"/>
      <c r="BD2" s="889"/>
      <c r="BE2" s="349"/>
      <c r="BF2" s="352"/>
      <c r="BG2" s="352"/>
      <c r="BH2" s="352"/>
      <c r="BI2" s="349"/>
      <c r="BJ2" s="349"/>
      <c r="BK2" s="349"/>
      <c r="BL2" s="889"/>
      <c r="BM2" s="349"/>
      <c r="BN2" s="352"/>
      <c r="BO2" s="352"/>
      <c r="BP2" s="352"/>
      <c r="BQ2" s="349"/>
      <c r="BR2" s="349"/>
      <c r="BS2" s="349"/>
      <c r="BT2" s="349"/>
      <c r="BU2" s="349"/>
      <c r="BV2" s="352"/>
      <c r="BW2" s="352"/>
      <c r="BX2" s="352"/>
      <c r="BY2" s="349"/>
      <c r="BZ2" s="349"/>
      <c r="CA2" s="349"/>
      <c r="CB2" s="349"/>
      <c r="CC2" s="349"/>
      <c r="CD2" s="352"/>
      <c r="CE2" s="352"/>
      <c r="CF2" s="352"/>
      <c r="CG2" s="349"/>
      <c r="CH2" s="349"/>
      <c r="CI2" s="349"/>
      <c r="CJ2" s="349"/>
      <c r="CK2" s="349"/>
      <c r="CL2" s="352"/>
      <c r="CM2" s="352"/>
      <c r="CN2" s="352"/>
      <c r="CO2" s="349"/>
      <c r="CP2" s="349"/>
      <c r="CQ2" s="349"/>
      <c r="CR2" s="349"/>
      <c r="CS2" s="349"/>
      <c r="CT2" s="349"/>
      <c r="CU2" s="353"/>
      <c r="CV2" s="352"/>
      <c r="CW2" s="349"/>
      <c r="CX2" s="349"/>
      <c r="CY2" s="349"/>
      <c r="CZ2" s="349"/>
      <c r="DA2" s="349"/>
      <c r="DB2" s="352"/>
      <c r="DC2" s="352"/>
      <c r="DD2" s="352"/>
      <c r="DE2" s="349"/>
      <c r="DF2" s="349"/>
      <c r="DG2" s="349"/>
      <c r="DH2" s="349"/>
      <c r="DI2" s="349"/>
      <c r="DJ2" s="352"/>
      <c r="DK2" s="352"/>
      <c r="DL2" s="352"/>
      <c r="DM2" s="349"/>
      <c r="DN2" s="349"/>
      <c r="DO2" s="349"/>
      <c r="DP2" s="349"/>
      <c r="DQ2" s="349"/>
      <c r="DR2" s="352"/>
      <c r="DS2" s="352"/>
      <c r="DT2" s="352"/>
      <c r="DU2" s="349"/>
      <c r="DV2" s="349"/>
      <c r="DW2" s="349"/>
      <c r="DX2" s="349"/>
      <c r="DY2" s="349"/>
      <c r="DZ2" s="352"/>
      <c r="EA2" s="352"/>
      <c r="EB2" s="352"/>
      <c r="EC2" s="349"/>
      <c r="ED2" s="349"/>
      <c r="EE2" s="349"/>
      <c r="EF2" s="349"/>
      <c r="EG2" s="349"/>
      <c r="EH2" s="352"/>
      <c r="EI2" s="352"/>
      <c r="EJ2" s="352"/>
      <c r="EK2" s="349"/>
      <c r="EL2" s="349"/>
      <c r="EM2" s="349"/>
      <c r="EN2" s="350"/>
      <c r="EO2" s="349"/>
      <c r="EP2" s="352"/>
      <c r="EQ2" s="352"/>
      <c r="ER2" s="352"/>
      <c r="ES2" s="349"/>
      <c r="ET2" s="349"/>
      <c r="EU2" s="349"/>
      <c r="EV2" s="350"/>
      <c r="EW2" s="349"/>
      <c r="EX2" s="352"/>
      <c r="EY2" s="352"/>
      <c r="EZ2" s="352"/>
      <c r="FA2" s="349"/>
      <c r="FB2" s="349"/>
      <c r="FC2" s="349"/>
      <c r="FE2" s="349"/>
      <c r="FF2" s="352"/>
      <c r="FG2" s="352"/>
      <c r="FH2" s="352"/>
      <c r="FI2" s="349"/>
      <c r="FJ2" s="349"/>
      <c r="FK2" s="349"/>
      <c r="FM2" s="349"/>
      <c r="FN2" s="352"/>
      <c r="FO2" s="352"/>
      <c r="FP2" s="352"/>
      <c r="FQ2" s="349"/>
      <c r="FR2" s="349"/>
      <c r="FS2" s="349"/>
      <c r="FU2" s="349"/>
      <c r="FV2" s="352"/>
      <c r="FW2" s="352"/>
      <c r="FX2" s="352"/>
      <c r="FY2" s="349"/>
      <c r="FZ2" s="349"/>
      <c r="GA2" s="349"/>
      <c r="GC2" s="349"/>
      <c r="GD2" s="352"/>
      <c r="GE2" s="352"/>
      <c r="GF2" s="352"/>
      <c r="GG2" s="349"/>
      <c r="GH2" s="349"/>
      <c r="GI2" s="349"/>
      <c r="GK2" s="349"/>
      <c r="GL2" s="352"/>
      <c r="GM2" s="352"/>
      <c r="GN2" s="352"/>
      <c r="GO2" s="349"/>
      <c r="GP2" s="349"/>
      <c r="GQ2" s="349"/>
      <c r="GS2" s="349"/>
      <c r="GT2" s="352"/>
      <c r="GU2" s="352"/>
      <c r="GV2" s="352"/>
      <c r="GW2" s="349"/>
      <c r="GX2" s="349"/>
      <c r="GY2" s="349"/>
      <c r="HA2" s="349"/>
      <c r="HB2" s="352"/>
      <c r="HC2" s="352"/>
      <c r="HD2" s="352"/>
      <c r="HE2" s="349"/>
      <c r="HF2" s="349"/>
      <c r="HG2" s="349"/>
      <c r="HI2" s="349"/>
      <c r="HJ2" s="352"/>
      <c r="HK2" s="352"/>
      <c r="HL2" s="352"/>
      <c r="HM2" s="349"/>
      <c r="HN2" s="349"/>
      <c r="HO2" s="349"/>
      <c r="HQ2" s="349"/>
      <c r="HR2" s="352"/>
      <c r="HS2" s="352"/>
      <c r="HT2" s="352"/>
      <c r="HU2" s="349"/>
      <c r="HV2" s="349"/>
      <c r="HW2" s="349"/>
    </row>
    <row r="3" spans="1:231" ht="20.25">
      <c r="A3" s="354" t="s">
        <v>291</v>
      </c>
      <c r="C3" s="352"/>
      <c r="D3" s="352"/>
      <c r="E3" s="352"/>
      <c r="F3" s="352"/>
      <c r="G3" s="352"/>
      <c r="H3" s="349"/>
      <c r="I3" s="354" t="s">
        <v>291</v>
      </c>
      <c r="K3" s="352"/>
      <c r="L3" s="352"/>
      <c r="M3" s="349"/>
      <c r="N3" s="349"/>
      <c r="O3" s="349"/>
      <c r="P3" s="889"/>
      <c r="Q3" s="354" t="s">
        <v>291</v>
      </c>
      <c r="S3" s="352"/>
      <c r="T3" s="352"/>
      <c r="U3" s="349"/>
      <c r="V3" s="349"/>
      <c r="W3" s="349"/>
      <c r="X3" s="349"/>
      <c r="Y3" s="354" t="s">
        <v>291</v>
      </c>
      <c r="AA3" s="352"/>
      <c r="AB3" s="352"/>
      <c r="AC3" s="349"/>
      <c r="AD3" s="349"/>
      <c r="AE3" s="349"/>
      <c r="AF3" s="889"/>
      <c r="AG3" s="354" t="s">
        <v>291</v>
      </c>
      <c r="AI3" s="352"/>
      <c r="AJ3" s="352"/>
      <c r="AK3" s="349"/>
      <c r="AL3" s="349"/>
      <c r="AM3" s="349"/>
      <c r="AN3" s="889"/>
      <c r="AO3" s="354" t="s">
        <v>291</v>
      </c>
      <c r="AQ3" s="352"/>
      <c r="AR3" s="352"/>
      <c r="AS3" s="349"/>
      <c r="AT3" s="349"/>
      <c r="AU3" s="349"/>
      <c r="AV3" s="889"/>
      <c r="AW3" s="354" t="s">
        <v>291</v>
      </c>
      <c r="AY3" s="352"/>
      <c r="AZ3" s="352"/>
      <c r="BA3" s="349"/>
      <c r="BB3" s="349"/>
      <c r="BC3" s="349"/>
      <c r="BD3" s="889"/>
      <c r="BE3" s="354" t="s">
        <v>291</v>
      </c>
      <c r="BG3" s="352"/>
      <c r="BH3" s="352"/>
      <c r="BI3" s="349"/>
      <c r="BJ3" s="349"/>
      <c r="BK3" s="349"/>
      <c r="BL3" s="889"/>
      <c r="BM3" s="354" t="s">
        <v>291</v>
      </c>
      <c r="BO3" s="352"/>
      <c r="BP3" s="352"/>
      <c r="BQ3" s="349"/>
      <c r="BR3" s="349"/>
      <c r="BS3" s="349"/>
      <c r="BT3" s="349"/>
      <c r="BU3" s="354" t="s">
        <v>291</v>
      </c>
      <c r="BW3" s="352"/>
      <c r="BX3" s="352"/>
      <c r="BY3" s="349"/>
      <c r="BZ3" s="349"/>
      <c r="CA3" s="349"/>
      <c r="CB3" s="349"/>
      <c r="CC3" s="354" t="s">
        <v>291</v>
      </c>
      <c r="CE3" s="352"/>
      <c r="CF3" s="352"/>
      <c r="CG3" s="349"/>
      <c r="CH3" s="349"/>
      <c r="CI3" s="349"/>
      <c r="CJ3" s="349"/>
      <c r="CK3" s="354" t="s">
        <v>291</v>
      </c>
      <c r="CM3" s="352"/>
      <c r="CN3" s="352"/>
      <c r="CO3" s="349"/>
      <c r="CP3" s="349"/>
      <c r="CQ3" s="349"/>
      <c r="CR3" s="349"/>
      <c r="CS3" s="354" t="s">
        <v>291</v>
      </c>
      <c r="CU3" s="352"/>
      <c r="CV3" s="352"/>
      <c r="CW3" s="349"/>
      <c r="CX3" s="349"/>
      <c r="CY3" s="349"/>
      <c r="CZ3" s="349"/>
      <c r="DA3" s="354" t="s">
        <v>291</v>
      </c>
      <c r="DC3" s="352"/>
      <c r="DD3" s="352"/>
      <c r="DE3" s="349"/>
      <c r="DF3" s="349"/>
      <c r="DG3" s="349"/>
      <c r="DH3" s="349"/>
      <c r="DI3" s="354" t="s">
        <v>291</v>
      </c>
      <c r="DK3" s="352"/>
      <c r="DL3" s="352"/>
      <c r="DM3" s="349"/>
      <c r="DN3" s="349"/>
      <c r="DO3" s="349"/>
      <c r="DP3" s="349"/>
      <c r="DQ3" s="354" t="s">
        <v>291</v>
      </c>
      <c r="DS3" s="352"/>
      <c r="DT3" s="352"/>
      <c r="DU3" s="349"/>
      <c r="DV3" s="349"/>
      <c r="DW3" s="349"/>
      <c r="DX3" s="349"/>
      <c r="DY3" s="354" t="s">
        <v>291</v>
      </c>
      <c r="EA3" s="352"/>
      <c r="EB3" s="352"/>
      <c r="EC3" s="349"/>
      <c r="ED3" s="349"/>
      <c r="EE3" s="349"/>
      <c r="EF3" s="349"/>
      <c r="EG3" s="354" t="s">
        <v>291</v>
      </c>
      <c r="EI3" s="352"/>
      <c r="EJ3" s="352"/>
      <c r="EK3" s="349"/>
      <c r="EL3" s="349"/>
      <c r="EM3" s="349"/>
      <c r="EN3" s="350"/>
      <c r="EO3" s="354" t="s">
        <v>291</v>
      </c>
      <c r="EQ3" s="352"/>
      <c r="ER3" s="352"/>
      <c r="ES3" s="349"/>
      <c r="ET3" s="349"/>
      <c r="EU3" s="349"/>
      <c r="EV3" s="350"/>
      <c r="EW3" s="354" t="s">
        <v>291</v>
      </c>
      <c r="EY3" s="352"/>
      <c r="EZ3" s="352"/>
      <c r="FA3" s="349"/>
      <c r="FB3" s="349"/>
      <c r="FC3" s="349"/>
      <c r="FE3" s="354" t="s">
        <v>291</v>
      </c>
      <c r="FG3" s="352"/>
      <c r="FH3" s="352"/>
      <c r="FI3" s="349"/>
      <c r="FJ3" s="349"/>
      <c r="FK3" s="349"/>
      <c r="FM3" s="354" t="s">
        <v>291</v>
      </c>
      <c r="FO3" s="352"/>
      <c r="FP3" s="352"/>
      <c r="FQ3" s="349"/>
      <c r="FR3" s="349"/>
      <c r="FS3" s="349"/>
      <c r="FU3" s="354" t="s">
        <v>291</v>
      </c>
      <c r="FW3" s="352"/>
      <c r="FX3" s="352"/>
      <c r="FY3" s="349"/>
      <c r="FZ3" s="349"/>
      <c r="GA3" s="349"/>
      <c r="GC3" s="354" t="s">
        <v>291</v>
      </c>
      <c r="GE3" s="352"/>
      <c r="GF3" s="352"/>
      <c r="GG3" s="349"/>
      <c r="GH3" s="349"/>
      <c r="GI3" s="349"/>
      <c r="GK3" s="354" t="s">
        <v>291</v>
      </c>
      <c r="GM3" s="352"/>
      <c r="GN3" s="352"/>
      <c r="GO3" s="349"/>
      <c r="GP3" s="349"/>
      <c r="GQ3" s="349"/>
      <c r="GS3" s="354" t="s">
        <v>291</v>
      </c>
      <c r="GW3" s="349"/>
      <c r="GX3" s="349"/>
      <c r="GY3" s="349"/>
      <c r="HA3" s="354" t="s">
        <v>291</v>
      </c>
      <c r="HC3" s="352"/>
      <c r="HD3" s="352"/>
      <c r="HE3" s="349"/>
      <c r="HF3" s="349"/>
      <c r="HG3" s="349"/>
      <c r="HI3" s="354" t="s">
        <v>291</v>
      </c>
      <c r="HK3" s="352"/>
      <c r="HL3" s="352"/>
      <c r="HM3" s="349"/>
      <c r="HN3" s="349"/>
      <c r="HO3" s="349"/>
      <c r="HQ3" s="354" t="s">
        <v>291</v>
      </c>
      <c r="HS3" s="352"/>
      <c r="HT3" s="352"/>
      <c r="HU3" s="349"/>
      <c r="HV3" s="349"/>
      <c r="HW3" s="349"/>
    </row>
    <row r="4" spans="1:231" ht="18.75" thickBot="1">
      <c r="A4" s="355"/>
      <c r="B4" s="355"/>
      <c r="C4" s="355"/>
      <c r="D4" s="355"/>
      <c r="E4" s="355"/>
      <c r="F4" s="355"/>
      <c r="G4" s="355"/>
      <c r="H4" s="349"/>
      <c r="I4" s="349"/>
      <c r="J4" s="349"/>
      <c r="K4" s="349"/>
      <c r="L4" s="349"/>
      <c r="M4" s="349"/>
      <c r="N4" s="349"/>
      <c r="O4" s="349"/>
      <c r="P4" s="88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889"/>
      <c r="AG4" s="349"/>
      <c r="AH4" s="349"/>
      <c r="AI4" s="349"/>
      <c r="AJ4" s="349"/>
      <c r="AK4" s="349"/>
      <c r="AL4" s="349"/>
      <c r="AM4" s="349"/>
      <c r="AN4" s="889"/>
      <c r="AO4" s="349"/>
      <c r="AP4" s="349"/>
      <c r="AQ4" s="349"/>
      <c r="AR4" s="349"/>
      <c r="AS4" s="349"/>
      <c r="AT4" s="349"/>
      <c r="AU4" s="349"/>
      <c r="AV4" s="889"/>
      <c r="AW4" s="349"/>
      <c r="AX4" s="349"/>
      <c r="AY4" s="349"/>
      <c r="AZ4" s="349"/>
      <c r="BA4" s="349"/>
      <c r="BB4" s="349"/>
      <c r="BC4" s="349"/>
      <c r="BD4" s="889"/>
      <c r="BE4" s="349"/>
      <c r="BF4" s="349"/>
      <c r="BG4" s="349"/>
      <c r="BH4" s="349"/>
      <c r="BI4" s="349"/>
      <c r="BJ4" s="349"/>
      <c r="BK4" s="349"/>
      <c r="BL4" s="88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50"/>
      <c r="EO4" s="349"/>
      <c r="EP4" s="349"/>
      <c r="EQ4" s="349"/>
      <c r="ER4" s="349"/>
      <c r="ES4" s="349"/>
      <c r="ET4" s="349"/>
      <c r="EU4" s="349"/>
      <c r="EV4" s="350"/>
      <c r="EW4" s="349"/>
      <c r="EX4" s="349"/>
      <c r="EY4" s="349"/>
      <c r="EZ4" s="349"/>
      <c r="FA4" s="349"/>
      <c r="FB4" s="349"/>
      <c r="FC4" s="349"/>
      <c r="FE4" s="349"/>
      <c r="FF4" s="349"/>
      <c r="FG4" s="349"/>
      <c r="FH4" s="349"/>
      <c r="FI4" s="349"/>
      <c r="FJ4" s="349"/>
      <c r="FK4" s="349"/>
      <c r="FM4" s="349"/>
      <c r="FN4" s="349"/>
      <c r="FO4" s="349"/>
      <c r="FP4" s="349"/>
      <c r="FQ4" s="349"/>
      <c r="FR4" s="349"/>
      <c r="FS4" s="349"/>
      <c r="FU4" s="349"/>
      <c r="FV4" s="349"/>
      <c r="FW4" s="349"/>
      <c r="FX4" s="349"/>
      <c r="FY4" s="349"/>
      <c r="FZ4" s="349"/>
      <c r="GA4" s="349"/>
      <c r="GC4" s="349"/>
      <c r="GD4" s="349"/>
      <c r="GE4" s="349"/>
      <c r="GF4" s="349"/>
      <c r="GG4" s="349"/>
      <c r="GH4" s="349"/>
      <c r="GI4" s="349"/>
      <c r="GK4" s="349"/>
      <c r="GL4" s="349"/>
      <c r="GM4" s="349"/>
      <c r="GN4" s="349"/>
      <c r="GO4" s="349"/>
      <c r="GP4" s="349"/>
      <c r="GQ4" s="349"/>
      <c r="GS4" s="349"/>
      <c r="GT4" s="349"/>
      <c r="GU4" s="349"/>
      <c r="GV4" s="349"/>
      <c r="GW4" s="349"/>
      <c r="GX4" s="349"/>
      <c r="GY4" s="349"/>
      <c r="HA4" s="349"/>
      <c r="HB4" s="349"/>
      <c r="HC4" s="349"/>
      <c r="HD4" s="349"/>
      <c r="HE4" s="349"/>
      <c r="HF4" s="349"/>
      <c r="HG4" s="349"/>
      <c r="HI4" s="349"/>
      <c r="HJ4" s="349"/>
      <c r="HK4" s="349"/>
      <c r="HL4" s="349"/>
      <c r="HM4" s="349"/>
      <c r="HN4" s="349"/>
      <c r="HO4" s="349"/>
      <c r="HQ4" s="349"/>
      <c r="HR4" s="349"/>
      <c r="HS4" s="349"/>
      <c r="HT4" s="349"/>
      <c r="HU4" s="349"/>
      <c r="HV4" s="349"/>
      <c r="HW4" s="349"/>
    </row>
    <row r="5" spans="1:234" ht="18.75" thickBot="1">
      <c r="A5" s="356"/>
      <c r="B5" s="357"/>
      <c r="C5" s="358" t="s">
        <v>512</v>
      </c>
      <c r="D5" s="359"/>
      <c r="E5" s="360"/>
      <c r="F5" s="361"/>
      <c r="G5" s="362" t="s">
        <v>625</v>
      </c>
      <c r="H5" s="349"/>
      <c r="I5" s="356"/>
      <c r="J5" s="357"/>
      <c r="K5" s="358" t="s">
        <v>267</v>
      </c>
      <c r="L5" s="359"/>
      <c r="M5" s="360"/>
      <c r="N5" s="361"/>
      <c r="O5" s="362" t="s">
        <v>651</v>
      </c>
      <c r="P5" s="889"/>
      <c r="Q5" s="356"/>
      <c r="R5" s="357"/>
      <c r="S5" s="358" t="s">
        <v>268</v>
      </c>
      <c r="T5" s="359"/>
      <c r="U5" s="360"/>
      <c r="V5" s="361"/>
      <c r="W5" s="362" t="s">
        <v>59</v>
      </c>
      <c r="X5" s="349"/>
      <c r="Y5" s="356"/>
      <c r="Z5" s="357"/>
      <c r="AA5" s="358" t="s">
        <v>269</v>
      </c>
      <c r="AB5" s="359"/>
      <c r="AC5" s="360"/>
      <c r="AD5" s="361"/>
      <c r="AE5" s="362" t="s">
        <v>60</v>
      </c>
      <c r="AF5" s="889"/>
      <c r="AG5" s="356"/>
      <c r="AH5" s="357"/>
      <c r="AI5" s="358" t="s">
        <v>270</v>
      </c>
      <c r="AJ5" s="359"/>
      <c r="AK5" s="360"/>
      <c r="AL5" s="361"/>
      <c r="AM5" s="362" t="s">
        <v>62</v>
      </c>
      <c r="AN5" s="889"/>
      <c r="AO5" s="356"/>
      <c r="AP5" s="357"/>
      <c r="AQ5" s="358" t="s">
        <v>555</v>
      </c>
      <c r="AR5" s="359"/>
      <c r="AS5" s="360"/>
      <c r="AT5" s="361"/>
      <c r="AU5" s="362" t="s">
        <v>64</v>
      </c>
      <c r="AV5" s="889"/>
      <c r="AW5" s="356"/>
      <c r="AX5" s="357"/>
      <c r="AY5" s="358" t="s">
        <v>556</v>
      </c>
      <c r="AZ5" s="359"/>
      <c r="BA5" s="360"/>
      <c r="BB5" s="361"/>
      <c r="BC5" s="362" t="s">
        <v>65</v>
      </c>
      <c r="BD5" s="889"/>
      <c r="BE5" s="356"/>
      <c r="BF5" s="357"/>
      <c r="BG5" s="363" t="s">
        <v>28</v>
      </c>
      <c r="BH5" s="359"/>
      <c r="BI5" s="360"/>
      <c r="BJ5" s="361"/>
      <c r="BK5" s="362" t="s">
        <v>66</v>
      </c>
      <c r="BL5" s="889"/>
      <c r="BM5" s="356"/>
      <c r="BN5" s="357"/>
      <c r="BO5" s="364" t="s">
        <v>58</v>
      </c>
      <c r="BP5" s="365"/>
      <c r="BQ5" s="366"/>
      <c r="BR5" s="367"/>
      <c r="BS5" s="368" t="s">
        <v>67</v>
      </c>
      <c r="BT5" s="349"/>
      <c r="BU5" s="356"/>
      <c r="BV5" s="357"/>
      <c r="BW5" s="358" t="s">
        <v>29</v>
      </c>
      <c r="BX5" s="359"/>
      <c r="BY5" s="360"/>
      <c r="BZ5" s="361"/>
      <c r="CA5" s="362" t="s">
        <v>69</v>
      </c>
      <c r="CB5" s="349"/>
      <c r="CC5" s="356"/>
      <c r="CD5" s="357"/>
      <c r="CE5" s="358" t="s">
        <v>30</v>
      </c>
      <c r="CF5" s="359"/>
      <c r="CG5" s="360"/>
      <c r="CH5" s="361"/>
      <c r="CI5" s="362" t="s">
        <v>503</v>
      </c>
      <c r="CJ5" s="349"/>
      <c r="CK5" s="356"/>
      <c r="CL5" s="357"/>
      <c r="CM5" s="358" t="s">
        <v>61</v>
      </c>
      <c r="CN5" s="359"/>
      <c r="CO5" s="360"/>
      <c r="CP5" s="361"/>
      <c r="CQ5" s="362" t="s">
        <v>522</v>
      </c>
      <c r="CR5" s="349"/>
      <c r="CS5" s="356"/>
      <c r="CT5" s="357"/>
      <c r="CU5" s="358" t="s">
        <v>63</v>
      </c>
      <c r="CV5" s="359"/>
      <c r="CW5" s="360"/>
      <c r="CX5" s="361"/>
      <c r="CY5" s="362" t="s">
        <v>504</v>
      </c>
      <c r="CZ5" s="349"/>
      <c r="DA5" s="356"/>
      <c r="DB5" s="357"/>
      <c r="DC5" s="358" t="s">
        <v>31</v>
      </c>
      <c r="DD5" s="359"/>
      <c r="DE5" s="360"/>
      <c r="DF5" s="361"/>
      <c r="DG5" s="362" t="s">
        <v>505</v>
      </c>
      <c r="DH5" s="349"/>
      <c r="DI5" s="356"/>
      <c r="DJ5" s="357"/>
      <c r="DK5" s="363" t="s">
        <v>32</v>
      </c>
      <c r="DL5" s="359"/>
      <c r="DM5" s="360"/>
      <c r="DN5" s="361"/>
      <c r="DO5" s="362" t="s">
        <v>506</v>
      </c>
      <c r="DP5" s="349"/>
      <c r="DQ5" s="356"/>
      <c r="DR5" s="357"/>
      <c r="DS5" s="358" t="s">
        <v>33</v>
      </c>
      <c r="DT5" s="359"/>
      <c r="DU5" s="360"/>
      <c r="DV5" s="361"/>
      <c r="DW5" s="362" t="s">
        <v>507</v>
      </c>
      <c r="DX5" s="349"/>
      <c r="DY5" s="356"/>
      <c r="DZ5" s="357"/>
      <c r="EA5" s="358" t="s">
        <v>34</v>
      </c>
      <c r="EB5" s="359"/>
      <c r="EC5" s="360"/>
      <c r="ED5" s="361"/>
      <c r="EE5" s="362" t="s">
        <v>508</v>
      </c>
      <c r="EF5" s="349"/>
      <c r="EG5" s="356"/>
      <c r="EH5" s="357"/>
      <c r="EI5" s="358" t="s">
        <v>35</v>
      </c>
      <c r="EJ5" s="359"/>
      <c r="EK5" s="360"/>
      <c r="EL5" s="361"/>
      <c r="EM5" s="362" t="s">
        <v>71</v>
      </c>
      <c r="EN5" s="350"/>
      <c r="EO5" s="356"/>
      <c r="EP5" s="357"/>
      <c r="EQ5" s="358" t="s">
        <v>68</v>
      </c>
      <c r="ER5" s="359"/>
      <c r="ES5" s="360"/>
      <c r="ET5" s="361"/>
      <c r="EU5" s="362" t="s">
        <v>509</v>
      </c>
      <c r="EV5" s="350"/>
      <c r="EW5" s="356"/>
      <c r="EX5" s="357"/>
      <c r="EY5" s="358" t="s">
        <v>36</v>
      </c>
      <c r="EZ5" s="359"/>
      <c r="FA5" s="360"/>
      <c r="FB5" s="361"/>
      <c r="FC5" s="362" t="s">
        <v>37</v>
      </c>
      <c r="FE5" s="356"/>
      <c r="FF5" s="357"/>
      <c r="FG5" s="358" t="s">
        <v>41</v>
      </c>
      <c r="FH5" s="359"/>
      <c r="FI5" s="360"/>
      <c r="FJ5" s="361"/>
      <c r="FK5" s="362" t="s">
        <v>42</v>
      </c>
      <c r="FM5" s="356"/>
      <c r="FN5" s="357"/>
      <c r="FO5" s="358" t="s">
        <v>70</v>
      </c>
      <c r="FP5" s="359"/>
      <c r="FQ5" s="360"/>
      <c r="FR5" s="361"/>
      <c r="FS5" s="362" t="s">
        <v>43</v>
      </c>
      <c r="FU5" s="356"/>
      <c r="FV5" s="357"/>
      <c r="FW5" s="358" t="s">
        <v>44</v>
      </c>
      <c r="FX5" s="359"/>
      <c r="FY5" s="360"/>
      <c r="FZ5" s="361"/>
      <c r="GA5" s="362" t="s">
        <v>45</v>
      </c>
      <c r="GC5" s="356"/>
      <c r="GD5" s="357"/>
      <c r="GE5" s="358" t="s">
        <v>46</v>
      </c>
      <c r="GF5" s="359"/>
      <c r="GG5" s="360"/>
      <c r="GH5" s="361"/>
      <c r="GI5" s="362" t="s">
        <v>47</v>
      </c>
      <c r="GK5" s="356"/>
      <c r="GL5" s="357"/>
      <c r="GM5" s="358" t="s">
        <v>48</v>
      </c>
      <c r="GN5" s="359"/>
      <c r="GO5" s="360"/>
      <c r="GP5" s="361"/>
      <c r="GQ5" s="362" t="s">
        <v>49</v>
      </c>
      <c r="GS5" s="356"/>
      <c r="GT5" s="357"/>
      <c r="GU5" s="358" t="s">
        <v>50</v>
      </c>
      <c r="GV5" s="359"/>
      <c r="GW5" s="360"/>
      <c r="GX5" s="361"/>
      <c r="GY5" s="362" t="s">
        <v>51</v>
      </c>
      <c r="HA5" s="356"/>
      <c r="HB5" s="357"/>
      <c r="HC5" s="358" t="s">
        <v>52</v>
      </c>
      <c r="HD5" s="359"/>
      <c r="HE5" s="360"/>
      <c r="HF5" s="361"/>
      <c r="HG5" s="362" t="s">
        <v>53</v>
      </c>
      <c r="HI5" s="356"/>
      <c r="HJ5" s="357"/>
      <c r="HK5" s="358" t="s">
        <v>54</v>
      </c>
      <c r="HL5" s="359"/>
      <c r="HM5" s="360"/>
      <c r="HN5" s="361"/>
      <c r="HO5" s="362" t="s">
        <v>55</v>
      </c>
      <c r="HQ5" s="356"/>
      <c r="HR5" s="357"/>
      <c r="HS5" s="358" t="s">
        <v>72</v>
      </c>
      <c r="HT5" s="359"/>
      <c r="HU5" s="360"/>
      <c r="HV5" s="361"/>
      <c r="HW5" s="362" t="s">
        <v>56</v>
      </c>
      <c r="HZ5" s="956"/>
    </row>
    <row r="6" spans="1:231" ht="18">
      <c r="A6" s="369"/>
      <c r="B6" s="370"/>
      <c r="C6" s="51"/>
      <c r="D6" s="51"/>
      <c r="E6" s="51"/>
      <c r="F6" s="51"/>
      <c r="G6" s="51"/>
      <c r="H6" s="349"/>
      <c r="I6" s="369"/>
      <c r="J6" s="370"/>
      <c r="K6" s="51"/>
      <c r="L6" s="51"/>
      <c r="M6" s="51"/>
      <c r="N6" s="51"/>
      <c r="O6" s="51"/>
      <c r="P6" s="889"/>
      <c r="Q6" s="369"/>
      <c r="R6" s="370"/>
      <c r="S6" s="51"/>
      <c r="T6" s="51"/>
      <c r="U6" s="51"/>
      <c r="V6" s="51"/>
      <c r="W6" s="51"/>
      <c r="X6" s="349"/>
      <c r="Y6" s="369"/>
      <c r="Z6" s="370"/>
      <c r="AA6" s="51"/>
      <c r="AB6" s="51"/>
      <c r="AC6" s="51"/>
      <c r="AD6" s="51"/>
      <c r="AE6" s="51"/>
      <c r="AF6" s="889"/>
      <c r="AG6" s="369"/>
      <c r="AH6" s="370"/>
      <c r="AI6" s="51"/>
      <c r="AJ6" s="51"/>
      <c r="AK6" s="51"/>
      <c r="AL6" s="51"/>
      <c r="AM6" s="51"/>
      <c r="AN6" s="889"/>
      <c r="AO6" s="369"/>
      <c r="AP6" s="370"/>
      <c r="AQ6" s="51"/>
      <c r="AR6" s="51"/>
      <c r="AS6" s="51"/>
      <c r="AT6" s="51"/>
      <c r="AU6" s="51"/>
      <c r="AV6" s="889"/>
      <c r="AW6" s="369"/>
      <c r="AX6" s="370"/>
      <c r="AY6" s="51"/>
      <c r="AZ6" s="51"/>
      <c r="BA6" s="51"/>
      <c r="BB6" s="51"/>
      <c r="BC6" s="51"/>
      <c r="BD6" s="889"/>
      <c r="BE6" s="369"/>
      <c r="BF6" s="370"/>
      <c r="BG6" s="51"/>
      <c r="BH6" s="51"/>
      <c r="BI6" s="51"/>
      <c r="BJ6" s="51"/>
      <c r="BK6" s="51"/>
      <c r="BL6" s="889"/>
      <c r="BM6" s="369"/>
      <c r="BN6" s="370"/>
      <c r="BO6" s="51"/>
      <c r="BP6" s="51"/>
      <c r="BQ6" s="51"/>
      <c r="BR6" s="51"/>
      <c r="BS6" s="51"/>
      <c r="BT6" s="349"/>
      <c r="BU6" s="369"/>
      <c r="BV6" s="370"/>
      <c r="BW6" s="51"/>
      <c r="BX6" s="51"/>
      <c r="BY6" s="51"/>
      <c r="BZ6" s="51"/>
      <c r="CA6" s="51"/>
      <c r="CB6" s="349"/>
      <c r="CC6" s="369"/>
      <c r="CD6" s="370"/>
      <c r="CE6" s="51"/>
      <c r="CF6" s="51"/>
      <c r="CG6" s="51"/>
      <c r="CH6" s="51"/>
      <c r="CI6" s="51"/>
      <c r="CJ6" s="349"/>
      <c r="CK6" s="369"/>
      <c r="CL6" s="370"/>
      <c r="CM6" s="51"/>
      <c r="CN6" s="51"/>
      <c r="CO6" s="51"/>
      <c r="CP6" s="51"/>
      <c r="CQ6" s="51"/>
      <c r="CR6" s="349"/>
      <c r="CS6" s="369"/>
      <c r="CT6" s="370"/>
      <c r="CU6" s="51"/>
      <c r="CV6" s="51"/>
      <c r="CW6" s="51"/>
      <c r="CX6" s="51"/>
      <c r="CY6" s="51"/>
      <c r="CZ6" s="349"/>
      <c r="DA6" s="369"/>
      <c r="DB6" s="370"/>
      <c r="DC6" s="51"/>
      <c r="DD6" s="51"/>
      <c r="DE6" s="51"/>
      <c r="DF6" s="51"/>
      <c r="DG6" s="51"/>
      <c r="DH6" s="349"/>
      <c r="DI6" s="369"/>
      <c r="DJ6" s="370"/>
      <c r="DK6" s="51"/>
      <c r="DL6" s="51"/>
      <c r="DM6" s="51"/>
      <c r="DN6" s="51"/>
      <c r="DO6" s="51"/>
      <c r="DP6" s="349"/>
      <c r="DQ6" s="369"/>
      <c r="DR6" s="370"/>
      <c r="DS6" s="51"/>
      <c r="DT6" s="51"/>
      <c r="DU6" s="51"/>
      <c r="DV6" s="51"/>
      <c r="DW6" s="51"/>
      <c r="DX6" s="349"/>
      <c r="DY6" s="369"/>
      <c r="DZ6" s="370"/>
      <c r="EA6" s="51"/>
      <c r="EB6" s="51"/>
      <c r="EC6" s="51"/>
      <c r="ED6" s="51"/>
      <c r="EE6" s="51"/>
      <c r="EF6" s="349"/>
      <c r="EG6" s="369"/>
      <c r="EH6" s="370"/>
      <c r="EI6" s="51"/>
      <c r="EJ6" s="51"/>
      <c r="EK6" s="51"/>
      <c r="EL6" s="51"/>
      <c r="EM6" s="51"/>
      <c r="EN6" s="350"/>
      <c r="EO6" s="369"/>
      <c r="EP6" s="370"/>
      <c r="EQ6" s="51"/>
      <c r="ER6" s="51"/>
      <c r="ES6" s="51"/>
      <c r="ET6" s="51"/>
      <c r="EU6" s="51"/>
      <c r="EV6" s="350"/>
      <c r="EW6" s="369"/>
      <c r="EX6" s="370"/>
      <c r="EY6" s="51"/>
      <c r="EZ6" s="51"/>
      <c r="FA6" s="51"/>
      <c r="FB6" s="51"/>
      <c r="FC6" s="51"/>
      <c r="FE6" s="369"/>
      <c r="FF6" s="370"/>
      <c r="FG6" s="51"/>
      <c r="FH6" s="51"/>
      <c r="FI6" s="51"/>
      <c r="FJ6" s="51"/>
      <c r="FK6" s="51"/>
      <c r="FM6" s="369"/>
      <c r="FN6" s="370"/>
      <c r="FO6" s="51"/>
      <c r="FP6" s="51"/>
      <c r="FQ6" s="51"/>
      <c r="FR6" s="51"/>
      <c r="FS6" s="51"/>
      <c r="FU6" s="369"/>
      <c r="FV6" s="370"/>
      <c r="FW6" s="51"/>
      <c r="FX6" s="51"/>
      <c r="FY6" s="51"/>
      <c r="FZ6" s="51"/>
      <c r="GA6" s="51"/>
      <c r="GC6" s="369"/>
      <c r="GD6" s="370"/>
      <c r="GE6" s="51"/>
      <c r="GF6" s="51"/>
      <c r="GG6" s="51"/>
      <c r="GH6" s="51"/>
      <c r="GI6" s="51"/>
      <c r="GK6" s="369"/>
      <c r="GL6" s="370"/>
      <c r="GM6" s="51"/>
      <c r="GN6" s="51"/>
      <c r="GO6" s="51"/>
      <c r="GP6" s="51"/>
      <c r="GQ6" s="51"/>
      <c r="GS6" s="369"/>
      <c r="GT6" s="370"/>
      <c r="GU6" s="51"/>
      <c r="GV6" s="51"/>
      <c r="GW6" s="51"/>
      <c r="GX6" s="51"/>
      <c r="GY6" s="51"/>
      <c r="HA6" s="369"/>
      <c r="HB6" s="370"/>
      <c r="HC6" s="51"/>
      <c r="HD6" s="51"/>
      <c r="HE6" s="51"/>
      <c r="HF6" s="51"/>
      <c r="HG6" s="51"/>
      <c r="HI6" s="369"/>
      <c r="HJ6" s="370"/>
      <c r="HK6" s="51"/>
      <c r="HL6" s="51"/>
      <c r="HM6" s="51"/>
      <c r="HN6" s="51"/>
      <c r="HO6" s="51"/>
      <c r="HQ6" s="369"/>
      <c r="HR6" s="370"/>
      <c r="HS6" s="51"/>
      <c r="HT6" s="51"/>
      <c r="HU6" s="51"/>
      <c r="HV6" s="51"/>
      <c r="HW6" s="51"/>
    </row>
    <row r="7" spans="1:231" ht="18">
      <c r="A7" s="369" t="s">
        <v>631</v>
      </c>
      <c r="B7" s="370" t="s">
        <v>632</v>
      </c>
      <c r="C7" s="370" t="s">
        <v>533</v>
      </c>
      <c r="D7" s="50" t="s">
        <v>534</v>
      </c>
      <c r="E7" s="50" t="s">
        <v>535</v>
      </c>
      <c r="F7" s="50" t="s">
        <v>534</v>
      </c>
      <c r="G7" s="50" t="s">
        <v>536</v>
      </c>
      <c r="H7" s="349"/>
      <c r="I7" s="369" t="s">
        <v>631</v>
      </c>
      <c r="J7" s="370" t="s">
        <v>632</v>
      </c>
      <c r="K7" s="370" t="s">
        <v>533</v>
      </c>
      <c r="L7" s="50" t="s">
        <v>534</v>
      </c>
      <c r="M7" s="50" t="s">
        <v>535</v>
      </c>
      <c r="N7" s="50" t="s">
        <v>534</v>
      </c>
      <c r="O7" s="50" t="s">
        <v>536</v>
      </c>
      <c r="P7" s="889"/>
      <c r="Q7" s="369" t="s">
        <v>631</v>
      </c>
      <c r="R7" s="370" t="s">
        <v>632</v>
      </c>
      <c r="S7" s="370" t="s">
        <v>533</v>
      </c>
      <c r="T7" s="50" t="s">
        <v>534</v>
      </c>
      <c r="U7" s="50" t="s">
        <v>535</v>
      </c>
      <c r="V7" s="50" t="s">
        <v>534</v>
      </c>
      <c r="W7" s="50" t="s">
        <v>536</v>
      </c>
      <c r="X7" s="349"/>
      <c r="Y7" s="369" t="s">
        <v>631</v>
      </c>
      <c r="Z7" s="370" t="s">
        <v>632</v>
      </c>
      <c r="AA7" s="370" t="s">
        <v>533</v>
      </c>
      <c r="AB7" s="50" t="s">
        <v>534</v>
      </c>
      <c r="AC7" s="50" t="s">
        <v>535</v>
      </c>
      <c r="AD7" s="50" t="s">
        <v>534</v>
      </c>
      <c r="AE7" s="50" t="s">
        <v>536</v>
      </c>
      <c r="AF7" s="889"/>
      <c r="AG7" s="369" t="s">
        <v>631</v>
      </c>
      <c r="AH7" s="370" t="s">
        <v>632</v>
      </c>
      <c r="AI7" s="370" t="s">
        <v>533</v>
      </c>
      <c r="AJ7" s="50" t="s">
        <v>534</v>
      </c>
      <c r="AK7" s="50" t="s">
        <v>535</v>
      </c>
      <c r="AL7" s="50" t="s">
        <v>534</v>
      </c>
      <c r="AM7" s="50" t="s">
        <v>536</v>
      </c>
      <c r="AN7" s="889"/>
      <c r="AO7" s="369" t="s">
        <v>631</v>
      </c>
      <c r="AP7" s="370" t="s">
        <v>632</v>
      </c>
      <c r="AQ7" s="370" t="s">
        <v>533</v>
      </c>
      <c r="AR7" s="50" t="s">
        <v>534</v>
      </c>
      <c r="AS7" s="50" t="s">
        <v>535</v>
      </c>
      <c r="AT7" s="50" t="s">
        <v>534</v>
      </c>
      <c r="AU7" s="50" t="s">
        <v>536</v>
      </c>
      <c r="AV7" s="889"/>
      <c r="AW7" s="369" t="s">
        <v>631</v>
      </c>
      <c r="AX7" s="370" t="s">
        <v>632</v>
      </c>
      <c r="AY7" s="370" t="s">
        <v>533</v>
      </c>
      <c r="AZ7" s="50" t="s">
        <v>534</v>
      </c>
      <c r="BA7" s="50" t="s">
        <v>535</v>
      </c>
      <c r="BB7" s="50" t="s">
        <v>534</v>
      </c>
      <c r="BC7" s="50" t="s">
        <v>536</v>
      </c>
      <c r="BD7" s="889"/>
      <c r="BE7" s="369" t="s">
        <v>631</v>
      </c>
      <c r="BF7" s="370" t="s">
        <v>632</v>
      </c>
      <c r="BG7" s="370" t="s">
        <v>533</v>
      </c>
      <c r="BH7" s="50" t="s">
        <v>534</v>
      </c>
      <c r="BI7" s="50" t="s">
        <v>535</v>
      </c>
      <c r="BJ7" s="50" t="s">
        <v>534</v>
      </c>
      <c r="BK7" s="50" t="s">
        <v>536</v>
      </c>
      <c r="BL7" s="889"/>
      <c r="BM7" s="369" t="s">
        <v>631</v>
      </c>
      <c r="BN7" s="370" t="s">
        <v>632</v>
      </c>
      <c r="BO7" s="370" t="s">
        <v>533</v>
      </c>
      <c r="BP7" s="50" t="s">
        <v>534</v>
      </c>
      <c r="BQ7" s="50" t="s">
        <v>535</v>
      </c>
      <c r="BR7" s="50" t="s">
        <v>534</v>
      </c>
      <c r="BS7" s="50" t="s">
        <v>536</v>
      </c>
      <c r="BT7" s="349"/>
      <c r="BU7" s="369" t="s">
        <v>631</v>
      </c>
      <c r="BV7" s="370" t="s">
        <v>632</v>
      </c>
      <c r="BW7" s="370" t="s">
        <v>533</v>
      </c>
      <c r="BX7" s="50" t="s">
        <v>534</v>
      </c>
      <c r="BY7" s="50" t="s">
        <v>535</v>
      </c>
      <c r="BZ7" s="50" t="s">
        <v>534</v>
      </c>
      <c r="CA7" s="50" t="s">
        <v>536</v>
      </c>
      <c r="CB7" s="349"/>
      <c r="CC7" s="369" t="s">
        <v>631</v>
      </c>
      <c r="CD7" s="370" t="s">
        <v>632</v>
      </c>
      <c r="CE7" s="370" t="s">
        <v>533</v>
      </c>
      <c r="CF7" s="50" t="s">
        <v>534</v>
      </c>
      <c r="CG7" s="50" t="s">
        <v>535</v>
      </c>
      <c r="CH7" s="50" t="s">
        <v>534</v>
      </c>
      <c r="CI7" s="50" t="s">
        <v>536</v>
      </c>
      <c r="CJ7" s="349"/>
      <c r="CK7" s="369" t="s">
        <v>631</v>
      </c>
      <c r="CL7" s="370" t="s">
        <v>632</v>
      </c>
      <c r="CM7" s="370" t="s">
        <v>533</v>
      </c>
      <c r="CN7" s="50" t="s">
        <v>534</v>
      </c>
      <c r="CO7" s="50" t="s">
        <v>535</v>
      </c>
      <c r="CP7" s="50" t="s">
        <v>534</v>
      </c>
      <c r="CQ7" s="50" t="s">
        <v>536</v>
      </c>
      <c r="CR7" s="349"/>
      <c r="CS7" s="369" t="s">
        <v>631</v>
      </c>
      <c r="CT7" s="370" t="s">
        <v>632</v>
      </c>
      <c r="CU7" s="370" t="s">
        <v>533</v>
      </c>
      <c r="CV7" s="50" t="s">
        <v>534</v>
      </c>
      <c r="CW7" s="50" t="s">
        <v>535</v>
      </c>
      <c r="CX7" s="50" t="s">
        <v>534</v>
      </c>
      <c r="CY7" s="50" t="s">
        <v>536</v>
      </c>
      <c r="CZ7" s="349"/>
      <c r="DA7" s="369" t="s">
        <v>631</v>
      </c>
      <c r="DB7" s="370" t="s">
        <v>632</v>
      </c>
      <c r="DC7" s="370" t="s">
        <v>533</v>
      </c>
      <c r="DD7" s="50" t="s">
        <v>534</v>
      </c>
      <c r="DE7" s="50" t="s">
        <v>535</v>
      </c>
      <c r="DF7" s="50" t="s">
        <v>534</v>
      </c>
      <c r="DG7" s="50" t="s">
        <v>536</v>
      </c>
      <c r="DH7" s="349"/>
      <c r="DI7" s="369" t="s">
        <v>631</v>
      </c>
      <c r="DJ7" s="370" t="s">
        <v>632</v>
      </c>
      <c r="DK7" s="370" t="s">
        <v>533</v>
      </c>
      <c r="DL7" s="50" t="s">
        <v>534</v>
      </c>
      <c r="DM7" s="50" t="s">
        <v>535</v>
      </c>
      <c r="DN7" s="50" t="s">
        <v>534</v>
      </c>
      <c r="DO7" s="50" t="s">
        <v>536</v>
      </c>
      <c r="DP7" s="349"/>
      <c r="DQ7" s="369" t="s">
        <v>631</v>
      </c>
      <c r="DR7" s="370" t="s">
        <v>632</v>
      </c>
      <c r="DS7" s="370" t="s">
        <v>533</v>
      </c>
      <c r="DT7" s="50" t="s">
        <v>534</v>
      </c>
      <c r="DU7" s="50" t="s">
        <v>535</v>
      </c>
      <c r="DV7" s="50" t="s">
        <v>534</v>
      </c>
      <c r="DW7" s="50" t="s">
        <v>536</v>
      </c>
      <c r="DX7" s="349"/>
      <c r="DY7" s="369" t="s">
        <v>631</v>
      </c>
      <c r="DZ7" s="370" t="s">
        <v>632</v>
      </c>
      <c r="EA7" s="370" t="s">
        <v>533</v>
      </c>
      <c r="EB7" s="50" t="s">
        <v>534</v>
      </c>
      <c r="EC7" s="50" t="s">
        <v>535</v>
      </c>
      <c r="ED7" s="50" t="s">
        <v>534</v>
      </c>
      <c r="EE7" s="50" t="s">
        <v>536</v>
      </c>
      <c r="EF7" s="349"/>
      <c r="EG7" s="369" t="s">
        <v>631</v>
      </c>
      <c r="EH7" s="370" t="s">
        <v>632</v>
      </c>
      <c r="EI7" s="370" t="s">
        <v>533</v>
      </c>
      <c r="EJ7" s="50" t="s">
        <v>534</v>
      </c>
      <c r="EK7" s="50" t="s">
        <v>535</v>
      </c>
      <c r="EL7" s="50" t="s">
        <v>534</v>
      </c>
      <c r="EM7" s="50" t="s">
        <v>536</v>
      </c>
      <c r="EN7" s="350"/>
      <c r="EO7" s="369" t="s">
        <v>631</v>
      </c>
      <c r="EP7" s="370" t="s">
        <v>632</v>
      </c>
      <c r="EQ7" s="370" t="s">
        <v>533</v>
      </c>
      <c r="ER7" s="50" t="s">
        <v>534</v>
      </c>
      <c r="ES7" s="50" t="s">
        <v>535</v>
      </c>
      <c r="ET7" s="50" t="s">
        <v>534</v>
      </c>
      <c r="EU7" s="50" t="s">
        <v>536</v>
      </c>
      <c r="EV7" s="350"/>
      <c r="EW7" s="369" t="s">
        <v>631</v>
      </c>
      <c r="EX7" s="370" t="s">
        <v>632</v>
      </c>
      <c r="EY7" s="370" t="s">
        <v>533</v>
      </c>
      <c r="EZ7" s="50" t="s">
        <v>534</v>
      </c>
      <c r="FA7" s="50" t="s">
        <v>535</v>
      </c>
      <c r="FB7" s="50" t="s">
        <v>534</v>
      </c>
      <c r="FC7" s="50" t="s">
        <v>536</v>
      </c>
      <c r="FE7" s="369" t="s">
        <v>631</v>
      </c>
      <c r="FF7" s="370" t="s">
        <v>632</v>
      </c>
      <c r="FG7" s="370" t="s">
        <v>533</v>
      </c>
      <c r="FH7" s="50" t="s">
        <v>534</v>
      </c>
      <c r="FI7" s="50" t="s">
        <v>535</v>
      </c>
      <c r="FJ7" s="50" t="s">
        <v>534</v>
      </c>
      <c r="FK7" s="50" t="s">
        <v>536</v>
      </c>
      <c r="FM7" s="369" t="s">
        <v>631</v>
      </c>
      <c r="FN7" s="370" t="s">
        <v>632</v>
      </c>
      <c r="FO7" s="370" t="s">
        <v>533</v>
      </c>
      <c r="FP7" s="50" t="s">
        <v>534</v>
      </c>
      <c r="FQ7" s="50" t="s">
        <v>535</v>
      </c>
      <c r="FR7" s="50" t="s">
        <v>534</v>
      </c>
      <c r="FS7" s="50" t="s">
        <v>536</v>
      </c>
      <c r="FU7" s="369" t="s">
        <v>631</v>
      </c>
      <c r="FV7" s="370" t="s">
        <v>632</v>
      </c>
      <c r="FW7" s="370" t="s">
        <v>533</v>
      </c>
      <c r="FX7" s="50" t="s">
        <v>534</v>
      </c>
      <c r="FY7" s="50" t="s">
        <v>535</v>
      </c>
      <c r="FZ7" s="50" t="s">
        <v>534</v>
      </c>
      <c r="GA7" s="50" t="s">
        <v>536</v>
      </c>
      <c r="GC7" s="369" t="s">
        <v>631</v>
      </c>
      <c r="GD7" s="370" t="s">
        <v>632</v>
      </c>
      <c r="GE7" s="370" t="s">
        <v>533</v>
      </c>
      <c r="GF7" s="50" t="s">
        <v>534</v>
      </c>
      <c r="GG7" s="50" t="s">
        <v>535</v>
      </c>
      <c r="GH7" s="50" t="s">
        <v>534</v>
      </c>
      <c r="GI7" s="50" t="s">
        <v>536</v>
      </c>
      <c r="GK7" s="369" t="s">
        <v>631</v>
      </c>
      <c r="GL7" s="370" t="s">
        <v>632</v>
      </c>
      <c r="GM7" s="370" t="s">
        <v>533</v>
      </c>
      <c r="GN7" s="50" t="s">
        <v>534</v>
      </c>
      <c r="GO7" s="50" t="s">
        <v>535</v>
      </c>
      <c r="GP7" s="50" t="s">
        <v>534</v>
      </c>
      <c r="GQ7" s="50" t="s">
        <v>536</v>
      </c>
      <c r="GS7" s="369" t="s">
        <v>631</v>
      </c>
      <c r="GT7" s="370" t="s">
        <v>632</v>
      </c>
      <c r="GU7" s="370" t="s">
        <v>533</v>
      </c>
      <c r="GV7" s="50" t="s">
        <v>534</v>
      </c>
      <c r="GW7" s="50" t="s">
        <v>535</v>
      </c>
      <c r="GX7" s="50" t="s">
        <v>534</v>
      </c>
      <c r="GY7" s="50" t="s">
        <v>536</v>
      </c>
      <c r="HA7" s="369" t="s">
        <v>631</v>
      </c>
      <c r="HB7" s="370" t="s">
        <v>632</v>
      </c>
      <c r="HC7" s="370" t="s">
        <v>533</v>
      </c>
      <c r="HD7" s="50" t="s">
        <v>534</v>
      </c>
      <c r="HE7" s="50" t="s">
        <v>535</v>
      </c>
      <c r="HF7" s="50" t="s">
        <v>534</v>
      </c>
      <c r="HG7" s="50" t="s">
        <v>536</v>
      </c>
      <c r="HI7" s="369" t="s">
        <v>631</v>
      </c>
      <c r="HJ7" s="370" t="s">
        <v>632</v>
      </c>
      <c r="HK7" s="370" t="s">
        <v>533</v>
      </c>
      <c r="HL7" s="50" t="s">
        <v>534</v>
      </c>
      <c r="HM7" s="50" t="s">
        <v>535</v>
      </c>
      <c r="HN7" s="50" t="s">
        <v>534</v>
      </c>
      <c r="HO7" s="50" t="s">
        <v>536</v>
      </c>
      <c r="HQ7" s="369" t="s">
        <v>631</v>
      </c>
      <c r="HR7" s="370" t="s">
        <v>632</v>
      </c>
      <c r="HS7" s="370" t="s">
        <v>533</v>
      </c>
      <c r="HT7" s="50" t="s">
        <v>534</v>
      </c>
      <c r="HU7" s="50" t="s">
        <v>535</v>
      </c>
      <c r="HV7" s="50" t="s">
        <v>534</v>
      </c>
      <c r="HW7" s="50" t="s">
        <v>536</v>
      </c>
    </row>
    <row r="8" spans="1:231" ht="18">
      <c r="A8" s="369"/>
      <c r="B8" s="370"/>
      <c r="C8" s="370" t="s">
        <v>0</v>
      </c>
      <c r="D8" s="50" t="s">
        <v>539</v>
      </c>
      <c r="E8" s="50" t="s">
        <v>539</v>
      </c>
      <c r="F8" s="50" t="s">
        <v>540</v>
      </c>
      <c r="G8" s="50" t="s">
        <v>541</v>
      </c>
      <c r="H8" s="349"/>
      <c r="I8" s="369"/>
      <c r="J8" s="370"/>
      <c r="K8" s="370" t="s">
        <v>0</v>
      </c>
      <c r="L8" s="50" t="s">
        <v>539</v>
      </c>
      <c r="M8" s="50" t="s">
        <v>539</v>
      </c>
      <c r="N8" s="50" t="s">
        <v>540</v>
      </c>
      <c r="O8" s="50" t="s">
        <v>541</v>
      </c>
      <c r="P8" s="889"/>
      <c r="Q8" s="369"/>
      <c r="R8" s="370"/>
      <c r="S8" s="370" t="s">
        <v>0</v>
      </c>
      <c r="T8" s="50" t="s">
        <v>539</v>
      </c>
      <c r="U8" s="50" t="s">
        <v>539</v>
      </c>
      <c r="V8" s="50" t="s">
        <v>540</v>
      </c>
      <c r="W8" s="50" t="s">
        <v>541</v>
      </c>
      <c r="X8" s="349"/>
      <c r="Y8" s="369"/>
      <c r="Z8" s="370"/>
      <c r="AA8" s="370" t="s">
        <v>0</v>
      </c>
      <c r="AB8" s="50" t="s">
        <v>539</v>
      </c>
      <c r="AC8" s="50" t="s">
        <v>539</v>
      </c>
      <c r="AD8" s="50" t="s">
        <v>540</v>
      </c>
      <c r="AE8" s="50" t="s">
        <v>541</v>
      </c>
      <c r="AF8" s="889"/>
      <c r="AG8" s="369"/>
      <c r="AH8" s="370"/>
      <c r="AI8" s="370" t="s">
        <v>0</v>
      </c>
      <c r="AJ8" s="50" t="s">
        <v>539</v>
      </c>
      <c r="AK8" s="50" t="s">
        <v>539</v>
      </c>
      <c r="AL8" s="50" t="s">
        <v>540</v>
      </c>
      <c r="AM8" s="50" t="s">
        <v>541</v>
      </c>
      <c r="AN8" s="889"/>
      <c r="AO8" s="369"/>
      <c r="AP8" s="370"/>
      <c r="AQ8" s="370" t="s">
        <v>0</v>
      </c>
      <c r="AR8" s="50" t="s">
        <v>539</v>
      </c>
      <c r="AS8" s="50" t="s">
        <v>539</v>
      </c>
      <c r="AT8" s="50" t="s">
        <v>540</v>
      </c>
      <c r="AU8" s="50" t="s">
        <v>541</v>
      </c>
      <c r="AV8" s="889"/>
      <c r="AW8" s="369"/>
      <c r="AX8" s="370"/>
      <c r="AY8" s="370" t="s">
        <v>0</v>
      </c>
      <c r="AZ8" s="50" t="s">
        <v>539</v>
      </c>
      <c r="BA8" s="50" t="s">
        <v>539</v>
      </c>
      <c r="BB8" s="50" t="s">
        <v>540</v>
      </c>
      <c r="BC8" s="50" t="s">
        <v>541</v>
      </c>
      <c r="BD8" s="889"/>
      <c r="BE8" s="369"/>
      <c r="BF8" s="370"/>
      <c r="BG8" s="370" t="s">
        <v>0</v>
      </c>
      <c r="BH8" s="50" t="s">
        <v>539</v>
      </c>
      <c r="BI8" s="50" t="s">
        <v>539</v>
      </c>
      <c r="BJ8" s="50" t="s">
        <v>540</v>
      </c>
      <c r="BK8" s="50" t="s">
        <v>541</v>
      </c>
      <c r="BL8" s="889"/>
      <c r="BM8" s="369"/>
      <c r="BN8" s="370"/>
      <c r="BO8" s="370" t="s">
        <v>0</v>
      </c>
      <c r="BP8" s="50" t="s">
        <v>539</v>
      </c>
      <c r="BQ8" s="50" t="s">
        <v>539</v>
      </c>
      <c r="BR8" s="50" t="s">
        <v>540</v>
      </c>
      <c r="BS8" s="50" t="s">
        <v>541</v>
      </c>
      <c r="BT8" s="349"/>
      <c r="BU8" s="369"/>
      <c r="BV8" s="370"/>
      <c r="BW8" s="370" t="s">
        <v>0</v>
      </c>
      <c r="BX8" s="50" t="s">
        <v>539</v>
      </c>
      <c r="BY8" s="50" t="s">
        <v>539</v>
      </c>
      <c r="BZ8" s="50" t="s">
        <v>540</v>
      </c>
      <c r="CA8" s="50" t="s">
        <v>541</v>
      </c>
      <c r="CB8" s="349"/>
      <c r="CC8" s="369"/>
      <c r="CD8" s="370"/>
      <c r="CE8" s="370" t="s">
        <v>0</v>
      </c>
      <c r="CF8" s="50" t="s">
        <v>539</v>
      </c>
      <c r="CG8" s="50" t="s">
        <v>539</v>
      </c>
      <c r="CH8" s="50" t="s">
        <v>540</v>
      </c>
      <c r="CI8" s="50" t="s">
        <v>541</v>
      </c>
      <c r="CJ8" s="349"/>
      <c r="CK8" s="369"/>
      <c r="CL8" s="370"/>
      <c r="CM8" s="370" t="s">
        <v>0</v>
      </c>
      <c r="CN8" s="50" t="s">
        <v>539</v>
      </c>
      <c r="CO8" s="50" t="s">
        <v>539</v>
      </c>
      <c r="CP8" s="50" t="s">
        <v>540</v>
      </c>
      <c r="CQ8" s="50" t="s">
        <v>541</v>
      </c>
      <c r="CR8" s="349"/>
      <c r="CS8" s="369"/>
      <c r="CT8" s="370"/>
      <c r="CU8" s="370" t="s">
        <v>0</v>
      </c>
      <c r="CV8" s="50" t="s">
        <v>539</v>
      </c>
      <c r="CW8" s="50" t="s">
        <v>539</v>
      </c>
      <c r="CX8" s="50" t="s">
        <v>540</v>
      </c>
      <c r="CY8" s="50" t="s">
        <v>541</v>
      </c>
      <c r="CZ8" s="349"/>
      <c r="DA8" s="369"/>
      <c r="DB8" s="370"/>
      <c r="DC8" s="370" t="s">
        <v>0</v>
      </c>
      <c r="DD8" s="50" t="s">
        <v>539</v>
      </c>
      <c r="DE8" s="50" t="s">
        <v>539</v>
      </c>
      <c r="DF8" s="50" t="s">
        <v>540</v>
      </c>
      <c r="DG8" s="50" t="s">
        <v>541</v>
      </c>
      <c r="DH8" s="349"/>
      <c r="DI8" s="369"/>
      <c r="DJ8" s="370"/>
      <c r="DK8" s="370" t="s">
        <v>0</v>
      </c>
      <c r="DL8" s="50" t="s">
        <v>539</v>
      </c>
      <c r="DM8" s="50" t="s">
        <v>539</v>
      </c>
      <c r="DN8" s="50" t="s">
        <v>540</v>
      </c>
      <c r="DO8" s="50" t="s">
        <v>541</v>
      </c>
      <c r="DP8" s="349"/>
      <c r="DQ8" s="369"/>
      <c r="DR8" s="370"/>
      <c r="DS8" s="370" t="s">
        <v>0</v>
      </c>
      <c r="DT8" s="50" t="s">
        <v>539</v>
      </c>
      <c r="DU8" s="50" t="s">
        <v>539</v>
      </c>
      <c r="DV8" s="50" t="s">
        <v>540</v>
      </c>
      <c r="DW8" s="50" t="s">
        <v>541</v>
      </c>
      <c r="DX8" s="349"/>
      <c r="DY8" s="369"/>
      <c r="DZ8" s="370"/>
      <c r="EA8" s="370" t="s">
        <v>0</v>
      </c>
      <c r="EB8" s="50" t="s">
        <v>539</v>
      </c>
      <c r="EC8" s="50" t="s">
        <v>539</v>
      </c>
      <c r="ED8" s="50" t="s">
        <v>540</v>
      </c>
      <c r="EE8" s="50" t="s">
        <v>541</v>
      </c>
      <c r="EF8" s="349"/>
      <c r="EG8" s="369"/>
      <c r="EH8" s="370"/>
      <c r="EI8" s="370" t="s">
        <v>0</v>
      </c>
      <c r="EJ8" s="50" t="s">
        <v>539</v>
      </c>
      <c r="EK8" s="50" t="s">
        <v>539</v>
      </c>
      <c r="EL8" s="50" t="s">
        <v>540</v>
      </c>
      <c r="EM8" s="50" t="s">
        <v>541</v>
      </c>
      <c r="EN8" s="350"/>
      <c r="EO8" s="369"/>
      <c r="EP8" s="370"/>
      <c r="EQ8" s="370" t="s">
        <v>0</v>
      </c>
      <c r="ER8" s="50" t="s">
        <v>539</v>
      </c>
      <c r="ES8" s="50" t="s">
        <v>539</v>
      </c>
      <c r="ET8" s="50" t="s">
        <v>540</v>
      </c>
      <c r="EU8" s="50" t="s">
        <v>541</v>
      </c>
      <c r="EV8" s="350"/>
      <c r="EW8" s="369"/>
      <c r="EX8" s="370"/>
      <c r="EY8" s="370" t="s">
        <v>0</v>
      </c>
      <c r="EZ8" s="50" t="s">
        <v>539</v>
      </c>
      <c r="FA8" s="50" t="s">
        <v>539</v>
      </c>
      <c r="FB8" s="50" t="s">
        <v>540</v>
      </c>
      <c r="FC8" s="50" t="s">
        <v>541</v>
      </c>
      <c r="FE8" s="369"/>
      <c r="FF8" s="370"/>
      <c r="FG8" s="370" t="s">
        <v>0</v>
      </c>
      <c r="FH8" s="50" t="s">
        <v>539</v>
      </c>
      <c r="FI8" s="50" t="s">
        <v>539</v>
      </c>
      <c r="FJ8" s="50" t="s">
        <v>540</v>
      </c>
      <c r="FK8" s="50" t="s">
        <v>541</v>
      </c>
      <c r="FM8" s="369"/>
      <c r="FN8" s="370"/>
      <c r="FO8" s="370" t="s">
        <v>0</v>
      </c>
      <c r="FP8" s="50" t="s">
        <v>539</v>
      </c>
      <c r="FQ8" s="50" t="s">
        <v>539</v>
      </c>
      <c r="FR8" s="50" t="s">
        <v>540</v>
      </c>
      <c r="FS8" s="50" t="s">
        <v>541</v>
      </c>
      <c r="FU8" s="369"/>
      <c r="FV8" s="370"/>
      <c r="FW8" s="370" t="s">
        <v>0</v>
      </c>
      <c r="FX8" s="50" t="s">
        <v>539</v>
      </c>
      <c r="FY8" s="50" t="s">
        <v>539</v>
      </c>
      <c r="FZ8" s="50" t="s">
        <v>540</v>
      </c>
      <c r="GA8" s="50" t="s">
        <v>541</v>
      </c>
      <c r="GC8" s="369"/>
      <c r="GD8" s="370"/>
      <c r="GE8" s="370" t="s">
        <v>0</v>
      </c>
      <c r="GF8" s="50" t="s">
        <v>539</v>
      </c>
      <c r="GG8" s="50" t="s">
        <v>539</v>
      </c>
      <c r="GH8" s="50" t="s">
        <v>540</v>
      </c>
      <c r="GI8" s="50" t="s">
        <v>541</v>
      </c>
      <c r="GK8" s="369"/>
      <c r="GL8" s="370"/>
      <c r="GM8" s="370" t="s">
        <v>0</v>
      </c>
      <c r="GN8" s="50" t="s">
        <v>539</v>
      </c>
      <c r="GO8" s="50" t="s">
        <v>539</v>
      </c>
      <c r="GP8" s="50" t="s">
        <v>540</v>
      </c>
      <c r="GQ8" s="50" t="s">
        <v>541</v>
      </c>
      <c r="GS8" s="369"/>
      <c r="GT8" s="370"/>
      <c r="GU8" s="370" t="s">
        <v>0</v>
      </c>
      <c r="GV8" s="50" t="s">
        <v>539</v>
      </c>
      <c r="GW8" s="50" t="s">
        <v>539</v>
      </c>
      <c r="GX8" s="50" t="s">
        <v>540</v>
      </c>
      <c r="GY8" s="50" t="s">
        <v>541</v>
      </c>
      <c r="HA8" s="369"/>
      <c r="HB8" s="370"/>
      <c r="HC8" s="370" t="s">
        <v>0</v>
      </c>
      <c r="HD8" s="50" t="s">
        <v>539</v>
      </c>
      <c r="HE8" s="50" t="s">
        <v>539</v>
      </c>
      <c r="HF8" s="50" t="s">
        <v>540</v>
      </c>
      <c r="HG8" s="50" t="s">
        <v>541</v>
      </c>
      <c r="HI8" s="369"/>
      <c r="HJ8" s="370"/>
      <c r="HK8" s="370" t="s">
        <v>0</v>
      </c>
      <c r="HL8" s="50" t="s">
        <v>539</v>
      </c>
      <c r="HM8" s="50" t="s">
        <v>539</v>
      </c>
      <c r="HN8" s="50" t="s">
        <v>540</v>
      </c>
      <c r="HO8" s="50" t="s">
        <v>541</v>
      </c>
      <c r="HQ8" s="369"/>
      <c r="HR8" s="370"/>
      <c r="HS8" s="370" t="s">
        <v>0</v>
      </c>
      <c r="HT8" s="50" t="s">
        <v>539</v>
      </c>
      <c r="HU8" s="50" t="s">
        <v>539</v>
      </c>
      <c r="HV8" s="50" t="s">
        <v>540</v>
      </c>
      <c r="HW8" s="50" t="s">
        <v>541</v>
      </c>
    </row>
    <row r="9" spans="1:231" ht="18">
      <c r="A9" s="369"/>
      <c r="B9" s="370"/>
      <c r="C9" s="370" t="s">
        <v>432</v>
      </c>
      <c r="D9" s="44"/>
      <c r="E9" s="50" t="s">
        <v>680</v>
      </c>
      <c r="F9" s="44"/>
      <c r="G9" s="50"/>
      <c r="H9" s="349"/>
      <c r="I9" s="369"/>
      <c r="J9" s="370"/>
      <c r="K9" s="370" t="s">
        <v>432</v>
      </c>
      <c r="L9" s="44"/>
      <c r="M9" s="50" t="s">
        <v>680</v>
      </c>
      <c r="N9" s="44"/>
      <c r="O9" s="50"/>
      <c r="P9" s="1096"/>
      <c r="Q9" s="369"/>
      <c r="R9" s="370"/>
      <c r="S9" s="370" t="s">
        <v>432</v>
      </c>
      <c r="T9" s="44"/>
      <c r="U9" s="50" t="s">
        <v>680</v>
      </c>
      <c r="V9" s="44"/>
      <c r="W9" s="50"/>
      <c r="X9" s="349"/>
      <c r="Y9" s="369"/>
      <c r="Z9" s="370"/>
      <c r="AA9" s="370" t="s">
        <v>432</v>
      </c>
      <c r="AB9" s="44"/>
      <c r="AC9" s="50" t="s">
        <v>680</v>
      </c>
      <c r="AD9" s="44"/>
      <c r="AE9" s="50"/>
      <c r="AF9" s="889"/>
      <c r="AG9" s="369"/>
      <c r="AH9" s="370"/>
      <c r="AI9" s="370" t="s">
        <v>432</v>
      </c>
      <c r="AJ9" s="44"/>
      <c r="AK9" s="50" t="s">
        <v>680</v>
      </c>
      <c r="AL9" s="44"/>
      <c r="AM9" s="50"/>
      <c r="AN9" s="1096"/>
      <c r="AO9" s="369"/>
      <c r="AP9" s="370"/>
      <c r="AQ9" s="370" t="s">
        <v>432</v>
      </c>
      <c r="AR9" s="44"/>
      <c r="AS9" s="50" t="s">
        <v>680</v>
      </c>
      <c r="AT9" s="44"/>
      <c r="AU9" s="50"/>
      <c r="AV9" s="1096"/>
      <c r="AW9" s="369"/>
      <c r="AX9" s="370"/>
      <c r="AY9" s="370" t="s">
        <v>432</v>
      </c>
      <c r="AZ9" s="44"/>
      <c r="BA9" s="50" t="s">
        <v>680</v>
      </c>
      <c r="BB9" s="44"/>
      <c r="BC9" s="50"/>
      <c r="BD9" s="1096"/>
      <c r="BE9" s="369"/>
      <c r="BF9" s="370"/>
      <c r="BG9" s="370" t="s">
        <v>432</v>
      </c>
      <c r="BH9" s="44"/>
      <c r="BI9" s="50" t="s">
        <v>680</v>
      </c>
      <c r="BJ9" s="44"/>
      <c r="BK9" s="50"/>
      <c r="BL9" s="1108"/>
      <c r="BM9" s="369"/>
      <c r="BN9" s="370"/>
      <c r="BO9" s="370" t="s">
        <v>432</v>
      </c>
      <c r="BP9" s="44"/>
      <c r="BQ9" s="50" t="s">
        <v>680</v>
      </c>
      <c r="BR9" s="44"/>
      <c r="BS9" s="50"/>
      <c r="BT9" s="349"/>
      <c r="BU9" s="369"/>
      <c r="BV9" s="370"/>
      <c r="BW9" s="370" t="s">
        <v>432</v>
      </c>
      <c r="BX9" s="44"/>
      <c r="BY9" s="50" t="s">
        <v>680</v>
      </c>
      <c r="BZ9" s="44"/>
      <c r="CA9" s="50"/>
      <c r="CB9" s="349"/>
      <c r="CC9" s="369"/>
      <c r="CD9" s="370"/>
      <c r="CE9" s="370" t="s">
        <v>432</v>
      </c>
      <c r="CF9" s="44"/>
      <c r="CG9" s="50" t="s">
        <v>680</v>
      </c>
      <c r="CH9" s="44"/>
      <c r="CI9" s="50"/>
      <c r="CJ9" s="349"/>
      <c r="CK9" s="369"/>
      <c r="CL9" s="370"/>
      <c r="CM9" s="370" t="s">
        <v>432</v>
      </c>
      <c r="CN9" s="44"/>
      <c r="CO9" s="50" t="s">
        <v>680</v>
      </c>
      <c r="CP9" s="44"/>
      <c r="CQ9" s="50"/>
      <c r="CR9" s="349"/>
      <c r="CS9" s="369"/>
      <c r="CT9" s="370"/>
      <c r="CU9" s="370" t="s">
        <v>432</v>
      </c>
      <c r="CV9" s="44"/>
      <c r="CW9" s="50" t="s">
        <v>680</v>
      </c>
      <c r="CX9" s="44"/>
      <c r="CY9" s="50"/>
      <c r="CZ9" s="349"/>
      <c r="DA9" s="369"/>
      <c r="DB9" s="370"/>
      <c r="DC9" s="370" t="s">
        <v>432</v>
      </c>
      <c r="DD9" s="44"/>
      <c r="DE9" s="50" t="s">
        <v>680</v>
      </c>
      <c r="DF9" s="44"/>
      <c r="DG9" s="50"/>
      <c r="DH9" s="349"/>
      <c r="DI9" s="369"/>
      <c r="DJ9" s="370"/>
      <c r="DK9" s="370" t="s">
        <v>432</v>
      </c>
      <c r="DL9" s="44"/>
      <c r="DM9" s="50" t="s">
        <v>680</v>
      </c>
      <c r="DN9" s="44"/>
      <c r="DO9" s="50"/>
      <c r="DP9" s="349"/>
      <c r="DQ9" s="369"/>
      <c r="DR9" s="370"/>
      <c r="DS9" s="370" t="s">
        <v>432</v>
      </c>
      <c r="DT9" s="44"/>
      <c r="DU9" s="50" t="s">
        <v>680</v>
      </c>
      <c r="DV9" s="44"/>
      <c r="DW9" s="50"/>
      <c r="DX9" s="349"/>
      <c r="DY9" s="369"/>
      <c r="DZ9" s="370"/>
      <c r="EA9" s="370" t="s">
        <v>432</v>
      </c>
      <c r="EB9" s="44"/>
      <c r="EC9" s="50" t="s">
        <v>680</v>
      </c>
      <c r="ED9" s="44"/>
      <c r="EE9" s="50"/>
      <c r="EF9" s="349"/>
      <c r="EG9" s="369"/>
      <c r="EH9" s="370"/>
      <c r="EI9" s="370" t="s">
        <v>432</v>
      </c>
      <c r="EJ9" s="44"/>
      <c r="EK9" s="50" t="s">
        <v>680</v>
      </c>
      <c r="EL9" s="44"/>
      <c r="EM9" s="50"/>
      <c r="EN9" s="350"/>
      <c r="EO9" s="369"/>
      <c r="EP9" s="370"/>
      <c r="EQ9" s="370" t="s">
        <v>432</v>
      </c>
      <c r="ER9" s="44"/>
      <c r="ES9" s="50" t="s">
        <v>680</v>
      </c>
      <c r="ET9" s="44"/>
      <c r="EU9" s="50"/>
      <c r="EV9" s="350"/>
      <c r="EW9" s="369"/>
      <c r="EX9" s="370"/>
      <c r="EY9" s="370" t="s">
        <v>432</v>
      </c>
      <c r="EZ9" s="44"/>
      <c r="FA9" s="50" t="s">
        <v>680</v>
      </c>
      <c r="FB9" s="44"/>
      <c r="FC9" s="50"/>
      <c r="FE9" s="369"/>
      <c r="FF9" s="370"/>
      <c r="FG9" s="370" t="s">
        <v>432</v>
      </c>
      <c r="FH9" s="44"/>
      <c r="FI9" s="50" t="s">
        <v>680</v>
      </c>
      <c r="FJ9" s="44"/>
      <c r="FK9" s="50"/>
      <c r="FM9" s="369"/>
      <c r="FN9" s="370"/>
      <c r="FO9" s="370" t="s">
        <v>432</v>
      </c>
      <c r="FP9" s="44"/>
      <c r="FQ9" s="50" t="s">
        <v>680</v>
      </c>
      <c r="FR9" s="44"/>
      <c r="FS9" s="50"/>
      <c r="FU9" s="369"/>
      <c r="FV9" s="370"/>
      <c r="FW9" s="370" t="s">
        <v>432</v>
      </c>
      <c r="FX9" s="44"/>
      <c r="FY9" s="50" t="s">
        <v>680</v>
      </c>
      <c r="FZ9" s="44"/>
      <c r="GA9" s="50"/>
      <c r="GC9" s="369"/>
      <c r="GD9" s="370"/>
      <c r="GE9" s="370" t="s">
        <v>432</v>
      </c>
      <c r="GF9" s="44"/>
      <c r="GG9" s="50" t="s">
        <v>680</v>
      </c>
      <c r="GH9" s="44"/>
      <c r="GI9" s="50"/>
      <c r="GK9" s="369"/>
      <c r="GL9" s="370"/>
      <c r="GM9" s="370" t="s">
        <v>432</v>
      </c>
      <c r="GN9" s="44"/>
      <c r="GO9" s="50" t="s">
        <v>680</v>
      </c>
      <c r="GP9" s="44"/>
      <c r="GQ9" s="50"/>
      <c r="GS9" s="369"/>
      <c r="GT9" s="370"/>
      <c r="GU9" s="370" t="s">
        <v>432</v>
      </c>
      <c r="GV9" s="44"/>
      <c r="GW9" s="50" t="s">
        <v>680</v>
      </c>
      <c r="GX9" s="44"/>
      <c r="GY9" s="50"/>
      <c r="HA9" s="369"/>
      <c r="HB9" s="370"/>
      <c r="HC9" s="370" t="s">
        <v>432</v>
      </c>
      <c r="HD9" s="44"/>
      <c r="HE9" s="50" t="s">
        <v>680</v>
      </c>
      <c r="HF9" s="44"/>
      <c r="HG9" s="50"/>
      <c r="HI9" s="369"/>
      <c r="HJ9" s="370"/>
      <c r="HK9" s="370" t="s">
        <v>432</v>
      </c>
      <c r="HL9" s="44"/>
      <c r="HM9" s="50" t="s">
        <v>680</v>
      </c>
      <c r="HN9" s="44"/>
      <c r="HO9" s="50"/>
      <c r="HQ9" s="369"/>
      <c r="HR9" s="370"/>
      <c r="HS9" s="370" t="s">
        <v>432</v>
      </c>
      <c r="HT9" s="44"/>
      <c r="HU9" s="50" t="s">
        <v>680</v>
      </c>
      <c r="HV9" s="44"/>
      <c r="HW9" s="50"/>
    </row>
    <row r="10" spans="1:231" ht="18.75" thickBot="1">
      <c r="A10" s="369"/>
      <c r="B10" s="370"/>
      <c r="C10" s="371" t="s">
        <v>679</v>
      </c>
      <c r="D10" s="53"/>
      <c r="E10" s="53"/>
      <c r="F10" s="53"/>
      <c r="G10" s="53"/>
      <c r="H10" s="349"/>
      <c r="I10" s="369"/>
      <c r="J10" s="370"/>
      <c r="K10" s="371" t="s">
        <v>679</v>
      </c>
      <c r="L10" s="53"/>
      <c r="M10" s="53"/>
      <c r="N10" s="53"/>
      <c r="O10" s="53"/>
      <c r="P10" s="1096"/>
      <c r="Q10" s="369"/>
      <c r="R10" s="370"/>
      <c r="S10" s="371" t="s">
        <v>679</v>
      </c>
      <c r="T10" s="53"/>
      <c r="U10" s="53"/>
      <c r="V10" s="53"/>
      <c r="W10" s="53"/>
      <c r="X10" s="349"/>
      <c r="Y10" s="369"/>
      <c r="Z10" s="370"/>
      <c r="AA10" s="371" t="s">
        <v>679</v>
      </c>
      <c r="AB10" s="53"/>
      <c r="AC10" s="53"/>
      <c r="AD10" s="53"/>
      <c r="AE10" s="53"/>
      <c r="AF10" s="889"/>
      <c r="AG10" s="369"/>
      <c r="AH10" s="370"/>
      <c r="AI10" s="371" t="s">
        <v>679</v>
      </c>
      <c r="AJ10" s="53"/>
      <c r="AK10" s="53"/>
      <c r="AL10" s="53"/>
      <c r="AM10" s="53"/>
      <c r="AN10" s="1096"/>
      <c r="AO10" s="369"/>
      <c r="AP10" s="370"/>
      <c r="AQ10" s="371" t="s">
        <v>679</v>
      </c>
      <c r="AR10" s="53"/>
      <c r="AS10" s="53"/>
      <c r="AT10" s="53"/>
      <c r="AU10" s="53"/>
      <c r="AV10" s="1096"/>
      <c r="AW10" s="369"/>
      <c r="AX10" s="370"/>
      <c r="AY10" s="371" t="s">
        <v>679</v>
      </c>
      <c r="AZ10" s="53"/>
      <c r="BA10" s="53"/>
      <c r="BB10" s="53"/>
      <c r="BC10" s="53"/>
      <c r="BD10" s="1096"/>
      <c r="BE10" s="369"/>
      <c r="BF10" s="370"/>
      <c r="BG10" s="371" t="s">
        <v>679</v>
      </c>
      <c r="BH10" s="53"/>
      <c r="BI10" s="53"/>
      <c r="BJ10" s="53"/>
      <c r="BK10" s="53"/>
      <c r="BL10" s="1108"/>
      <c r="BM10" s="369"/>
      <c r="BN10" s="370"/>
      <c r="BO10" s="371" t="s">
        <v>679</v>
      </c>
      <c r="BP10" s="53"/>
      <c r="BQ10" s="53"/>
      <c r="BR10" s="53"/>
      <c r="BS10" s="53"/>
      <c r="BT10" s="349"/>
      <c r="BU10" s="369"/>
      <c r="BV10" s="370"/>
      <c r="BW10" s="371" t="s">
        <v>679</v>
      </c>
      <c r="BX10" s="53"/>
      <c r="BY10" s="53"/>
      <c r="BZ10" s="53"/>
      <c r="CA10" s="53"/>
      <c r="CB10" s="349"/>
      <c r="CC10" s="369"/>
      <c r="CD10" s="370"/>
      <c r="CE10" s="371" t="s">
        <v>679</v>
      </c>
      <c r="CF10" s="53"/>
      <c r="CG10" s="53"/>
      <c r="CH10" s="53"/>
      <c r="CI10" s="53"/>
      <c r="CJ10" s="349"/>
      <c r="CK10" s="369"/>
      <c r="CL10" s="370"/>
      <c r="CM10" s="371" t="s">
        <v>679</v>
      </c>
      <c r="CN10" s="53"/>
      <c r="CO10" s="53"/>
      <c r="CP10" s="53"/>
      <c r="CQ10" s="53"/>
      <c r="CR10" s="349"/>
      <c r="CS10" s="369"/>
      <c r="CT10" s="370"/>
      <c r="CU10" s="371" t="s">
        <v>679</v>
      </c>
      <c r="CV10" s="53"/>
      <c r="CW10" s="53"/>
      <c r="CX10" s="53"/>
      <c r="CY10" s="53"/>
      <c r="CZ10" s="349"/>
      <c r="DA10" s="369"/>
      <c r="DB10" s="370"/>
      <c r="DC10" s="371" t="s">
        <v>679</v>
      </c>
      <c r="DD10" s="53"/>
      <c r="DE10" s="53"/>
      <c r="DF10" s="53"/>
      <c r="DG10" s="53"/>
      <c r="DH10" s="349"/>
      <c r="DI10" s="369"/>
      <c r="DJ10" s="370"/>
      <c r="DK10" s="371" t="s">
        <v>679</v>
      </c>
      <c r="DL10" s="53"/>
      <c r="DM10" s="53"/>
      <c r="DN10" s="53"/>
      <c r="DO10" s="53"/>
      <c r="DP10" s="349"/>
      <c r="DQ10" s="369"/>
      <c r="DR10" s="370"/>
      <c r="DS10" s="371" t="s">
        <v>679</v>
      </c>
      <c r="DT10" s="53"/>
      <c r="DU10" s="53"/>
      <c r="DV10" s="53"/>
      <c r="DW10" s="53"/>
      <c r="DX10" s="349"/>
      <c r="DY10" s="369"/>
      <c r="DZ10" s="370"/>
      <c r="EA10" s="371" t="s">
        <v>679</v>
      </c>
      <c r="EB10" s="53"/>
      <c r="EC10" s="53"/>
      <c r="ED10" s="53"/>
      <c r="EE10" s="53"/>
      <c r="EF10" s="349"/>
      <c r="EG10" s="369"/>
      <c r="EH10" s="370"/>
      <c r="EI10" s="371" t="s">
        <v>679</v>
      </c>
      <c r="EJ10" s="53"/>
      <c r="EK10" s="53"/>
      <c r="EL10" s="53"/>
      <c r="EM10" s="53"/>
      <c r="EN10" s="350"/>
      <c r="EO10" s="369"/>
      <c r="EP10" s="370"/>
      <c r="EQ10" s="371" t="s">
        <v>679</v>
      </c>
      <c r="ER10" s="53"/>
      <c r="ES10" s="53"/>
      <c r="ET10" s="53"/>
      <c r="EU10" s="53"/>
      <c r="EV10" s="350"/>
      <c r="EW10" s="369"/>
      <c r="EX10" s="370"/>
      <c r="EY10" s="371" t="s">
        <v>679</v>
      </c>
      <c r="EZ10" s="53"/>
      <c r="FA10" s="53"/>
      <c r="FB10" s="53"/>
      <c r="FC10" s="53"/>
      <c r="FE10" s="369"/>
      <c r="FF10" s="370"/>
      <c r="FG10" s="371" t="s">
        <v>679</v>
      </c>
      <c r="FH10" s="53"/>
      <c r="FI10" s="53"/>
      <c r="FJ10" s="53"/>
      <c r="FK10" s="53"/>
      <c r="FM10" s="369"/>
      <c r="FN10" s="370"/>
      <c r="FO10" s="371" t="s">
        <v>679</v>
      </c>
      <c r="FP10" s="53"/>
      <c r="FQ10" s="53"/>
      <c r="FR10" s="53"/>
      <c r="FS10" s="53"/>
      <c r="FU10" s="369"/>
      <c r="FV10" s="370"/>
      <c r="FW10" s="371" t="s">
        <v>679</v>
      </c>
      <c r="FX10" s="53"/>
      <c r="FY10" s="53"/>
      <c r="FZ10" s="53"/>
      <c r="GA10" s="53"/>
      <c r="GC10" s="369"/>
      <c r="GD10" s="370"/>
      <c r="GE10" s="371" t="s">
        <v>679</v>
      </c>
      <c r="GF10" s="53"/>
      <c r="GG10" s="53"/>
      <c r="GH10" s="53"/>
      <c r="GI10" s="53"/>
      <c r="GK10" s="369"/>
      <c r="GL10" s="370"/>
      <c r="GM10" s="371" t="s">
        <v>679</v>
      </c>
      <c r="GN10" s="53"/>
      <c r="GO10" s="53"/>
      <c r="GP10" s="53"/>
      <c r="GQ10" s="53"/>
      <c r="GS10" s="369"/>
      <c r="GT10" s="370"/>
      <c r="GU10" s="371" t="s">
        <v>679</v>
      </c>
      <c r="GV10" s="53"/>
      <c r="GW10" s="53"/>
      <c r="GX10" s="53"/>
      <c r="GY10" s="53"/>
      <c r="HA10" s="369"/>
      <c r="HB10" s="370"/>
      <c r="HC10" s="371" t="s">
        <v>679</v>
      </c>
      <c r="HD10" s="53"/>
      <c r="HE10" s="53"/>
      <c r="HF10" s="53"/>
      <c r="HG10" s="53"/>
      <c r="HI10" s="369"/>
      <c r="HJ10" s="370"/>
      <c r="HK10" s="371" t="s">
        <v>679</v>
      </c>
      <c r="HL10" s="53"/>
      <c r="HM10" s="53"/>
      <c r="HN10" s="53"/>
      <c r="HO10" s="53"/>
      <c r="HQ10" s="369"/>
      <c r="HR10" s="370"/>
      <c r="HS10" s="371" t="s">
        <v>679</v>
      </c>
      <c r="HT10" s="53"/>
      <c r="HU10" s="53"/>
      <c r="HV10" s="53"/>
      <c r="HW10" s="53"/>
    </row>
    <row r="11" spans="1:231" ht="18.75" thickBot="1">
      <c r="A11" s="372">
        <v>1</v>
      </c>
      <c r="B11" s="372">
        <v>2</v>
      </c>
      <c r="C11" s="372">
        <v>3</v>
      </c>
      <c r="D11" s="372">
        <v>4</v>
      </c>
      <c r="E11" s="372">
        <v>5</v>
      </c>
      <c r="F11" s="372">
        <v>6</v>
      </c>
      <c r="G11" s="372">
        <v>7</v>
      </c>
      <c r="H11" s="349"/>
      <c r="I11" s="372">
        <v>1</v>
      </c>
      <c r="J11" s="372">
        <v>2</v>
      </c>
      <c r="K11" s="372">
        <v>3</v>
      </c>
      <c r="L11" s="372">
        <v>4</v>
      </c>
      <c r="M11" s="372">
        <v>5</v>
      </c>
      <c r="N11" s="372">
        <v>6</v>
      </c>
      <c r="O11" s="372">
        <v>7</v>
      </c>
      <c r="P11" s="1096"/>
      <c r="Q11" s="373">
        <v>1</v>
      </c>
      <c r="R11" s="373">
        <v>2</v>
      </c>
      <c r="S11" s="373">
        <v>3</v>
      </c>
      <c r="T11" s="373">
        <v>4</v>
      </c>
      <c r="U11" s="373">
        <v>5</v>
      </c>
      <c r="V11" s="373">
        <v>6</v>
      </c>
      <c r="W11" s="373">
        <v>7</v>
      </c>
      <c r="X11" s="349"/>
      <c r="Y11" s="372">
        <v>1</v>
      </c>
      <c r="Z11" s="372">
        <v>2</v>
      </c>
      <c r="AA11" s="372">
        <v>3</v>
      </c>
      <c r="AB11" s="372">
        <v>4</v>
      </c>
      <c r="AC11" s="372">
        <v>5</v>
      </c>
      <c r="AD11" s="372">
        <v>6</v>
      </c>
      <c r="AE11" s="372">
        <v>7</v>
      </c>
      <c r="AF11" s="1103"/>
      <c r="AG11" s="372">
        <v>1</v>
      </c>
      <c r="AH11" s="372">
        <v>2</v>
      </c>
      <c r="AI11" s="372">
        <v>3</v>
      </c>
      <c r="AJ11" s="372">
        <v>4</v>
      </c>
      <c r="AK11" s="372">
        <v>5</v>
      </c>
      <c r="AL11" s="372">
        <v>6</v>
      </c>
      <c r="AM11" s="372">
        <v>7</v>
      </c>
      <c r="AN11" s="1096"/>
      <c r="AO11" s="372">
        <v>1</v>
      </c>
      <c r="AP11" s="372">
        <v>2</v>
      </c>
      <c r="AQ11" s="372">
        <v>3</v>
      </c>
      <c r="AR11" s="372">
        <v>4</v>
      </c>
      <c r="AS11" s="372">
        <v>5</v>
      </c>
      <c r="AT11" s="372">
        <v>6</v>
      </c>
      <c r="AU11" s="372">
        <v>7</v>
      </c>
      <c r="AV11" s="1096"/>
      <c r="AW11" s="372">
        <v>1</v>
      </c>
      <c r="AX11" s="372">
        <v>2</v>
      </c>
      <c r="AY11" s="372">
        <v>3</v>
      </c>
      <c r="AZ11" s="372">
        <v>4</v>
      </c>
      <c r="BA11" s="372">
        <v>5</v>
      </c>
      <c r="BB11" s="372">
        <v>6</v>
      </c>
      <c r="BC11" s="372">
        <v>7</v>
      </c>
      <c r="BD11" s="1096"/>
      <c r="BE11" s="372">
        <v>1</v>
      </c>
      <c r="BF11" s="372">
        <v>2</v>
      </c>
      <c r="BG11" s="372">
        <v>3</v>
      </c>
      <c r="BH11" s="372">
        <v>4</v>
      </c>
      <c r="BI11" s="372">
        <v>5</v>
      </c>
      <c r="BJ11" s="372">
        <v>6</v>
      </c>
      <c r="BK11" s="372">
        <v>7</v>
      </c>
      <c r="BL11" s="889"/>
      <c r="BM11" s="372">
        <v>1</v>
      </c>
      <c r="BN11" s="372">
        <v>2</v>
      </c>
      <c r="BO11" s="372">
        <v>3</v>
      </c>
      <c r="BP11" s="372">
        <v>4</v>
      </c>
      <c r="BQ11" s="372">
        <v>5</v>
      </c>
      <c r="BR11" s="372">
        <v>6</v>
      </c>
      <c r="BS11" s="372">
        <v>7</v>
      </c>
      <c r="BT11" s="349"/>
      <c r="BU11" s="372">
        <v>1</v>
      </c>
      <c r="BV11" s="372">
        <v>2</v>
      </c>
      <c r="BW11" s="372">
        <v>3</v>
      </c>
      <c r="BX11" s="372">
        <v>4</v>
      </c>
      <c r="BY11" s="372">
        <v>5</v>
      </c>
      <c r="BZ11" s="372">
        <v>6</v>
      </c>
      <c r="CA11" s="372">
        <v>7</v>
      </c>
      <c r="CB11" s="349"/>
      <c r="CC11" s="372">
        <v>1</v>
      </c>
      <c r="CD11" s="372">
        <v>2</v>
      </c>
      <c r="CE11" s="372">
        <v>3</v>
      </c>
      <c r="CF11" s="372">
        <v>4</v>
      </c>
      <c r="CG11" s="372">
        <v>5</v>
      </c>
      <c r="CH11" s="372">
        <v>6</v>
      </c>
      <c r="CI11" s="372">
        <v>7</v>
      </c>
      <c r="CJ11" s="349"/>
      <c r="CK11" s="372">
        <v>1</v>
      </c>
      <c r="CL11" s="372">
        <v>2</v>
      </c>
      <c r="CM11" s="372">
        <v>3</v>
      </c>
      <c r="CN11" s="372">
        <v>4</v>
      </c>
      <c r="CO11" s="372">
        <v>5</v>
      </c>
      <c r="CP11" s="372">
        <v>6</v>
      </c>
      <c r="CQ11" s="372">
        <v>7</v>
      </c>
      <c r="CR11" s="349"/>
      <c r="CS11" s="372">
        <v>1</v>
      </c>
      <c r="CT11" s="372">
        <v>2</v>
      </c>
      <c r="CU11" s="372">
        <v>3</v>
      </c>
      <c r="CV11" s="372">
        <v>4</v>
      </c>
      <c r="CW11" s="372">
        <v>5</v>
      </c>
      <c r="CX11" s="372">
        <v>6</v>
      </c>
      <c r="CY11" s="372">
        <v>7</v>
      </c>
      <c r="CZ11" s="349"/>
      <c r="DA11" s="372">
        <v>1</v>
      </c>
      <c r="DB11" s="372">
        <v>2</v>
      </c>
      <c r="DC11" s="372">
        <v>3</v>
      </c>
      <c r="DD11" s="372">
        <v>4</v>
      </c>
      <c r="DE11" s="372">
        <v>5</v>
      </c>
      <c r="DF11" s="372">
        <v>6</v>
      </c>
      <c r="DG11" s="372">
        <v>7</v>
      </c>
      <c r="DH11" s="349"/>
      <c r="DI11" s="372">
        <v>1</v>
      </c>
      <c r="DJ11" s="372">
        <v>2</v>
      </c>
      <c r="DK11" s="372">
        <v>3</v>
      </c>
      <c r="DL11" s="372">
        <v>4</v>
      </c>
      <c r="DM11" s="372">
        <v>5</v>
      </c>
      <c r="DN11" s="372">
        <v>6</v>
      </c>
      <c r="DO11" s="372">
        <v>7</v>
      </c>
      <c r="DP11" s="349"/>
      <c r="DQ11" s="372">
        <v>1</v>
      </c>
      <c r="DR11" s="372">
        <v>2</v>
      </c>
      <c r="DS11" s="372">
        <v>3</v>
      </c>
      <c r="DT11" s="372">
        <v>4</v>
      </c>
      <c r="DU11" s="372">
        <v>5</v>
      </c>
      <c r="DV11" s="372">
        <v>6</v>
      </c>
      <c r="DW11" s="372">
        <v>7</v>
      </c>
      <c r="DX11" s="349"/>
      <c r="DY11" s="372">
        <v>1</v>
      </c>
      <c r="DZ11" s="372">
        <v>2</v>
      </c>
      <c r="EA11" s="372">
        <v>3</v>
      </c>
      <c r="EB11" s="372">
        <v>4</v>
      </c>
      <c r="EC11" s="372">
        <v>5</v>
      </c>
      <c r="ED11" s="372">
        <v>6</v>
      </c>
      <c r="EE11" s="372">
        <v>7</v>
      </c>
      <c r="EF11" s="349"/>
      <c r="EG11" s="372">
        <v>1</v>
      </c>
      <c r="EH11" s="372">
        <v>2</v>
      </c>
      <c r="EI11" s="372">
        <v>3</v>
      </c>
      <c r="EJ11" s="372">
        <v>4</v>
      </c>
      <c r="EK11" s="372">
        <v>5</v>
      </c>
      <c r="EL11" s="372">
        <v>6</v>
      </c>
      <c r="EM11" s="372">
        <v>7</v>
      </c>
      <c r="EN11" s="350"/>
      <c r="EO11" s="372">
        <v>1</v>
      </c>
      <c r="EP11" s="372">
        <v>2</v>
      </c>
      <c r="EQ11" s="372">
        <v>3</v>
      </c>
      <c r="ER11" s="372">
        <v>4</v>
      </c>
      <c r="ES11" s="372">
        <v>5</v>
      </c>
      <c r="ET11" s="372">
        <v>6</v>
      </c>
      <c r="EU11" s="372">
        <v>7</v>
      </c>
      <c r="EV11" s="350"/>
      <c r="EW11" s="372">
        <v>1</v>
      </c>
      <c r="EX11" s="372">
        <v>2</v>
      </c>
      <c r="EY11" s="372">
        <v>3</v>
      </c>
      <c r="EZ11" s="372">
        <v>4</v>
      </c>
      <c r="FA11" s="372">
        <v>5</v>
      </c>
      <c r="FB11" s="372">
        <v>6</v>
      </c>
      <c r="FC11" s="372">
        <v>7</v>
      </c>
      <c r="FE11" s="372">
        <v>1</v>
      </c>
      <c r="FF11" s="372">
        <v>2</v>
      </c>
      <c r="FG11" s="372">
        <v>3</v>
      </c>
      <c r="FH11" s="372">
        <v>4</v>
      </c>
      <c r="FI11" s="372">
        <v>5</v>
      </c>
      <c r="FJ11" s="372">
        <v>6</v>
      </c>
      <c r="FK11" s="372">
        <v>7</v>
      </c>
      <c r="FM11" s="372">
        <v>1</v>
      </c>
      <c r="FN11" s="372">
        <v>2</v>
      </c>
      <c r="FO11" s="372">
        <v>3</v>
      </c>
      <c r="FP11" s="372">
        <v>4</v>
      </c>
      <c r="FQ11" s="372">
        <v>5</v>
      </c>
      <c r="FR11" s="372">
        <v>6</v>
      </c>
      <c r="FS11" s="372">
        <v>7</v>
      </c>
      <c r="FU11" s="372">
        <v>1</v>
      </c>
      <c r="FV11" s="372">
        <v>2</v>
      </c>
      <c r="FW11" s="372">
        <v>3</v>
      </c>
      <c r="FX11" s="372">
        <v>4</v>
      </c>
      <c r="FY11" s="372">
        <v>5</v>
      </c>
      <c r="FZ11" s="372">
        <v>6</v>
      </c>
      <c r="GA11" s="372">
        <v>7</v>
      </c>
      <c r="GC11" s="372">
        <v>1</v>
      </c>
      <c r="GD11" s="372">
        <v>2</v>
      </c>
      <c r="GE11" s="372">
        <v>3</v>
      </c>
      <c r="GF11" s="372">
        <v>4</v>
      </c>
      <c r="GG11" s="372">
        <v>5</v>
      </c>
      <c r="GH11" s="372">
        <v>6</v>
      </c>
      <c r="GI11" s="372">
        <v>7</v>
      </c>
      <c r="GK11" s="372">
        <v>1</v>
      </c>
      <c r="GL11" s="372">
        <v>2</v>
      </c>
      <c r="GM11" s="372">
        <v>3</v>
      </c>
      <c r="GN11" s="372">
        <v>4</v>
      </c>
      <c r="GO11" s="372">
        <v>5</v>
      </c>
      <c r="GP11" s="372">
        <v>6</v>
      </c>
      <c r="GQ11" s="372">
        <v>7</v>
      </c>
      <c r="GS11" s="372">
        <v>1</v>
      </c>
      <c r="GT11" s="372">
        <v>2</v>
      </c>
      <c r="GU11" s="372">
        <v>3</v>
      </c>
      <c r="GV11" s="372">
        <v>4</v>
      </c>
      <c r="GW11" s="372">
        <v>5</v>
      </c>
      <c r="GX11" s="372">
        <v>6</v>
      </c>
      <c r="GY11" s="372">
        <v>7</v>
      </c>
      <c r="GZ11" s="1103"/>
      <c r="HA11" s="372">
        <v>1</v>
      </c>
      <c r="HB11" s="372">
        <v>2</v>
      </c>
      <c r="HC11" s="372">
        <v>3</v>
      </c>
      <c r="HD11" s="372">
        <v>4</v>
      </c>
      <c r="HE11" s="372">
        <v>5</v>
      </c>
      <c r="HF11" s="372">
        <v>6</v>
      </c>
      <c r="HG11" s="372">
        <v>7</v>
      </c>
      <c r="HI11" s="372">
        <v>1</v>
      </c>
      <c r="HJ11" s="372">
        <v>2</v>
      </c>
      <c r="HK11" s="372">
        <v>3</v>
      </c>
      <c r="HL11" s="372">
        <v>4</v>
      </c>
      <c r="HM11" s="372">
        <v>5</v>
      </c>
      <c r="HN11" s="372">
        <v>6</v>
      </c>
      <c r="HO11" s="372">
        <v>7</v>
      </c>
      <c r="HQ11" s="372">
        <v>1</v>
      </c>
      <c r="HR11" s="372">
        <v>2</v>
      </c>
      <c r="HS11" s="372">
        <v>3</v>
      </c>
      <c r="HT11" s="372">
        <v>4</v>
      </c>
      <c r="HU11" s="372">
        <v>5</v>
      </c>
      <c r="HV11" s="372">
        <v>6</v>
      </c>
      <c r="HW11" s="372">
        <v>7</v>
      </c>
    </row>
    <row r="12" spans="1:233" ht="26.25">
      <c r="A12" s="374">
        <v>1</v>
      </c>
      <c r="B12" s="375" t="s">
        <v>633</v>
      </c>
      <c r="C12" s="376">
        <v>165768</v>
      </c>
      <c r="D12" s="377" t="s">
        <v>552</v>
      </c>
      <c r="E12" s="376">
        <v>146607100</v>
      </c>
      <c r="F12" s="376">
        <v>113082</v>
      </c>
      <c r="G12" s="376">
        <v>332298</v>
      </c>
      <c r="H12" s="378"/>
      <c r="I12" s="377">
        <v>1</v>
      </c>
      <c r="J12" s="379" t="s">
        <v>633</v>
      </c>
      <c r="K12" s="380">
        <v>53648</v>
      </c>
      <c r="L12" s="376">
        <v>315209</v>
      </c>
      <c r="M12" s="380">
        <v>45487623</v>
      </c>
      <c r="N12" s="380">
        <v>52602</v>
      </c>
      <c r="O12" s="380">
        <v>165502</v>
      </c>
      <c r="P12" s="1101"/>
      <c r="Q12" s="381">
        <v>1</v>
      </c>
      <c r="R12" s="382" t="s">
        <v>633</v>
      </c>
      <c r="S12" s="381" t="s">
        <v>549</v>
      </c>
      <c r="T12" s="381" t="s">
        <v>549</v>
      </c>
      <c r="U12" s="383">
        <v>6523772</v>
      </c>
      <c r="V12" s="381" t="s">
        <v>549</v>
      </c>
      <c r="W12" s="381" t="s">
        <v>549</v>
      </c>
      <c r="X12" s="384"/>
      <c r="Y12" s="377">
        <v>1</v>
      </c>
      <c r="Z12" s="379" t="s">
        <v>633</v>
      </c>
      <c r="AA12" s="377" t="s">
        <v>549</v>
      </c>
      <c r="AB12" s="377" t="s">
        <v>549</v>
      </c>
      <c r="AC12" s="385">
        <v>38963851</v>
      </c>
      <c r="AD12" s="377" t="s">
        <v>549</v>
      </c>
      <c r="AE12" s="377" t="s">
        <v>549</v>
      </c>
      <c r="AF12" s="1104"/>
      <c r="AG12" s="377">
        <v>1</v>
      </c>
      <c r="AH12" s="379" t="s">
        <v>633</v>
      </c>
      <c r="AI12" s="380">
        <v>48021</v>
      </c>
      <c r="AJ12" s="380">
        <v>287949</v>
      </c>
      <c r="AK12" s="380">
        <v>41970448</v>
      </c>
      <c r="AL12" s="380">
        <v>47040</v>
      </c>
      <c r="AM12" s="380">
        <v>147879</v>
      </c>
      <c r="AN12" s="1106"/>
      <c r="AO12" s="377">
        <v>1</v>
      </c>
      <c r="AP12" s="379" t="s">
        <v>633</v>
      </c>
      <c r="AQ12" s="380">
        <v>2759</v>
      </c>
      <c r="AR12" s="380">
        <v>13521</v>
      </c>
      <c r="AS12" s="380">
        <v>1857952</v>
      </c>
      <c r="AT12" s="380">
        <v>2724</v>
      </c>
      <c r="AU12" s="380">
        <v>8795</v>
      </c>
      <c r="AV12" s="1106"/>
      <c r="AW12" s="377">
        <v>1</v>
      </c>
      <c r="AX12" s="379" t="s">
        <v>633</v>
      </c>
      <c r="AY12" s="380">
        <v>2513</v>
      </c>
      <c r="AZ12" s="380">
        <v>12051</v>
      </c>
      <c r="BA12" s="380">
        <v>1437514</v>
      </c>
      <c r="BB12" s="380">
        <v>2489</v>
      </c>
      <c r="BC12" s="380">
        <v>7768</v>
      </c>
      <c r="BD12" s="1106"/>
      <c r="BE12" s="377">
        <v>1</v>
      </c>
      <c r="BF12" s="379" t="s">
        <v>633</v>
      </c>
      <c r="BG12" s="380">
        <v>299</v>
      </c>
      <c r="BH12" s="380">
        <v>1482</v>
      </c>
      <c r="BI12" s="380">
        <v>206257</v>
      </c>
      <c r="BJ12" s="380">
        <v>297</v>
      </c>
      <c r="BK12" s="380">
        <v>803</v>
      </c>
      <c r="BL12" s="1109"/>
      <c r="BM12" s="377">
        <v>1</v>
      </c>
      <c r="BN12" s="379" t="s">
        <v>633</v>
      </c>
      <c r="BO12" s="380">
        <v>514</v>
      </c>
      <c r="BP12" s="380">
        <v>70788</v>
      </c>
      <c r="BQ12" s="380">
        <v>1292704</v>
      </c>
      <c r="BR12" s="380">
        <v>499</v>
      </c>
      <c r="BS12" s="380">
        <v>556</v>
      </c>
      <c r="BT12" s="384"/>
      <c r="BU12" s="377">
        <v>1</v>
      </c>
      <c r="BV12" s="379" t="s">
        <v>633</v>
      </c>
      <c r="BW12" s="380">
        <v>67140</v>
      </c>
      <c r="BX12" s="380">
        <v>9098128</v>
      </c>
      <c r="BY12" s="380">
        <v>24873561</v>
      </c>
      <c r="BZ12" s="380">
        <v>38612</v>
      </c>
      <c r="CA12" s="380">
        <v>142561</v>
      </c>
      <c r="CB12" s="384"/>
      <c r="CC12" s="377">
        <v>1</v>
      </c>
      <c r="CD12" s="379" t="s">
        <v>633</v>
      </c>
      <c r="CE12" s="380">
        <v>56147</v>
      </c>
      <c r="CF12" s="376">
        <v>7636784</v>
      </c>
      <c r="CG12" s="376">
        <v>20998122</v>
      </c>
      <c r="CH12" s="376">
        <v>33793</v>
      </c>
      <c r="CI12" s="376">
        <v>128907</v>
      </c>
      <c r="CJ12" s="384"/>
      <c r="CK12" s="377">
        <v>1</v>
      </c>
      <c r="CL12" s="379" t="s">
        <v>633</v>
      </c>
      <c r="CM12" s="380">
        <v>2359</v>
      </c>
      <c r="CN12" s="376">
        <v>4414</v>
      </c>
      <c r="CO12" s="380">
        <v>296266</v>
      </c>
      <c r="CP12" s="380">
        <v>2289</v>
      </c>
      <c r="CQ12" s="380">
        <v>6144</v>
      </c>
      <c r="CR12" s="384"/>
      <c r="CS12" s="377">
        <v>1</v>
      </c>
      <c r="CT12" s="379" t="s">
        <v>633</v>
      </c>
      <c r="CU12" s="376">
        <v>7157</v>
      </c>
      <c r="CV12" s="376">
        <v>3120302</v>
      </c>
      <c r="CW12" s="376">
        <v>25375796</v>
      </c>
      <c r="CX12" s="376">
        <v>6859</v>
      </c>
      <c r="CY12" s="380">
        <v>8742</v>
      </c>
      <c r="CZ12" s="384"/>
      <c r="DA12" s="377">
        <v>1</v>
      </c>
      <c r="DB12" s="379" t="s">
        <v>633</v>
      </c>
      <c r="DC12" s="380">
        <v>23</v>
      </c>
      <c r="DD12" s="376">
        <v>6440</v>
      </c>
      <c r="DE12" s="380">
        <v>44987</v>
      </c>
      <c r="DF12" s="380">
        <v>23</v>
      </c>
      <c r="DG12" s="380">
        <v>46</v>
      </c>
      <c r="DH12" s="384"/>
      <c r="DI12" s="377">
        <v>1</v>
      </c>
      <c r="DJ12" s="379" t="s">
        <v>633</v>
      </c>
      <c r="DK12" s="380">
        <v>83</v>
      </c>
      <c r="DL12" s="380">
        <v>92</v>
      </c>
      <c r="DM12" s="380">
        <v>23201</v>
      </c>
      <c r="DN12" s="380">
        <v>57</v>
      </c>
      <c r="DO12" s="380">
        <v>186</v>
      </c>
      <c r="DP12" s="384"/>
      <c r="DQ12" s="377">
        <v>1</v>
      </c>
      <c r="DR12" s="379" t="s">
        <v>633</v>
      </c>
      <c r="DS12" s="380">
        <v>8</v>
      </c>
      <c r="DT12" s="380">
        <v>13</v>
      </c>
      <c r="DU12" s="380">
        <v>7116</v>
      </c>
      <c r="DV12" s="380">
        <v>8</v>
      </c>
      <c r="DW12" s="380">
        <v>8</v>
      </c>
      <c r="DX12" s="384"/>
      <c r="DY12" s="377">
        <v>1</v>
      </c>
      <c r="DZ12" s="379" t="s">
        <v>633</v>
      </c>
      <c r="EA12" s="376">
        <v>279</v>
      </c>
      <c r="EB12" s="376">
        <v>325</v>
      </c>
      <c r="EC12" s="376">
        <v>293159</v>
      </c>
      <c r="ED12" s="380">
        <v>275</v>
      </c>
      <c r="EE12" s="380">
        <v>845</v>
      </c>
      <c r="EF12" s="384"/>
      <c r="EG12" s="377">
        <v>1</v>
      </c>
      <c r="EH12" s="379" t="s">
        <v>633</v>
      </c>
      <c r="EI12" s="376">
        <v>3</v>
      </c>
      <c r="EJ12" s="376">
        <v>3</v>
      </c>
      <c r="EK12" s="376">
        <v>156</v>
      </c>
      <c r="EL12" s="380">
        <v>3</v>
      </c>
      <c r="EM12" s="380">
        <v>3</v>
      </c>
      <c r="EN12" s="384"/>
      <c r="EO12" s="377">
        <v>1</v>
      </c>
      <c r="EP12" s="379" t="s">
        <v>633</v>
      </c>
      <c r="EQ12" s="376">
        <v>403</v>
      </c>
      <c r="ER12" s="376">
        <v>403</v>
      </c>
      <c r="ES12" s="376">
        <v>722190</v>
      </c>
      <c r="ET12" s="380">
        <v>400</v>
      </c>
      <c r="EU12" s="380">
        <v>546</v>
      </c>
      <c r="EV12" s="386"/>
      <c r="EW12" s="377">
        <v>1</v>
      </c>
      <c r="EX12" s="379" t="s">
        <v>633</v>
      </c>
      <c r="EY12" s="376">
        <v>74</v>
      </c>
      <c r="EZ12" s="376">
        <v>74</v>
      </c>
      <c r="FA12" s="376">
        <v>131555</v>
      </c>
      <c r="FB12" s="380">
        <v>74</v>
      </c>
      <c r="FC12" s="380">
        <v>74</v>
      </c>
      <c r="FE12" s="377">
        <v>1</v>
      </c>
      <c r="FF12" s="379" t="s">
        <v>633</v>
      </c>
      <c r="FG12" s="376">
        <v>94103</v>
      </c>
      <c r="FH12" s="377" t="s">
        <v>552</v>
      </c>
      <c r="FI12" s="376">
        <v>48224477</v>
      </c>
      <c r="FJ12" s="380">
        <v>79157</v>
      </c>
      <c r="FK12" s="380">
        <v>226400</v>
      </c>
      <c r="FM12" s="377">
        <v>1</v>
      </c>
      <c r="FN12" s="379" t="s">
        <v>633</v>
      </c>
      <c r="FO12" s="376">
        <v>9425</v>
      </c>
      <c r="FP12" s="376">
        <v>15661</v>
      </c>
      <c r="FQ12" s="376">
        <v>2763901</v>
      </c>
      <c r="FR12" s="380">
        <v>9185</v>
      </c>
      <c r="FS12" s="380">
        <v>22116</v>
      </c>
      <c r="FU12" s="377">
        <v>1</v>
      </c>
      <c r="FV12" s="379" t="s">
        <v>633</v>
      </c>
      <c r="FW12" s="376">
        <v>35</v>
      </c>
      <c r="FX12" s="377" t="s">
        <v>552</v>
      </c>
      <c r="FY12" s="376">
        <v>17967</v>
      </c>
      <c r="FZ12" s="380">
        <v>35</v>
      </c>
      <c r="GA12" s="380">
        <v>101</v>
      </c>
      <c r="GC12" s="377">
        <v>1</v>
      </c>
      <c r="GD12" s="379" t="s">
        <v>633</v>
      </c>
      <c r="GE12" s="387"/>
      <c r="GF12" s="377"/>
      <c r="GG12" s="377"/>
      <c r="GH12" s="380"/>
      <c r="GI12" s="380"/>
      <c r="GK12" s="377">
        <v>1</v>
      </c>
      <c r="GL12" s="379" t="s">
        <v>633</v>
      </c>
      <c r="GM12" s="376">
        <v>2</v>
      </c>
      <c r="GN12" s="376">
        <v>2</v>
      </c>
      <c r="GO12" s="376">
        <v>8000</v>
      </c>
      <c r="GP12" s="380">
        <v>2</v>
      </c>
      <c r="GQ12" s="380">
        <v>8</v>
      </c>
      <c r="GS12" s="377">
        <v>1</v>
      </c>
      <c r="GT12" s="379" t="s">
        <v>633</v>
      </c>
      <c r="GU12" s="376">
        <v>33</v>
      </c>
      <c r="GV12" s="376">
        <v>33</v>
      </c>
      <c r="GW12" s="376">
        <v>9967</v>
      </c>
      <c r="GX12" s="380">
        <v>33</v>
      </c>
      <c r="GY12" s="380">
        <v>93</v>
      </c>
      <c r="GZ12" s="1111"/>
      <c r="HA12" s="377">
        <v>1</v>
      </c>
      <c r="HB12" s="379" t="s">
        <v>633</v>
      </c>
      <c r="HC12" s="377" t="s">
        <v>549</v>
      </c>
      <c r="HD12" s="377" t="s">
        <v>549</v>
      </c>
      <c r="HE12" s="377" t="s">
        <v>549</v>
      </c>
      <c r="HF12" s="380">
        <v>17189</v>
      </c>
      <c r="HG12" s="380">
        <v>41624</v>
      </c>
      <c r="HI12" s="377">
        <v>1</v>
      </c>
      <c r="HJ12" s="379" t="s">
        <v>633</v>
      </c>
      <c r="HK12" s="377" t="s">
        <v>549</v>
      </c>
      <c r="HL12" s="377" t="s">
        <v>549</v>
      </c>
      <c r="HM12" s="377" t="s">
        <v>549</v>
      </c>
      <c r="HN12" s="380">
        <v>2964</v>
      </c>
      <c r="HO12" s="380">
        <v>8166</v>
      </c>
      <c r="HQ12" s="377">
        <v>1</v>
      </c>
      <c r="HR12" s="379" t="s">
        <v>633</v>
      </c>
      <c r="HS12" s="377" t="s">
        <v>549</v>
      </c>
      <c r="HT12" s="377" t="s">
        <v>549</v>
      </c>
      <c r="HU12" s="377" t="s">
        <v>549</v>
      </c>
      <c r="HV12" s="380">
        <v>71048</v>
      </c>
      <c r="HW12" s="380">
        <v>197574</v>
      </c>
      <c r="HY12" s="388"/>
    </row>
    <row r="13" spans="1:240" ht="26.25">
      <c r="A13" s="389">
        <v>2</v>
      </c>
      <c r="B13" s="390" t="s">
        <v>634</v>
      </c>
      <c r="C13" s="391">
        <v>193131</v>
      </c>
      <c r="D13" s="381" t="s">
        <v>552</v>
      </c>
      <c r="E13" s="391">
        <v>136729115</v>
      </c>
      <c r="F13" s="391">
        <v>106695</v>
      </c>
      <c r="G13" s="391">
        <v>352687</v>
      </c>
      <c r="H13" s="378"/>
      <c r="I13" s="392">
        <v>2</v>
      </c>
      <c r="J13" s="393" t="s">
        <v>634</v>
      </c>
      <c r="K13" s="383">
        <v>64553</v>
      </c>
      <c r="L13" s="391">
        <v>382344</v>
      </c>
      <c r="M13" s="383">
        <v>51899884</v>
      </c>
      <c r="N13" s="383">
        <v>63324</v>
      </c>
      <c r="O13" s="383">
        <v>212419</v>
      </c>
      <c r="P13" s="1101"/>
      <c r="Q13" s="392">
        <v>2</v>
      </c>
      <c r="R13" s="393" t="s">
        <v>634</v>
      </c>
      <c r="S13" s="381" t="s">
        <v>549</v>
      </c>
      <c r="T13" s="381" t="s">
        <v>549</v>
      </c>
      <c r="U13" s="383">
        <v>1979570</v>
      </c>
      <c r="V13" s="381" t="s">
        <v>549</v>
      </c>
      <c r="W13" s="381" t="s">
        <v>549</v>
      </c>
      <c r="X13" s="395"/>
      <c r="Y13" s="392">
        <v>2</v>
      </c>
      <c r="Z13" s="393" t="s">
        <v>634</v>
      </c>
      <c r="AA13" s="381" t="s">
        <v>549</v>
      </c>
      <c r="AB13" s="381" t="s">
        <v>549</v>
      </c>
      <c r="AC13" s="383">
        <v>49920314</v>
      </c>
      <c r="AD13" s="381" t="s">
        <v>549</v>
      </c>
      <c r="AE13" s="381" t="s">
        <v>549</v>
      </c>
      <c r="AF13" s="1104"/>
      <c r="AG13" s="392">
        <v>2</v>
      </c>
      <c r="AH13" s="393" t="s">
        <v>634</v>
      </c>
      <c r="AI13" s="383">
        <v>59697</v>
      </c>
      <c r="AJ13" s="383">
        <v>341833</v>
      </c>
      <c r="AK13" s="383">
        <v>47498886</v>
      </c>
      <c r="AL13" s="383">
        <v>55056</v>
      </c>
      <c r="AM13" s="383">
        <v>185169</v>
      </c>
      <c r="AN13" s="1106"/>
      <c r="AO13" s="392">
        <v>2</v>
      </c>
      <c r="AP13" s="393" t="s">
        <v>634</v>
      </c>
      <c r="AQ13" s="383">
        <v>2754</v>
      </c>
      <c r="AR13" s="383">
        <v>11980</v>
      </c>
      <c r="AS13" s="383">
        <v>1458932</v>
      </c>
      <c r="AT13" s="383">
        <v>2729</v>
      </c>
      <c r="AU13" s="383">
        <v>9681</v>
      </c>
      <c r="AV13" s="1106"/>
      <c r="AW13" s="392">
        <v>2</v>
      </c>
      <c r="AX13" s="393" t="s">
        <v>634</v>
      </c>
      <c r="AY13" s="383">
        <v>4017</v>
      </c>
      <c r="AZ13" s="383">
        <v>18646</v>
      </c>
      <c r="BA13" s="383">
        <v>1952606</v>
      </c>
      <c r="BB13" s="383">
        <v>3986</v>
      </c>
      <c r="BC13" s="383">
        <v>13833</v>
      </c>
      <c r="BD13" s="1106"/>
      <c r="BE13" s="392">
        <v>2</v>
      </c>
      <c r="BF13" s="393" t="s">
        <v>634</v>
      </c>
      <c r="BG13" s="383">
        <v>174</v>
      </c>
      <c r="BH13" s="383">
        <v>549</v>
      </c>
      <c r="BI13" s="383">
        <v>56829</v>
      </c>
      <c r="BJ13" s="383">
        <v>174</v>
      </c>
      <c r="BK13" s="383">
        <v>572</v>
      </c>
      <c r="BL13" s="1109"/>
      <c r="BM13" s="392">
        <v>2</v>
      </c>
      <c r="BN13" s="393" t="s">
        <v>634</v>
      </c>
      <c r="BO13" s="383">
        <v>1098</v>
      </c>
      <c r="BP13" s="383">
        <v>113427</v>
      </c>
      <c r="BQ13" s="383">
        <v>1088471</v>
      </c>
      <c r="BR13" s="383">
        <v>1007</v>
      </c>
      <c r="BS13" s="383">
        <v>1161</v>
      </c>
      <c r="BT13" s="395"/>
      <c r="BU13" s="392">
        <v>2</v>
      </c>
      <c r="BV13" s="393" t="s">
        <v>634</v>
      </c>
      <c r="BW13" s="383">
        <v>90115</v>
      </c>
      <c r="BX13" s="383">
        <v>10920825</v>
      </c>
      <c r="BY13" s="383">
        <v>25100091</v>
      </c>
      <c r="BZ13" s="383">
        <v>46574</v>
      </c>
      <c r="CA13" s="383">
        <v>191765</v>
      </c>
      <c r="CB13" s="395"/>
      <c r="CC13" s="392">
        <v>2</v>
      </c>
      <c r="CD13" s="393" t="s">
        <v>634</v>
      </c>
      <c r="CE13" s="383">
        <v>70231</v>
      </c>
      <c r="CF13" s="391">
        <v>10003599</v>
      </c>
      <c r="CG13" s="391">
        <v>19765538</v>
      </c>
      <c r="CH13" s="391">
        <v>39302</v>
      </c>
      <c r="CI13" s="391">
        <v>171620</v>
      </c>
      <c r="CJ13" s="396"/>
      <c r="CK13" s="392">
        <v>2</v>
      </c>
      <c r="CL13" s="393" t="s">
        <v>634</v>
      </c>
      <c r="CM13" s="383">
        <v>769</v>
      </c>
      <c r="CN13" s="391">
        <v>3220</v>
      </c>
      <c r="CO13" s="383">
        <v>105179</v>
      </c>
      <c r="CP13" s="383">
        <v>956</v>
      </c>
      <c r="CQ13" s="383">
        <v>3091</v>
      </c>
      <c r="CR13" s="395"/>
      <c r="CS13" s="392">
        <v>2</v>
      </c>
      <c r="CT13" s="393" t="s">
        <v>634</v>
      </c>
      <c r="CU13" s="391">
        <v>4045</v>
      </c>
      <c r="CV13" s="391">
        <v>1811511</v>
      </c>
      <c r="CW13" s="391">
        <v>15487833</v>
      </c>
      <c r="CX13" s="391">
        <v>3954</v>
      </c>
      <c r="CY13" s="383">
        <v>4793</v>
      </c>
      <c r="CZ13" s="395"/>
      <c r="DA13" s="392">
        <v>2</v>
      </c>
      <c r="DB13" s="393" t="s">
        <v>634</v>
      </c>
      <c r="DC13" s="383">
        <v>170</v>
      </c>
      <c r="DD13" s="391">
        <v>73823</v>
      </c>
      <c r="DE13" s="383">
        <v>592715</v>
      </c>
      <c r="DF13" s="383">
        <v>160</v>
      </c>
      <c r="DG13" s="383">
        <v>264</v>
      </c>
      <c r="DH13" s="395"/>
      <c r="DI13" s="392">
        <v>2</v>
      </c>
      <c r="DJ13" s="393" t="s">
        <v>634</v>
      </c>
      <c r="DK13" s="383">
        <v>849</v>
      </c>
      <c r="DL13" s="383">
        <v>2100</v>
      </c>
      <c r="DM13" s="383">
        <v>133139</v>
      </c>
      <c r="DN13" s="383">
        <v>819</v>
      </c>
      <c r="DO13" s="383">
        <v>2700</v>
      </c>
      <c r="DP13" s="395"/>
      <c r="DQ13" s="392">
        <v>2</v>
      </c>
      <c r="DR13" s="393" t="s">
        <v>634</v>
      </c>
      <c r="DS13" s="383">
        <v>12</v>
      </c>
      <c r="DT13" s="383">
        <v>24</v>
      </c>
      <c r="DU13" s="383">
        <v>905</v>
      </c>
      <c r="DV13" s="383">
        <v>12</v>
      </c>
      <c r="DW13" s="383">
        <v>12</v>
      </c>
      <c r="DX13" s="395"/>
      <c r="DY13" s="392">
        <v>2</v>
      </c>
      <c r="DZ13" s="393" t="s">
        <v>634</v>
      </c>
      <c r="EA13" s="391">
        <v>276</v>
      </c>
      <c r="EB13" s="391">
        <v>312</v>
      </c>
      <c r="EC13" s="391">
        <v>283542</v>
      </c>
      <c r="ED13" s="383">
        <v>275</v>
      </c>
      <c r="EE13" s="383">
        <v>788</v>
      </c>
      <c r="EF13" s="395"/>
      <c r="EG13" s="392">
        <v>2</v>
      </c>
      <c r="EH13" s="393" t="s">
        <v>634</v>
      </c>
      <c r="EI13" s="391">
        <v>649</v>
      </c>
      <c r="EJ13" s="391">
        <v>1234</v>
      </c>
      <c r="EK13" s="391">
        <v>27284</v>
      </c>
      <c r="EL13" s="383">
        <v>479</v>
      </c>
      <c r="EM13" s="383">
        <v>1090</v>
      </c>
      <c r="EN13" s="384"/>
      <c r="EO13" s="392">
        <v>2</v>
      </c>
      <c r="EP13" s="393" t="s">
        <v>634</v>
      </c>
      <c r="EQ13" s="391">
        <v>215</v>
      </c>
      <c r="ER13" s="397">
        <v>215</v>
      </c>
      <c r="ES13" s="391">
        <v>374719</v>
      </c>
      <c r="ET13" s="383">
        <v>215</v>
      </c>
      <c r="EU13" s="383">
        <v>324</v>
      </c>
      <c r="EV13" s="386"/>
      <c r="EW13" s="392">
        <v>2</v>
      </c>
      <c r="EX13" s="393" t="s">
        <v>634</v>
      </c>
      <c r="EY13" s="391">
        <v>28</v>
      </c>
      <c r="EZ13" s="391">
        <v>28</v>
      </c>
      <c r="FA13" s="391">
        <v>45404</v>
      </c>
      <c r="FB13" s="383">
        <v>28</v>
      </c>
      <c r="FC13" s="383">
        <v>28</v>
      </c>
      <c r="FE13" s="392">
        <v>2</v>
      </c>
      <c r="FF13" s="393" t="s">
        <v>634</v>
      </c>
      <c r="FG13" s="391">
        <v>109356</v>
      </c>
      <c r="FH13" s="381" t="s">
        <v>552</v>
      </c>
      <c r="FI13" s="391">
        <v>42227798</v>
      </c>
      <c r="FJ13" s="383">
        <v>73438</v>
      </c>
      <c r="FK13" s="383">
        <v>232061</v>
      </c>
      <c r="FM13" s="392">
        <v>2</v>
      </c>
      <c r="FN13" s="393" t="s">
        <v>634</v>
      </c>
      <c r="FO13" s="391">
        <v>5911</v>
      </c>
      <c r="FP13" s="391">
        <v>10225</v>
      </c>
      <c r="FQ13" s="391">
        <v>1457992</v>
      </c>
      <c r="FR13" s="383">
        <v>5842</v>
      </c>
      <c r="FS13" s="383">
        <v>14314</v>
      </c>
      <c r="FU13" s="392">
        <v>2</v>
      </c>
      <c r="FV13" s="393" t="s">
        <v>634</v>
      </c>
      <c r="FW13" s="391">
        <v>3</v>
      </c>
      <c r="FX13" s="381" t="s">
        <v>552</v>
      </c>
      <c r="FY13" s="391">
        <v>1175</v>
      </c>
      <c r="FZ13" s="383">
        <v>3</v>
      </c>
      <c r="GA13" s="383">
        <v>10</v>
      </c>
      <c r="GC13" s="392">
        <v>2</v>
      </c>
      <c r="GD13" s="393" t="s">
        <v>634</v>
      </c>
      <c r="GE13" s="398"/>
      <c r="GF13" s="381"/>
      <c r="GG13" s="381"/>
      <c r="GH13" s="383"/>
      <c r="GI13" s="383"/>
      <c r="GK13" s="392">
        <v>2</v>
      </c>
      <c r="GL13" s="393" t="s">
        <v>634</v>
      </c>
      <c r="GM13" s="391">
        <v>1</v>
      </c>
      <c r="GN13" s="391">
        <v>1</v>
      </c>
      <c r="GO13" s="391">
        <v>275</v>
      </c>
      <c r="GP13" s="383">
        <v>1</v>
      </c>
      <c r="GQ13" s="383">
        <v>4</v>
      </c>
      <c r="GS13" s="392">
        <v>2</v>
      </c>
      <c r="GT13" s="393" t="s">
        <v>634</v>
      </c>
      <c r="GU13" s="391">
        <v>2</v>
      </c>
      <c r="GV13" s="391">
        <v>2</v>
      </c>
      <c r="GW13" s="391">
        <v>900</v>
      </c>
      <c r="GX13" s="383">
        <v>2</v>
      </c>
      <c r="GY13" s="383">
        <v>6</v>
      </c>
      <c r="GZ13" s="1111"/>
      <c r="HA13" s="392">
        <v>2</v>
      </c>
      <c r="HB13" s="393" t="s">
        <v>634</v>
      </c>
      <c r="HC13" s="381" t="s">
        <v>549</v>
      </c>
      <c r="HD13" s="381" t="s">
        <v>549</v>
      </c>
      <c r="HE13" s="381" t="s">
        <v>549</v>
      </c>
      <c r="HF13" s="383">
        <v>9761</v>
      </c>
      <c r="HG13" s="383">
        <v>30638</v>
      </c>
      <c r="HI13" s="392">
        <v>2</v>
      </c>
      <c r="HJ13" s="393" t="s">
        <v>634</v>
      </c>
      <c r="HK13" s="381" t="s">
        <v>549</v>
      </c>
      <c r="HL13" s="381" t="s">
        <v>549</v>
      </c>
      <c r="HM13" s="381" t="s">
        <v>549</v>
      </c>
      <c r="HN13" s="383">
        <v>1761</v>
      </c>
      <c r="HO13" s="383">
        <v>5322</v>
      </c>
      <c r="HQ13" s="392">
        <v>2</v>
      </c>
      <c r="HR13" s="393" t="s">
        <v>634</v>
      </c>
      <c r="HS13" s="381" t="s">
        <v>549</v>
      </c>
      <c r="HT13" s="381" t="s">
        <v>549</v>
      </c>
      <c r="HU13" s="381" t="s">
        <v>549</v>
      </c>
      <c r="HV13" s="383">
        <v>62997</v>
      </c>
      <c r="HW13" s="383">
        <v>190478</v>
      </c>
      <c r="HY13" s="399"/>
      <c r="IB13" s="346"/>
      <c r="IC13" s="346"/>
      <c r="ID13" s="346"/>
      <c r="IE13" s="346"/>
      <c r="IF13" s="346"/>
    </row>
    <row r="14" spans="1:233" ht="26.25">
      <c r="A14" s="389">
        <v>3</v>
      </c>
      <c r="B14" s="390" t="s">
        <v>635</v>
      </c>
      <c r="C14" s="391">
        <v>143507</v>
      </c>
      <c r="D14" s="381" t="s">
        <v>552</v>
      </c>
      <c r="E14" s="391">
        <v>85991959</v>
      </c>
      <c r="F14" s="391">
        <v>81809</v>
      </c>
      <c r="G14" s="391">
        <v>299810</v>
      </c>
      <c r="H14" s="378"/>
      <c r="I14" s="392">
        <v>3</v>
      </c>
      <c r="J14" s="393" t="s">
        <v>635</v>
      </c>
      <c r="K14" s="400">
        <v>35689</v>
      </c>
      <c r="L14" s="401">
        <v>197536</v>
      </c>
      <c r="M14" s="400">
        <v>30332862</v>
      </c>
      <c r="N14" s="400">
        <v>35021</v>
      </c>
      <c r="O14" s="400">
        <v>135901</v>
      </c>
      <c r="P14" s="1101"/>
      <c r="Q14" s="392">
        <v>3</v>
      </c>
      <c r="R14" s="393" t="s">
        <v>635</v>
      </c>
      <c r="S14" s="381" t="s">
        <v>549</v>
      </c>
      <c r="T14" s="381" t="s">
        <v>549</v>
      </c>
      <c r="U14" s="400">
        <v>2624295</v>
      </c>
      <c r="V14" s="381" t="s">
        <v>549</v>
      </c>
      <c r="W14" s="381" t="s">
        <v>549</v>
      </c>
      <c r="X14" s="402"/>
      <c r="Y14" s="392">
        <v>3</v>
      </c>
      <c r="Z14" s="393" t="s">
        <v>635</v>
      </c>
      <c r="AA14" s="403" t="s">
        <v>549</v>
      </c>
      <c r="AB14" s="403" t="s">
        <v>549</v>
      </c>
      <c r="AC14" s="400">
        <v>27708567</v>
      </c>
      <c r="AD14" s="403" t="s">
        <v>549</v>
      </c>
      <c r="AE14" s="403" t="s">
        <v>549</v>
      </c>
      <c r="AF14" s="1104"/>
      <c r="AG14" s="392">
        <v>3</v>
      </c>
      <c r="AH14" s="393" t="s">
        <v>635</v>
      </c>
      <c r="AI14" s="400">
        <v>27965</v>
      </c>
      <c r="AJ14" s="400">
        <v>158392</v>
      </c>
      <c r="AK14" s="400">
        <v>24817975</v>
      </c>
      <c r="AL14" s="400">
        <v>27290</v>
      </c>
      <c r="AM14" s="400">
        <v>103592</v>
      </c>
      <c r="AN14" s="1106"/>
      <c r="AO14" s="392">
        <v>3</v>
      </c>
      <c r="AP14" s="393" t="s">
        <v>635</v>
      </c>
      <c r="AQ14" s="400">
        <v>3339</v>
      </c>
      <c r="AR14" s="400">
        <v>16477</v>
      </c>
      <c r="AS14" s="400">
        <v>2351936</v>
      </c>
      <c r="AT14" s="400">
        <v>3274</v>
      </c>
      <c r="AU14" s="400">
        <v>15864</v>
      </c>
      <c r="AV14" s="1106"/>
      <c r="AW14" s="392">
        <v>3</v>
      </c>
      <c r="AX14" s="393" t="s">
        <v>635</v>
      </c>
      <c r="AY14" s="400">
        <v>2646</v>
      </c>
      <c r="AZ14" s="400">
        <v>12566</v>
      </c>
      <c r="BA14" s="400">
        <v>1640895</v>
      </c>
      <c r="BB14" s="400">
        <v>2588</v>
      </c>
      <c r="BC14" s="400">
        <v>9940</v>
      </c>
      <c r="BD14" s="1106"/>
      <c r="BE14" s="392">
        <v>3</v>
      </c>
      <c r="BF14" s="393" t="s">
        <v>635</v>
      </c>
      <c r="BG14" s="400">
        <v>100</v>
      </c>
      <c r="BH14" s="400">
        <v>371</v>
      </c>
      <c r="BI14" s="400">
        <v>63128</v>
      </c>
      <c r="BJ14" s="400">
        <v>97</v>
      </c>
      <c r="BK14" s="400">
        <v>429</v>
      </c>
      <c r="BL14" s="1109"/>
      <c r="BM14" s="392">
        <v>3</v>
      </c>
      <c r="BN14" s="393" t="s">
        <v>635</v>
      </c>
      <c r="BO14" s="400">
        <v>216</v>
      </c>
      <c r="BP14" s="400">
        <v>26826</v>
      </c>
      <c r="BQ14" s="400">
        <v>271599</v>
      </c>
      <c r="BR14" s="400">
        <v>207</v>
      </c>
      <c r="BS14" s="400">
        <v>225</v>
      </c>
      <c r="BT14" s="402"/>
      <c r="BU14" s="392">
        <v>3</v>
      </c>
      <c r="BV14" s="393" t="s">
        <v>635</v>
      </c>
      <c r="BW14" s="400">
        <v>74878</v>
      </c>
      <c r="BX14" s="400">
        <v>9432756</v>
      </c>
      <c r="BY14" s="400">
        <v>18075543</v>
      </c>
      <c r="BZ14" s="400">
        <v>39650</v>
      </c>
      <c r="CA14" s="400">
        <v>191279</v>
      </c>
      <c r="CB14" s="402"/>
      <c r="CC14" s="392">
        <v>3</v>
      </c>
      <c r="CD14" s="393" t="s">
        <v>635</v>
      </c>
      <c r="CE14" s="400">
        <v>70612</v>
      </c>
      <c r="CF14" s="401">
        <v>8769404</v>
      </c>
      <c r="CG14" s="401">
        <v>16024023</v>
      </c>
      <c r="CH14" s="401">
        <v>35958</v>
      </c>
      <c r="CI14" s="401">
        <v>167567</v>
      </c>
      <c r="CJ14" s="404"/>
      <c r="CK14" s="392">
        <v>3</v>
      </c>
      <c r="CL14" s="393" t="s">
        <v>635</v>
      </c>
      <c r="CM14" s="400">
        <v>312</v>
      </c>
      <c r="CN14" s="401">
        <v>397</v>
      </c>
      <c r="CO14" s="400">
        <v>75439</v>
      </c>
      <c r="CP14" s="400">
        <v>311</v>
      </c>
      <c r="CQ14" s="400">
        <v>1428</v>
      </c>
      <c r="CR14" s="402"/>
      <c r="CS14" s="392">
        <v>3</v>
      </c>
      <c r="CT14" s="393" t="s">
        <v>635</v>
      </c>
      <c r="CU14" s="401">
        <v>5547</v>
      </c>
      <c r="CV14" s="401">
        <v>3601988</v>
      </c>
      <c r="CW14" s="401">
        <v>16878308</v>
      </c>
      <c r="CX14" s="401">
        <v>5399</v>
      </c>
      <c r="CY14" s="400">
        <v>7153</v>
      </c>
      <c r="CZ14" s="402"/>
      <c r="DA14" s="392">
        <v>3</v>
      </c>
      <c r="DB14" s="393" t="s">
        <v>635</v>
      </c>
      <c r="DC14" s="400">
        <v>580</v>
      </c>
      <c r="DD14" s="401">
        <v>517439</v>
      </c>
      <c r="DE14" s="400">
        <v>2148562</v>
      </c>
      <c r="DF14" s="400">
        <v>568</v>
      </c>
      <c r="DG14" s="400">
        <v>1001</v>
      </c>
      <c r="DH14" s="402"/>
      <c r="DI14" s="392">
        <v>3</v>
      </c>
      <c r="DJ14" s="393" t="s">
        <v>635</v>
      </c>
      <c r="DK14" s="400">
        <v>30</v>
      </c>
      <c r="DL14" s="400">
        <v>102</v>
      </c>
      <c r="DM14" s="400">
        <v>5649</v>
      </c>
      <c r="DN14" s="400">
        <v>30</v>
      </c>
      <c r="DO14" s="400">
        <v>72</v>
      </c>
      <c r="DP14" s="402"/>
      <c r="DQ14" s="392">
        <v>3</v>
      </c>
      <c r="DR14" s="393" t="s">
        <v>635</v>
      </c>
      <c r="DS14" s="400">
        <v>1</v>
      </c>
      <c r="DT14" s="400">
        <v>3</v>
      </c>
      <c r="DU14" s="400">
        <v>107</v>
      </c>
      <c r="DV14" s="400">
        <v>1</v>
      </c>
      <c r="DW14" s="400">
        <v>1</v>
      </c>
      <c r="DX14" s="402"/>
      <c r="DY14" s="392">
        <v>3</v>
      </c>
      <c r="DZ14" s="393" t="s">
        <v>635</v>
      </c>
      <c r="EA14" s="401">
        <v>258</v>
      </c>
      <c r="EB14" s="401">
        <v>324</v>
      </c>
      <c r="EC14" s="401">
        <v>300390</v>
      </c>
      <c r="ED14" s="400">
        <v>256</v>
      </c>
      <c r="EE14" s="400">
        <v>789</v>
      </c>
      <c r="EF14" s="402"/>
      <c r="EG14" s="392">
        <v>3</v>
      </c>
      <c r="EH14" s="393" t="s">
        <v>635</v>
      </c>
      <c r="EI14" s="401">
        <v>41</v>
      </c>
      <c r="EJ14" s="401">
        <v>173</v>
      </c>
      <c r="EK14" s="401">
        <v>2795</v>
      </c>
      <c r="EL14" s="400">
        <v>41</v>
      </c>
      <c r="EM14" s="400">
        <v>98</v>
      </c>
      <c r="EN14" s="384"/>
      <c r="EO14" s="392">
        <v>3</v>
      </c>
      <c r="EP14" s="393" t="s">
        <v>635</v>
      </c>
      <c r="EQ14" s="401">
        <v>250</v>
      </c>
      <c r="ER14" s="401">
        <v>250</v>
      </c>
      <c r="ES14" s="401">
        <v>375133</v>
      </c>
      <c r="ET14" s="405">
        <v>248</v>
      </c>
      <c r="EU14" s="400">
        <v>358</v>
      </c>
      <c r="EV14" s="386"/>
      <c r="EW14" s="392">
        <v>3</v>
      </c>
      <c r="EX14" s="393" t="s">
        <v>635</v>
      </c>
      <c r="EY14" s="401">
        <v>24</v>
      </c>
      <c r="EZ14" s="401">
        <v>24</v>
      </c>
      <c r="FA14" s="401">
        <v>37197</v>
      </c>
      <c r="FB14" s="400">
        <v>21</v>
      </c>
      <c r="FC14" s="400">
        <v>24</v>
      </c>
      <c r="FE14" s="392">
        <v>3</v>
      </c>
      <c r="FF14" s="393" t="s">
        <v>635</v>
      </c>
      <c r="FG14" s="401">
        <v>57592</v>
      </c>
      <c r="FH14" s="403" t="s">
        <v>552</v>
      </c>
      <c r="FI14" s="401">
        <v>19673241</v>
      </c>
      <c r="FJ14" s="400">
        <v>44273</v>
      </c>
      <c r="FK14" s="400">
        <v>150988</v>
      </c>
      <c r="FM14" s="392">
        <v>3</v>
      </c>
      <c r="FN14" s="393" t="s">
        <v>635</v>
      </c>
      <c r="FO14" s="401">
        <v>6270</v>
      </c>
      <c r="FP14" s="401">
        <v>9579</v>
      </c>
      <c r="FQ14" s="401">
        <v>1621693</v>
      </c>
      <c r="FR14" s="400">
        <v>6079</v>
      </c>
      <c r="FS14" s="400">
        <v>17295</v>
      </c>
      <c r="FU14" s="392">
        <v>3</v>
      </c>
      <c r="FV14" s="393" t="s">
        <v>635</v>
      </c>
      <c r="FW14" s="401">
        <v>1</v>
      </c>
      <c r="FX14" s="403" t="s">
        <v>552</v>
      </c>
      <c r="FY14" s="401">
        <v>1000</v>
      </c>
      <c r="FZ14" s="400">
        <v>1</v>
      </c>
      <c r="GA14" s="400">
        <v>1</v>
      </c>
      <c r="GC14" s="392">
        <v>3</v>
      </c>
      <c r="GD14" s="393" t="s">
        <v>635</v>
      </c>
      <c r="GE14" s="406"/>
      <c r="GF14" s="403"/>
      <c r="GG14" s="403"/>
      <c r="GH14" s="400"/>
      <c r="GI14" s="400"/>
      <c r="GK14" s="392">
        <v>3</v>
      </c>
      <c r="GL14" s="393" t="s">
        <v>635</v>
      </c>
      <c r="GM14" s="401"/>
      <c r="GN14" s="401"/>
      <c r="GO14" s="401"/>
      <c r="GP14" s="400"/>
      <c r="GQ14" s="400"/>
      <c r="GS14" s="392">
        <v>3</v>
      </c>
      <c r="GT14" s="393" t="s">
        <v>635</v>
      </c>
      <c r="GU14" s="401">
        <v>1</v>
      </c>
      <c r="GV14" s="401">
        <v>1</v>
      </c>
      <c r="GW14" s="401">
        <v>1000</v>
      </c>
      <c r="GX14" s="400">
        <v>1</v>
      </c>
      <c r="GY14" s="400">
        <v>1</v>
      </c>
      <c r="GZ14" s="1111"/>
      <c r="HA14" s="392">
        <v>3</v>
      </c>
      <c r="HB14" s="393" t="s">
        <v>635</v>
      </c>
      <c r="HC14" s="403" t="s">
        <v>549</v>
      </c>
      <c r="HD14" s="403" t="s">
        <v>549</v>
      </c>
      <c r="HE14" s="403" t="s">
        <v>549</v>
      </c>
      <c r="HF14" s="400">
        <v>6226</v>
      </c>
      <c r="HG14" s="400">
        <v>19540</v>
      </c>
      <c r="HI14" s="392">
        <v>3</v>
      </c>
      <c r="HJ14" s="393" t="s">
        <v>635</v>
      </c>
      <c r="HK14" s="403" t="s">
        <v>549</v>
      </c>
      <c r="HL14" s="403" t="s">
        <v>549</v>
      </c>
      <c r="HM14" s="403" t="s">
        <v>549</v>
      </c>
      <c r="HN14" s="400">
        <v>661</v>
      </c>
      <c r="HO14" s="400">
        <v>2302</v>
      </c>
      <c r="HQ14" s="392">
        <v>3</v>
      </c>
      <c r="HR14" s="393" t="s">
        <v>635</v>
      </c>
      <c r="HS14" s="403" t="s">
        <v>549</v>
      </c>
      <c r="HT14" s="403" t="s">
        <v>549</v>
      </c>
      <c r="HU14" s="403" t="s">
        <v>549</v>
      </c>
      <c r="HV14" s="400">
        <v>45136</v>
      </c>
      <c r="HW14" s="400">
        <v>140261</v>
      </c>
      <c r="HY14" s="399"/>
    </row>
    <row r="15" spans="1:233" ht="26.25">
      <c r="A15" s="407">
        <v>4</v>
      </c>
      <c r="B15" s="408" t="s">
        <v>636</v>
      </c>
      <c r="C15" s="391">
        <v>93788</v>
      </c>
      <c r="D15" s="381" t="s">
        <v>552</v>
      </c>
      <c r="E15" s="391">
        <v>58445061</v>
      </c>
      <c r="F15" s="391">
        <v>52172</v>
      </c>
      <c r="G15" s="391">
        <v>173841</v>
      </c>
      <c r="H15" s="378"/>
      <c r="I15" s="381">
        <v>4</v>
      </c>
      <c r="J15" s="382" t="s">
        <v>636</v>
      </c>
      <c r="K15" s="383">
        <v>29824</v>
      </c>
      <c r="L15" s="391">
        <v>159201</v>
      </c>
      <c r="M15" s="383">
        <v>20933666</v>
      </c>
      <c r="N15" s="383">
        <v>28960</v>
      </c>
      <c r="O15" s="383">
        <v>97018</v>
      </c>
      <c r="P15" s="1101"/>
      <c r="Q15" s="381">
        <v>4</v>
      </c>
      <c r="R15" s="382" t="s">
        <v>636</v>
      </c>
      <c r="S15" s="381" t="s">
        <v>549</v>
      </c>
      <c r="T15" s="381" t="s">
        <v>549</v>
      </c>
      <c r="U15" s="383">
        <v>795404</v>
      </c>
      <c r="V15" s="381" t="s">
        <v>549</v>
      </c>
      <c r="W15" s="381" t="s">
        <v>549</v>
      </c>
      <c r="X15" s="384"/>
      <c r="Y15" s="381">
        <v>4</v>
      </c>
      <c r="Z15" s="382" t="s">
        <v>636</v>
      </c>
      <c r="AA15" s="381" t="s">
        <v>549</v>
      </c>
      <c r="AB15" s="381" t="s">
        <v>549</v>
      </c>
      <c r="AC15" s="383">
        <v>20138262</v>
      </c>
      <c r="AD15" s="381" t="s">
        <v>549</v>
      </c>
      <c r="AE15" s="381" t="s">
        <v>549</v>
      </c>
      <c r="AF15" s="1104"/>
      <c r="AG15" s="381">
        <v>4</v>
      </c>
      <c r="AH15" s="382" t="s">
        <v>636</v>
      </c>
      <c r="AI15" s="383">
        <v>24080</v>
      </c>
      <c r="AJ15" s="383">
        <v>134025</v>
      </c>
      <c r="AK15" s="383">
        <v>18054107</v>
      </c>
      <c r="AL15" s="383">
        <v>23559</v>
      </c>
      <c r="AM15" s="383">
        <v>79503</v>
      </c>
      <c r="AN15" s="1106"/>
      <c r="AO15" s="381">
        <v>4</v>
      </c>
      <c r="AP15" s="382" t="s">
        <v>636</v>
      </c>
      <c r="AQ15" s="383">
        <v>2812</v>
      </c>
      <c r="AR15" s="383">
        <v>9947</v>
      </c>
      <c r="AS15" s="383">
        <v>1088237</v>
      </c>
      <c r="AT15" s="383">
        <v>2780</v>
      </c>
      <c r="AU15" s="383">
        <v>8627</v>
      </c>
      <c r="AV15" s="1106"/>
      <c r="AW15" s="381">
        <v>4</v>
      </c>
      <c r="AX15" s="382" t="s">
        <v>636</v>
      </c>
      <c r="AY15" s="383">
        <v>2987</v>
      </c>
      <c r="AZ15" s="383">
        <v>10349</v>
      </c>
      <c r="BA15" s="383">
        <v>1102558</v>
      </c>
      <c r="BB15" s="383">
        <v>2919</v>
      </c>
      <c r="BC15" s="383">
        <v>9171</v>
      </c>
      <c r="BD15" s="1106"/>
      <c r="BE15" s="381">
        <v>4</v>
      </c>
      <c r="BF15" s="382" t="s">
        <v>636</v>
      </c>
      <c r="BG15" s="383">
        <v>141</v>
      </c>
      <c r="BH15" s="383">
        <v>740</v>
      </c>
      <c r="BI15" s="383">
        <v>84269</v>
      </c>
      <c r="BJ15" s="383">
        <v>136</v>
      </c>
      <c r="BK15" s="383">
        <v>383</v>
      </c>
      <c r="BL15" s="1109"/>
      <c r="BM15" s="381">
        <v>4</v>
      </c>
      <c r="BN15" s="382" t="s">
        <v>636</v>
      </c>
      <c r="BO15" s="383">
        <v>334</v>
      </c>
      <c r="BP15" s="383">
        <v>70271</v>
      </c>
      <c r="BQ15" s="383">
        <v>663988</v>
      </c>
      <c r="BR15" s="383">
        <v>314</v>
      </c>
      <c r="BS15" s="383">
        <v>334</v>
      </c>
      <c r="BT15" s="384"/>
      <c r="BU15" s="381">
        <v>4</v>
      </c>
      <c r="BV15" s="382" t="s">
        <v>636</v>
      </c>
      <c r="BW15" s="383">
        <v>42905</v>
      </c>
      <c r="BX15" s="383">
        <v>6302075</v>
      </c>
      <c r="BY15" s="383">
        <v>15165980</v>
      </c>
      <c r="BZ15" s="383">
        <v>23543</v>
      </c>
      <c r="CA15" s="383">
        <v>89853</v>
      </c>
      <c r="CB15" s="384"/>
      <c r="CC15" s="381">
        <v>4</v>
      </c>
      <c r="CD15" s="382" t="s">
        <v>636</v>
      </c>
      <c r="CE15" s="383">
        <v>34718</v>
      </c>
      <c r="CF15" s="391">
        <v>5248431</v>
      </c>
      <c r="CG15" s="391">
        <v>12204776</v>
      </c>
      <c r="CH15" s="391">
        <v>18690</v>
      </c>
      <c r="CI15" s="391">
        <v>78841</v>
      </c>
      <c r="CJ15" s="384"/>
      <c r="CK15" s="381">
        <v>4</v>
      </c>
      <c r="CL15" s="382" t="s">
        <v>636</v>
      </c>
      <c r="CM15" s="383">
        <v>464</v>
      </c>
      <c r="CN15" s="391">
        <v>644</v>
      </c>
      <c r="CO15" s="383">
        <v>48427</v>
      </c>
      <c r="CP15" s="383">
        <v>464</v>
      </c>
      <c r="CQ15" s="383">
        <v>1475</v>
      </c>
      <c r="CR15" s="384"/>
      <c r="CS15" s="381">
        <v>4</v>
      </c>
      <c r="CT15" s="382" t="s">
        <v>636</v>
      </c>
      <c r="CU15" s="391">
        <v>1898</v>
      </c>
      <c r="CV15" s="391">
        <v>782354</v>
      </c>
      <c r="CW15" s="391">
        <v>6433628</v>
      </c>
      <c r="CX15" s="391">
        <v>1842</v>
      </c>
      <c r="CY15" s="383">
        <v>2668</v>
      </c>
      <c r="CZ15" s="384"/>
      <c r="DA15" s="381">
        <v>4</v>
      </c>
      <c r="DB15" s="382" t="s">
        <v>636</v>
      </c>
      <c r="DC15" s="383">
        <v>117</v>
      </c>
      <c r="DD15" s="391">
        <v>5168</v>
      </c>
      <c r="DE15" s="383">
        <v>106960</v>
      </c>
      <c r="DF15" s="383">
        <v>104</v>
      </c>
      <c r="DG15" s="383">
        <v>380</v>
      </c>
      <c r="DH15" s="384"/>
      <c r="DI15" s="381">
        <v>4</v>
      </c>
      <c r="DJ15" s="382" t="s">
        <v>636</v>
      </c>
      <c r="DK15" s="383">
        <v>8</v>
      </c>
      <c r="DL15" s="383">
        <v>32</v>
      </c>
      <c r="DM15" s="383">
        <v>5979</v>
      </c>
      <c r="DN15" s="383">
        <v>8</v>
      </c>
      <c r="DO15" s="383">
        <v>12</v>
      </c>
      <c r="DP15" s="384"/>
      <c r="DQ15" s="381">
        <v>4</v>
      </c>
      <c r="DR15" s="382" t="s">
        <v>636</v>
      </c>
      <c r="DS15" s="383">
        <v>3</v>
      </c>
      <c r="DT15" s="383">
        <v>25</v>
      </c>
      <c r="DU15" s="383">
        <v>5551</v>
      </c>
      <c r="DV15" s="383">
        <v>3</v>
      </c>
      <c r="DW15" s="383">
        <v>5</v>
      </c>
      <c r="DX15" s="384"/>
      <c r="DY15" s="381">
        <v>4</v>
      </c>
      <c r="DZ15" s="382" t="s">
        <v>636</v>
      </c>
      <c r="EA15" s="391">
        <v>70</v>
      </c>
      <c r="EB15" s="391">
        <v>86</v>
      </c>
      <c r="EC15" s="391">
        <v>115075</v>
      </c>
      <c r="ED15" s="383">
        <v>69</v>
      </c>
      <c r="EE15" s="383">
        <v>226</v>
      </c>
      <c r="EF15" s="384"/>
      <c r="EG15" s="381">
        <v>4</v>
      </c>
      <c r="EH15" s="382" t="s">
        <v>636</v>
      </c>
      <c r="EI15" s="391">
        <v>28</v>
      </c>
      <c r="EJ15" s="391">
        <v>39</v>
      </c>
      <c r="EK15" s="391">
        <v>1443</v>
      </c>
      <c r="EL15" s="383">
        <v>28</v>
      </c>
      <c r="EM15" s="383">
        <v>52</v>
      </c>
      <c r="EN15" s="384"/>
      <c r="EO15" s="381">
        <v>4</v>
      </c>
      <c r="EP15" s="382" t="s">
        <v>636</v>
      </c>
      <c r="EQ15" s="391">
        <v>128</v>
      </c>
      <c r="ER15" s="391">
        <v>128</v>
      </c>
      <c r="ES15" s="391">
        <v>233728</v>
      </c>
      <c r="ET15" s="383">
        <v>128</v>
      </c>
      <c r="EU15" s="383">
        <v>168</v>
      </c>
      <c r="EV15" s="386"/>
      <c r="EW15" s="381">
        <v>4</v>
      </c>
      <c r="EX15" s="382" t="s">
        <v>636</v>
      </c>
      <c r="EY15" s="391">
        <v>21</v>
      </c>
      <c r="EZ15" s="391">
        <v>21</v>
      </c>
      <c r="FA15" s="391">
        <v>33159</v>
      </c>
      <c r="FB15" s="383">
        <v>21</v>
      </c>
      <c r="FC15" s="383">
        <v>21</v>
      </c>
      <c r="FE15" s="381">
        <v>4</v>
      </c>
      <c r="FF15" s="382" t="s">
        <v>636</v>
      </c>
      <c r="FG15" s="391">
        <v>47623</v>
      </c>
      <c r="FH15" s="381" t="s">
        <v>552</v>
      </c>
      <c r="FI15" s="391">
        <v>14843147</v>
      </c>
      <c r="FJ15" s="383">
        <v>33820</v>
      </c>
      <c r="FK15" s="383">
        <v>107766</v>
      </c>
      <c r="FM15" s="381">
        <v>4</v>
      </c>
      <c r="FN15" s="382" t="s">
        <v>636</v>
      </c>
      <c r="FO15" s="391">
        <v>9442</v>
      </c>
      <c r="FP15" s="391">
        <v>6088</v>
      </c>
      <c r="FQ15" s="391">
        <v>946517</v>
      </c>
      <c r="FR15" s="383">
        <v>3827</v>
      </c>
      <c r="FS15" s="383">
        <v>9935</v>
      </c>
      <c r="FU15" s="381">
        <v>4</v>
      </c>
      <c r="FV15" s="382" t="s">
        <v>636</v>
      </c>
      <c r="FW15" s="391"/>
      <c r="FX15" s="381" t="s">
        <v>549</v>
      </c>
      <c r="FY15" s="391"/>
      <c r="FZ15" s="383"/>
      <c r="GA15" s="383"/>
      <c r="GC15" s="381">
        <v>4</v>
      </c>
      <c r="GD15" s="382" t="s">
        <v>636</v>
      </c>
      <c r="GE15" s="398"/>
      <c r="GF15" s="381"/>
      <c r="GG15" s="381"/>
      <c r="GH15" s="383"/>
      <c r="GI15" s="383"/>
      <c r="GK15" s="381">
        <v>4</v>
      </c>
      <c r="GL15" s="382" t="s">
        <v>636</v>
      </c>
      <c r="GM15" s="391"/>
      <c r="GN15" s="391"/>
      <c r="GO15" s="391"/>
      <c r="GP15" s="383"/>
      <c r="GQ15" s="383"/>
      <c r="GS15" s="381">
        <v>4</v>
      </c>
      <c r="GT15" s="382" t="s">
        <v>636</v>
      </c>
      <c r="GU15" s="391"/>
      <c r="GV15" s="391"/>
      <c r="GW15" s="391"/>
      <c r="GX15" s="383"/>
      <c r="GY15" s="383"/>
      <c r="GZ15" s="1111"/>
      <c r="HA15" s="381">
        <v>4</v>
      </c>
      <c r="HB15" s="382" t="s">
        <v>636</v>
      </c>
      <c r="HC15" s="381" t="s">
        <v>549</v>
      </c>
      <c r="HD15" s="381" t="s">
        <v>549</v>
      </c>
      <c r="HE15" s="381" t="s">
        <v>549</v>
      </c>
      <c r="HF15" s="383">
        <v>1854</v>
      </c>
      <c r="HG15" s="383">
        <v>6003</v>
      </c>
      <c r="HI15" s="381">
        <v>4</v>
      </c>
      <c r="HJ15" s="382" t="s">
        <v>636</v>
      </c>
      <c r="HK15" s="381" t="s">
        <v>549</v>
      </c>
      <c r="HL15" s="381" t="s">
        <v>549</v>
      </c>
      <c r="HM15" s="381" t="s">
        <v>549</v>
      </c>
      <c r="HN15" s="383">
        <v>262</v>
      </c>
      <c r="HO15" s="383">
        <v>837</v>
      </c>
      <c r="HQ15" s="381">
        <v>4</v>
      </c>
      <c r="HR15" s="382" t="s">
        <v>636</v>
      </c>
      <c r="HS15" s="381" t="s">
        <v>549</v>
      </c>
      <c r="HT15" s="381" t="s">
        <v>549</v>
      </c>
      <c r="HU15" s="381" t="s">
        <v>549</v>
      </c>
      <c r="HV15" s="383">
        <v>35207</v>
      </c>
      <c r="HW15" s="383">
        <v>107629</v>
      </c>
      <c r="HY15" s="388"/>
    </row>
    <row r="16" spans="1:233" ht="26.25">
      <c r="A16" s="389">
        <v>5</v>
      </c>
      <c r="B16" s="390" t="s">
        <v>637</v>
      </c>
      <c r="C16" s="391">
        <v>156418</v>
      </c>
      <c r="D16" s="381" t="s">
        <v>552</v>
      </c>
      <c r="E16" s="397">
        <v>103260640</v>
      </c>
      <c r="F16" s="391">
        <v>100498</v>
      </c>
      <c r="G16" s="391">
        <v>300324</v>
      </c>
      <c r="H16" s="378"/>
      <c r="I16" s="392">
        <v>5</v>
      </c>
      <c r="J16" s="393" t="s">
        <v>637</v>
      </c>
      <c r="K16" s="383">
        <v>47209</v>
      </c>
      <c r="L16" s="391">
        <v>233986</v>
      </c>
      <c r="M16" s="383">
        <v>28959594</v>
      </c>
      <c r="N16" s="383">
        <v>46190</v>
      </c>
      <c r="O16" s="383">
        <v>132175</v>
      </c>
      <c r="P16" s="1101"/>
      <c r="Q16" s="392">
        <v>5</v>
      </c>
      <c r="R16" s="393" t="s">
        <v>637</v>
      </c>
      <c r="S16" s="381" t="s">
        <v>549</v>
      </c>
      <c r="T16" s="381" t="s">
        <v>549</v>
      </c>
      <c r="U16" s="383">
        <v>2755906</v>
      </c>
      <c r="V16" s="381" t="s">
        <v>549</v>
      </c>
      <c r="W16" s="381" t="s">
        <v>549</v>
      </c>
      <c r="X16" s="395"/>
      <c r="Y16" s="392">
        <v>5</v>
      </c>
      <c r="Z16" s="393" t="s">
        <v>637</v>
      </c>
      <c r="AA16" s="381" t="s">
        <v>549</v>
      </c>
      <c r="AB16" s="381" t="s">
        <v>549</v>
      </c>
      <c r="AC16" s="383">
        <v>26203688</v>
      </c>
      <c r="AD16" s="381" t="s">
        <v>549</v>
      </c>
      <c r="AE16" s="381" t="s">
        <v>549</v>
      </c>
      <c r="AF16" s="1104"/>
      <c r="AG16" s="392">
        <v>5</v>
      </c>
      <c r="AH16" s="393" t="s">
        <v>637</v>
      </c>
      <c r="AI16" s="383">
        <v>39352</v>
      </c>
      <c r="AJ16" s="383">
        <v>191127</v>
      </c>
      <c r="AK16" s="383">
        <v>24873251</v>
      </c>
      <c r="AL16" s="383">
        <v>38482</v>
      </c>
      <c r="AM16" s="383">
        <v>108657</v>
      </c>
      <c r="AN16" s="1106"/>
      <c r="AO16" s="392">
        <v>5</v>
      </c>
      <c r="AP16" s="393" t="s">
        <v>637</v>
      </c>
      <c r="AQ16" s="383">
        <v>4248</v>
      </c>
      <c r="AR16" s="383">
        <v>14846</v>
      </c>
      <c r="AS16" s="383">
        <v>1696297</v>
      </c>
      <c r="AT16" s="383">
        <v>4228</v>
      </c>
      <c r="AU16" s="383">
        <v>12828</v>
      </c>
      <c r="AV16" s="1106"/>
      <c r="AW16" s="392">
        <v>5</v>
      </c>
      <c r="AX16" s="393" t="s">
        <v>637</v>
      </c>
      <c r="AY16" s="383">
        <v>4433</v>
      </c>
      <c r="AZ16" s="383">
        <v>18852</v>
      </c>
      <c r="BA16" s="383">
        <v>1684520</v>
      </c>
      <c r="BB16" s="383">
        <v>4386</v>
      </c>
      <c r="BC16" s="383">
        <v>12232</v>
      </c>
      <c r="BD16" s="1106"/>
      <c r="BE16" s="392">
        <v>5</v>
      </c>
      <c r="BF16" s="393" t="s">
        <v>637</v>
      </c>
      <c r="BG16" s="383">
        <v>184</v>
      </c>
      <c r="BH16" s="383">
        <v>798</v>
      </c>
      <c r="BI16" s="383">
        <v>112759</v>
      </c>
      <c r="BJ16" s="383">
        <v>184</v>
      </c>
      <c r="BK16" s="383">
        <v>690</v>
      </c>
      <c r="BL16" s="1109"/>
      <c r="BM16" s="392">
        <v>5</v>
      </c>
      <c r="BN16" s="393" t="s">
        <v>637</v>
      </c>
      <c r="BO16" s="383">
        <v>107</v>
      </c>
      <c r="BP16" s="383">
        <v>18307</v>
      </c>
      <c r="BQ16" s="383">
        <v>186129</v>
      </c>
      <c r="BR16" s="383">
        <v>104</v>
      </c>
      <c r="BS16" s="383">
        <v>141</v>
      </c>
      <c r="BT16" s="395"/>
      <c r="BU16" s="392">
        <v>5</v>
      </c>
      <c r="BV16" s="393" t="s">
        <v>637</v>
      </c>
      <c r="BW16" s="383">
        <v>65061</v>
      </c>
      <c r="BX16" s="383">
        <v>8358415</v>
      </c>
      <c r="BY16" s="383">
        <v>19235599</v>
      </c>
      <c r="BZ16" s="383">
        <v>37668</v>
      </c>
      <c r="CA16" s="383">
        <v>55070</v>
      </c>
      <c r="CB16" s="395"/>
      <c r="CC16" s="392">
        <v>5</v>
      </c>
      <c r="CD16" s="393" t="s">
        <v>637</v>
      </c>
      <c r="CE16" s="383">
        <v>55070</v>
      </c>
      <c r="CF16" s="391">
        <v>7295119</v>
      </c>
      <c r="CG16" s="391">
        <v>16141950</v>
      </c>
      <c r="CH16" s="391">
        <v>31617</v>
      </c>
      <c r="CI16" s="391">
        <v>134080</v>
      </c>
      <c r="CJ16" s="396"/>
      <c r="CK16" s="392">
        <v>5</v>
      </c>
      <c r="CL16" s="393" t="s">
        <v>637</v>
      </c>
      <c r="CM16" s="383">
        <v>485</v>
      </c>
      <c r="CN16" s="391">
        <v>552</v>
      </c>
      <c r="CO16" s="383">
        <v>79594</v>
      </c>
      <c r="CP16" s="383">
        <v>482</v>
      </c>
      <c r="CQ16" s="383">
        <v>1948</v>
      </c>
      <c r="CR16" s="395"/>
      <c r="CS16" s="392">
        <v>5</v>
      </c>
      <c r="CT16" s="393" t="s">
        <v>637</v>
      </c>
      <c r="CU16" s="391">
        <v>6861</v>
      </c>
      <c r="CV16" s="391">
        <v>2215803</v>
      </c>
      <c r="CW16" s="391">
        <v>19529579</v>
      </c>
      <c r="CX16" s="391">
        <v>6767</v>
      </c>
      <c r="CY16" s="383">
        <v>7994</v>
      </c>
      <c r="CZ16" s="395"/>
      <c r="DA16" s="392">
        <v>5</v>
      </c>
      <c r="DB16" s="393" t="s">
        <v>637</v>
      </c>
      <c r="DC16" s="383">
        <v>58</v>
      </c>
      <c r="DD16" s="391">
        <v>5908</v>
      </c>
      <c r="DE16" s="383">
        <v>69320</v>
      </c>
      <c r="DF16" s="383">
        <v>56</v>
      </c>
      <c r="DG16" s="383">
        <v>137</v>
      </c>
      <c r="DH16" s="395"/>
      <c r="DI16" s="392">
        <v>5</v>
      </c>
      <c r="DJ16" s="393" t="s">
        <v>637</v>
      </c>
      <c r="DK16" s="383">
        <v>36</v>
      </c>
      <c r="DL16" s="383">
        <v>46</v>
      </c>
      <c r="DM16" s="383">
        <v>5035</v>
      </c>
      <c r="DN16" s="383">
        <v>36</v>
      </c>
      <c r="DO16" s="383">
        <v>84</v>
      </c>
      <c r="DP16" s="395"/>
      <c r="DQ16" s="392">
        <v>5</v>
      </c>
      <c r="DR16" s="393" t="s">
        <v>637</v>
      </c>
      <c r="DS16" s="383">
        <v>1</v>
      </c>
      <c r="DT16" s="383">
        <v>1</v>
      </c>
      <c r="DU16" s="383">
        <v>30</v>
      </c>
      <c r="DV16" s="383">
        <v>1</v>
      </c>
      <c r="DW16" s="383">
        <v>1</v>
      </c>
      <c r="DX16" s="395"/>
      <c r="DY16" s="392">
        <v>5</v>
      </c>
      <c r="DZ16" s="393" t="s">
        <v>637</v>
      </c>
      <c r="EA16" s="391">
        <v>747</v>
      </c>
      <c r="EB16" s="391">
        <v>843</v>
      </c>
      <c r="EC16" s="391">
        <v>750206</v>
      </c>
      <c r="ED16" s="383">
        <v>727</v>
      </c>
      <c r="EE16" s="383">
        <v>2077</v>
      </c>
      <c r="EF16" s="395"/>
      <c r="EG16" s="392">
        <v>5</v>
      </c>
      <c r="EH16" s="393" t="s">
        <v>637</v>
      </c>
      <c r="EI16" s="391">
        <v>17</v>
      </c>
      <c r="EJ16" s="391">
        <v>29</v>
      </c>
      <c r="EK16" s="391">
        <v>1193</v>
      </c>
      <c r="EL16" s="383">
        <v>17</v>
      </c>
      <c r="EM16" s="383">
        <v>28</v>
      </c>
      <c r="EN16" s="384"/>
      <c r="EO16" s="392">
        <v>5</v>
      </c>
      <c r="EP16" s="393" t="s">
        <v>637</v>
      </c>
      <c r="EQ16" s="391">
        <v>507</v>
      </c>
      <c r="ER16" s="391">
        <v>507</v>
      </c>
      <c r="ES16" s="391">
        <v>928444</v>
      </c>
      <c r="ET16" s="383">
        <v>507</v>
      </c>
      <c r="EU16" s="383">
        <v>657</v>
      </c>
      <c r="EV16" s="386"/>
      <c r="EW16" s="392">
        <v>5</v>
      </c>
      <c r="EX16" s="393" t="s">
        <v>637</v>
      </c>
      <c r="EY16" s="391">
        <v>39</v>
      </c>
      <c r="EZ16" s="391">
        <v>39</v>
      </c>
      <c r="FA16" s="391">
        <v>73543</v>
      </c>
      <c r="FB16" s="383">
        <v>39</v>
      </c>
      <c r="FC16" s="383">
        <v>39</v>
      </c>
      <c r="FE16" s="392">
        <v>5</v>
      </c>
      <c r="FF16" s="393" t="s">
        <v>637</v>
      </c>
      <c r="FG16" s="391">
        <v>96894</v>
      </c>
      <c r="FH16" s="381" t="s">
        <v>552</v>
      </c>
      <c r="FI16" s="391">
        <v>33579267</v>
      </c>
      <c r="FJ16" s="383">
        <v>72298</v>
      </c>
      <c r="FK16" s="383">
        <v>201916</v>
      </c>
      <c r="FM16" s="392">
        <v>5</v>
      </c>
      <c r="FN16" s="393" t="s">
        <v>637</v>
      </c>
      <c r="FO16" s="391">
        <v>7347</v>
      </c>
      <c r="FP16" s="391">
        <v>11815</v>
      </c>
      <c r="FQ16" s="391">
        <v>1810131</v>
      </c>
      <c r="FR16" s="383">
        <v>7019</v>
      </c>
      <c r="FS16" s="383">
        <v>16819</v>
      </c>
      <c r="FU16" s="392">
        <v>5</v>
      </c>
      <c r="FV16" s="393" t="s">
        <v>637</v>
      </c>
      <c r="FW16" s="391">
        <v>1</v>
      </c>
      <c r="FX16" s="381" t="s">
        <v>552</v>
      </c>
      <c r="FY16" s="391">
        <v>6000</v>
      </c>
      <c r="FZ16" s="383">
        <v>1</v>
      </c>
      <c r="GA16" s="383">
        <v>3</v>
      </c>
      <c r="GC16" s="392">
        <v>5</v>
      </c>
      <c r="GD16" s="393" t="s">
        <v>637</v>
      </c>
      <c r="GE16" s="398"/>
      <c r="GF16" s="381"/>
      <c r="GG16" s="381"/>
      <c r="GH16" s="383"/>
      <c r="GI16" s="383"/>
      <c r="GK16" s="392">
        <v>5</v>
      </c>
      <c r="GL16" s="393" t="s">
        <v>637</v>
      </c>
      <c r="GM16" s="391"/>
      <c r="GN16" s="391"/>
      <c r="GO16" s="391"/>
      <c r="GP16" s="383"/>
      <c r="GQ16" s="383"/>
      <c r="GS16" s="392">
        <v>5</v>
      </c>
      <c r="GT16" s="393" t="s">
        <v>637</v>
      </c>
      <c r="GU16" s="391">
        <v>1</v>
      </c>
      <c r="GV16" s="391">
        <v>1</v>
      </c>
      <c r="GW16" s="391">
        <v>6000</v>
      </c>
      <c r="GX16" s="383">
        <v>1</v>
      </c>
      <c r="GY16" s="383">
        <v>3</v>
      </c>
      <c r="GZ16" s="1111"/>
      <c r="HA16" s="392">
        <v>5</v>
      </c>
      <c r="HB16" s="393" t="s">
        <v>637</v>
      </c>
      <c r="HC16" s="381" t="s">
        <v>549</v>
      </c>
      <c r="HD16" s="381" t="s">
        <v>549</v>
      </c>
      <c r="HE16" s="381" t="s">
        <v>549</v>
      </c>
      <c r="HF16" s="383">
        <v>11419</v>
      </c>
      <c r="HG16" s="383">
        <v>27337</v>
      </c>
      <c r="HI16" s="392">
        <v>5</v>
      </c>
      <c r="HJ16" s="393" t="s">
        <v>637</v>
      </c>
      <c r="HK16" s="381" t="s">
        <v>549</v>
      </c>
      <c r="HL16" s="381" t="s">
        <v>549</v>
      </c>
      <c r="HM16" s="381" t="s">
        <v>549</v>
      </c>
      <c r="HN16" s="383">
        <v>4335</v>
      </c>
      <c r="HO16" s="383">
        <v>8823</v>
      </c>
      <c r="HQ16" s="392">
        <v>5</v>
      </c>
      <c r="HR16" s="393" t="s">
        <v>637</v>
      </c>
      <c r="HS16" s="381" t="s">
        <v>549</v>
      </c>
      <c r="HT16" s="381" t="s">
        <v>549</v>
      </c>
      <c r="HU16" s="381" t="s">
        <v>549</v>
      </c>
      <c r="HV16" s="383">
        <v>77139</v>
      </c>
      <c r="HW16" s="383">
        <v>197266</v>
      </c>
      <c r="HY16" s="399"/>
    </row>
    <row r="17" spans="1:233" ht="26.25">
      <c r="A17" s="409">
        <v>6</v>
      </c>
      <c r="B17" s="410" t="s">
        <v>638</v>
      </c>
      <c r="C17" s="411">
        <v>158494</v>
      </c>
      <c r="D17" s="412" t="s">
        <v>552</v>
      </c>
      <c r="E17" s="411">
        <v>108125582</v>
      </c>
      <c r="F17" s="411">
        <v>92847</v>
      </c>
      <c r="G17" s="411">
        <v>344990</v>
      </c>
      <c r="H17" s="378"/>
      <c r="I17" s="412">
        <v>6</v>
      </c>
      <c r="J17" s="413" t="s">
        <v>638</v>
      </c>
      <c r="K17" s="414">
        <v>33813</v>
      </c>
      <c r="L17" s="411">
        <v>189407</v>
      </c>
      <c r="M17" s="414">
        <v>29395421</v>
      </c>
      <c r="N17" s="414">
        <v>33434</v>
      </c>
      <c r="O17" s="414">
        <v>124598</v>
      </c>
      <c r="P17" s="1101"/>
      <c r="Q17" s="412">
        <v>6</v>
      </c>
      <c r="R17" s="413" t="s">
        <v>638</v>
      </c>
      <c r="S17" s="381" t="s">
        <v>549</v>
      </c>
      <c r="T17" s="381" t="s">
        <v>549</v>
      </c>
      <c r="U17" s="414">
        <v>8298593</v>
      </c>
      <c r="V17" s="381" t="s">
        <v>549</v>
      </c>
      <c r="W17" s="381" t="s">
        <v>549</v>
      </c>
      <c r="X17" s="384"/>
      <c r="Y17" s="412">
        <v>6</v>
      </c>
      <c r="Z17" s="413" t="s">
        <v>638</v>
      </c>
      <c r="AA17" s="412" t="s">
        <v>549</v>
      </c>
      <c r="AB17" s="412" t="s">
        <v>549</v>
      </c>
      <c r="AC17" s="414">
        <v>21096828</v>
      </c>
      <c r="AD17" s="412" t="s">
        <v>552</v>
      </c>
      <c r="AE17" s="412" t="s">
        <v>552</v>
      </c>
      <c r="AF17" s="1104"/>
      <c r="AG17" s="412">
        <v>6</v>
      </c>
      <c r="AH17" s="413" t="s">
        <v>638</v>
      </c>
      <c r="AI17" s="414">
        <v>23359</v>
      </c>
      <c r="AJ17" s="414">
        <v>125466</v>
      </c>
      <c r="AK17" s="414">
        <v>21693883</v>
      </c>
      <c r="AL17" s="414">
        <v>23093</v>
      </c>
      <c r="AM17" s="414">
        <v>89473</v>
      </c>
      <c r="AN17" s="1106"/>
      <c r="AO17" s="412">
        <v>6</v>
      </c>
      <c r="AP17" s="413" t="s">
        <v>638</v>
      </c>
      <c r="AQ17" s="414">
        <v>3742</v>
      </c>
      <c r="AR17" s="414">
        <v>15947</v>
      </c>
      <c r="AS17" s="414">
        <v>2574553</v>
      </c>
      <c r="AT17" s="414">
        <v>3708</v>
      </c>
      <c r="AU17" s="414">
        <v>15564</v>
      </c>
      <c r="AV17" s="1106"/>
      <c r="AW17" s="412">
        <v>6</v>
      </c>
      <c r="AX17" s="413" t="s">
        <v>638</v>
      </c>
      <c r="AY17" s="414">
        <v>5796</v>
      </c>
      <c r="AZ17" s="414">
        <v>39309</v>
      </c>
      <c r="BA17" s="414">
        <v>3348226</v>
      </c>
      <c r="BB17" s="414">
        <v>5748</v>
      </c>
      <c r="BC17" s="414">
        <v>15613</v>
      </c>
      <c r="BD17" s="1106"/>
      <c r="BE17" s="412">
        <v>6</v>
      </c>
      <c r="BF17" s="413" t="s">
        <v>638</v>
      </c>
      <c r="BG17" s="414">
        <v>91</v>
      </c>
      <c r="BH17" s="414">
        <v>359</v>
      </c>
      <c r="BI17" s="414">
        <v>71519</v>
      </c>
      <c r="BJ17" s="414">
        <v>91</v>
      </c>
      <c r="BK17" s="414">
        <v>375</v>
      </c>
      <c r="BL17" s="1109"/>
      <c r="BM17" s="412">
        <v>6</v>
      </c>
      <c r="BN17" s="413" t="s">
        <v>638</v>
      </c>
      <c r="BO17" s="414">
        <v>761</v>
      </c>
      <c r="BP17" s="414">
        <v>109652</v>
      </c>
      <c r="BQ17" s="414">
        <v>2083340</v>
      </c>
      <c r="BR17" s="414">
        <v>681</v>
      </c>
      <c r="BS17" s="414">
        <v>925</v>
      </c>
      <c r="BT17" s="384"/>
      <c r="BU17" s="412">
        <v>6</v>
      </c>
      <c r="BV17" s="413" t="s">
        <v>638</v>
      </c>
      <c r="BW17" s="414">
        <v>76867</v>
      </c>
      <c r="BX17" s="414">
        <v>10241400</v>
      </c>
      <c r="BY17" s="414">
        <v>22925255</v>
      </c>
      <c r="BZ17" s="414">
        <v>38641</v>
      </c>
      <c r="CA17" s="414">
        <v>186427</v>
      </c>
      <c r="CB17" s="384"/>
      <c r="CC17" s="412">
        <v>6</v>
      </c>
      <c r="CD17" s="413" t="s">
        <v>638</v>
      </c>
      <c r="CE17" s="414">
        <v>71542</v>
      </c>
      <c r="CF17" s="411">
        <v>9297375</v>
      </c>
      <c r="CG17" s="411">
        <v>20630551</v>
      </c>
      <c r="CH17" s="411">
        <v>34364</v>
      </c>
      <c r="CI17" s="411">
        <v>177602</v>
      </c>
      <c r="CJ17" s="384"/>
      <c r="CK17" s="412">
        <v>6</v>
      </c>
      <c r="CL17" s="413" t="s">
        <v>638</v>
      </c>
      <c r="CM17" s="414">
        <v>2672</v>
      </c>
      <c r="CN17" s="411">
        <v>3863</v>
      </c>
      <c r="CO17" s="414">
        <v>375231</v>
      </c>
      <c r="CP17" s="414">
        <v>2583</v>
      </c>
      <c r="CQ17" s="414">
        <v>6249</v>
      </c>
      <c r="CR17" s="384"/>
      <c r="CS17" s="412">
        <v>6</v>
      </c>
      <c r="CT17" s="413" t="s">
        <v>638</v>
      </c>
      <c r="CU17" s="411">
        <v>5262</v>
      </c>
      <c r="CV17" s="411">
        <v>1892993</v>
      </c>
      <c r="CW17" s="411">
        <v>16519692</v>
      </c>
      <c r="CX17" s="411">
        <v>5160</v>
      </c>
      <c r="CY17" s="414">
        <v>6671</v>
      </c>
      <c r="CZ17" s="384"/>
      <c r="DA17" s="412">
        <v>6</v>
      </c>
      <c r="DB17" s="413" t="s">
        <v>638</v>
      </c>
      <c r="DC17" s="414">
        <v>170</v>
      </c>
      <c r="DD17" s="411">
        <v>72030</v>
      </c>
      <c r="DE17" s="414">
        <v>664048</v>
      </c>
      <c r="DF17" s="414">
        <v>166</v>
      </c>
      <c r="DG17" s="414">
        <v>298</v>
      </c>
      <c r="DH17" s="384"/>
      <c r="DI17" s="412">
        <v>6</v>
      </c>
      <c r="DJ17" s="413" t="s">
        <v>638</v>
      </c>
      <c r="DK17" s="414">
        <v>10</v>
      </c>
      <c r="DL17" s="414">
        <v>23</v>
      </c>
      <c r="DM17" s="414">
        <v>9927</v>
      </c>
      <c r="DN17" s="414">
        <v>10</v>
      </c>
      <c r="DO17" s="414">
        <v>12</v>
      </c>
      <c r="DP17" s="384"/>
      <c r="DQ17" s="412">
        <v>6</v>
      </c>
      <c r="DR17" s="413" t="s">
        <v>638</v>
      </c>
      <c r="DS17" s="414">
        <v>3</v>
      </c>
      <c r="DT17" s="414">
        <v>3</v>
      </c>
      <c r="DU17" s="414">
        <v>5821</v>
      </c>
      <c r="DV17" s="414">
        <v>3</v>
      </c>
      <c r="DW17" s="414">
        <v>3</v>
      </c>
      <c r="DX17" s="384"/>
      <c r="DY17" s="412">
        <v>6</v>
      </c>
      <c r="DZ17" s="413" t="s">
        <v>638</v>
      </c>
      <c r="EA17" s="391">
        <v>1092</v>
      </c>
      <c r="EB17" s="391">
        <v>1146</v>
      </c>
      <c r="EC17" s="391">
        <v>1365748</v>
      </c>
      <c r="ED17" s="414">
        <v>1090</v>
      </c>
      <c r="EE17" s="414">
        <v>3412</v>
      </c>
      <c r="EF17" s="384"/>
      <c r="EG17" s="412">
        <v>6</v>
      </c>
      <c r="EH17" s="413" t="s">
        <v>638</v>
      </c>
      <c r="EI17" s="391">
        <v>31</v>
      </c>
      <c r="EJ17" s="411">
        <v>37</v>
      </c>
      <c r="EK17" s="411">
        <v>1573</v>
      </c>
      <c r="EL17" s="414">
        <v>31</v>
      </c>
      <c r="EM17" s="414">
        <v>31</v>
      </c>
      <c r="EN17" s="384"/>
      <c r="EO17" s="412">
        <v>6</v>
      </c>
      <c r="EP17" s="413" t="s">
        <v>638</v>
      </c>
      <c r="EQ17" s="391">
        <v>281</v>
      </c>
      <c r="ER17" s="411">
        <v>281</v>
      </c>
      <c r="ES17" s="411">
        <v>493714</v>
      </c>
      <c r="ET17" s="383">
        <v>281</v>
      </c>
      <c r="EU17" s="383">
        <v>357</v>
      </c>
      <c r="EV17" s="386"/>
      <c r="EW17" s="412">
        <v>6</v>
      </c>
      <c r="EX17" s="413" t="s">
        <v>638</v>
      </c>
      <c r="EY17" s="391">
        <v>81</v>
      </c>
      <c r="EZ17" s="415">
        <v>81</v>
      </c>
      <c r="FA17" s="411">
        <v>146788</v>
      </c>
      <c r="FB17" s="383">
        <v>81</v>
      </c>
      <c r="FC17" s="383">
        <v>85</v>
      </c>
      <c r="FE17" s="412">
        <v>6</v>
      </c>
      <c r="FF17" s="413" t="s">
        <v>638</v>
      </c>
      <c r="FG17" s="391">
        <v>78069</v>
      </c>
      <c r="FH17" s="412" t="s">
        <v>552</v>
      </c>
      <c r="FI17" s="411">
        <v>34955681</v>
      </c>
      <c r="FJ17" s="383">
        <v>61752</v>
      </c>
      <c r="FK17" s="383">
        <v>211866</v>
      </c>
      <c r="FM17" s="412">
        <v>6</v>
      </c>
      <c r="FN17" s="413" t="s">
        <v>638</v>
      </c>
      <c r="FO17" s="391">
        <v>13914</v>
      </c>
      <c r="FP17" s="411">
        <v>28961</v>
      </c>
      <c r="FQ17" s="411">
        <v>5022823</v>
      </c>
      <c r="FR17" s="383">
        <v>13388</v>
      </c>
      <c r="FS17" s="383">
        <v>33769</v>
      </c>
      <c r="FU17" s="412">
        <v>6</v>
      </c>
      <c r="FV17" s="413" t="s">
        <v>638</v>
      </c>
      <c r="FW17" s="391"/>
      <c r="FX17" s="412" t="s">
        <v>549</v>
      </c>
      <c r="FY17" s="411"/>
      <c r="FZ17" s="383"/>
      <c r="GA17" s="383"/>
      <c r="GC17" s="412">
        <v>6</v>
      </c>
      <c r="GD17" s="413" t="s">
        <v>638</v>
      </c>
      <c r="GE17" s="398" t="s">
        <v>331</v>
      </c>
      <c r="GF17" s="412"/>
      <c r="GG17" s="412"/>
      <c r="GH17" s="383"/>
      <c r="GI17" s="383"/>
      <c r="GK17" s="412">
        <v>6</v>
      </c>
      <c r="GL17" s="413" t="s">
        <v>638</v>
      </c>
      <c r="GM17" s="391"/>
      <c r="GN17" s="391"/>
      <c r="GO17" s="391"/>
      <c r="GP17" s="383"/>
      <c r="GQ17" s="383"/>
      <c r="GS17" s="412">
        <v>6</v>
      </c>
      <c r="GT17" s="413" t="s">
        <v>638</v>
      </c>
      <c r="GU17" s="391"/>
      <c r="GV17" s="411"/>
      <c r="GW17" s="411"/>
      <c r="GX17" s="383"/>
      <c r="GY17" s="383"/>
      <c r="GZ17" s="1111"/>
      <c r="HA17" s="412">
        <v>6</v>
      </c>
      <c r="HB17" s="413" t="s">
        <v>638</v>
      </c>
      <c r="HC17" s="381" t="s">
        <v>549</v>
      </c>
      <c r="HD17" s="412" t="s">
        <v>549</v>
      </c>
      <c r="HE17" s="412" t="s">
        <v>549</v>
      </c>
      <c r="HF17" s="383">
        <v>14680</v>
      </c>
      <c r="HG17" s="383">
        <v>30560</v>
      </c>
      <c r="HI17" s="412">
        <v>6</v>
      </c>
      <c r="HJ17" s="413" t="s">
        <v>638</v>
      </c>
      <c r="HK17" s="381" t="s">
        <v>549</v>
      </c>
      <c r="HL17" s="412" t="s">
        <v>549</v>
      </c>
      <c r="HM17" s="412" t="s">
        <v>549</v>
      </c>
      <c r="HN17" s="383">
        <v>6340</v>
      </c>
      <c r="HO17" s="383">
        <v>11416</v>
      </c>
      <c r="HQ17" s="412">
        <v>6</v>
      </c>
      <c r="HR17" s="413" t="s">
        <v>638</v>
      </c>
      <c r="HS17" s="381" t="s">
        <v>549</v>
      </c>
      <c r="HT17" s="412" t="s">
        <v>549</v>
      </c>
      <c r="HU17" s="412" t="s">
        <v>549</v>
      </c>
      <c r="HV17" s="383">
        <v>93733</v>
      </c>
      <c r="HW17" s="383">
        <v>305700</v>
      </c>
      <c r="HY17" s="416"/>
    </row>
    <row r="18" spans="1:233" ht="26.25">
      <c r="A18" s="389">
        <v>7</v>
      </c>
      <c r="B18" s="390" t="s">
        <v>639</v>
      </c>
      <c r="C18" s="391">
        <v>285769</v>
      </c>
      <c r="D18" s="381" t="s">
        <v>552</v>
      </c>
      <c r="E18" s="391">
        <v>212078004.58999997</v>
      </c>
      <c r="F18" s="391">
        <v>179205</v>
      </c>
      <c r="G18" s="391">
        <v>563829</v>
      </c>
      <c r="H18" s="378"/>
      <c r="I18" s="392">
        <v>7</v>
      </c>
      <c r="J18" s="393" t="s">
        <v>639</v>
      </c>
      <c r="K18" s="383">
        <v>57019</v>
      </c>
      <c r="L18" s="391">
        <v>284217</v>
      </c>
      <c r="M18" s="383">
        <v>45699312.83</v>
      </c>
      <c r="N18" s="383">
        <v>55864</v>
      </c>
      <c r="O18" s="383">
        <v>181218</v>
      </c>
      <c r="P18" s="1101"/>
      <c r="Q18" s="392">
        <v>7</v>
      </c>
      <c r="R18" s="393" t="s">
        <v>639</v>
      </c>
      <c r="S18" s="381" t="s">
        <v>549</v>
      </c>
      <c r="T18" s="381" t="s">
        <v>549</v>
      </c>
      <c r="U18" s="383">
        <v>11818020.83</v>
      </c>
      <c r="V18" s="381" t="s">
        <v>549</v>
      </c>
      <c r="W18" s="381" t="s">
        <v>549</v>
      </c>
      <c r="X18" s="395"/>
      <c r="Y18" s="392">
        <v>7</v>
      </c>
      <c r="Z18" s="393" t="s">
        <v>639</v>
      </c>
      <c r="AA18" s="381" t="s">
        <v>549</v>
      </c>
      <c r="AB18" s="381" t="s">
        <v>549</v>
      </c>
      <c r="AC18" s="383">
        <v>33881292</v>
      </c>
      <c r="AD18" s="381" t="s">
        <v>549</v>
      </c>
      <c r="AE18" s="381" t="s">
        <v>549</v>
      </c>
      <c r="AF18" s="1104"/>
      <c r="AG18" s="392">
        <v>7</v>
      </c>
      <c r="AH18" s="393" t="s">
        <v>639</v>
      </c>
      <c r="AI18" s="383">
        <v>46575</v>
      </c>
      <c r="AJ18" s="383">
        <v>243015</v>
      </c>
      <c r="AK18" s="383">
        <v>38682800.94</v>
      </c>
      <c r="AL18" s="383">
        <v>45597</v>
      </c>
      <c r="AM18" s="383">
        <v>147527</v>
      </c>
      <c r="AN18" s="1106"/>
      <c r="AO18" s="392">
        <v>7</v>
      </c>
      <c r="AP18" s="393" t="s">
        <v>639</v>
      </c>
      <c r="AQ18" s="383">
        <v>5526</v>
      </c>
      <c r="AR18" s="383">
        <v>19978</v>
      </c>
      <c r="AS18" s="383">
        <v>3712144.13</v>
      </c>
      <c r="AT18" s="383">
        <v>5448</v>
      </c>
      <c r="AU18" s="383">
        <v>17531</v>
      </c>
      <c r="AV18" s="1106"/>
      <c r="AW18" s="392">
        <v>7</v>
      </c>
      <c r="AX18" s="393" t="s">
        <v>639</v>
      </c>
      <c r="AY18" s="383">
        <v>4463</v>
      </c>
      <c r="AZ18" s="383">
        <v>17380</v>
      </c>
      <c r="BA18" s="383">
        <v>2463929.36</v>
      </c>
      <c r="BB18" s="383">
        <v>4410</v>
      </c>
      <c r="BC18" s="383">
        <v>13857</v>
      </c>
      <c r="BD18" s="1106"/>
      <c r="BE18" s="392">
        <v>7</v>
      </c>
      <c r="BF18" s="393" t="s">
        <v>639</v>
      </c>
      <c r="BG18" s="383">
        <v>314</v>
      </c>
      <c r="BH18" s="383">
        <v>1003</v>
      </c>
      <c r="BI18" s="383">
        <v>201669</v>
      </c>
      <c r="BJ18" s="383">
        <v>313</v>
      </c>
      <c r="BK18" s="383">
        <v>1019</v>
      </c>
      <c r="BL18" s="1109"/>
      <c r="BM18" s="392">
        <v>7</v>
      </c>
      <c r="BN18" s="393" t="s">
        <v>639</v>
      </c>
      <c r="BO18" s="383">
        <v>610</v>
      </c>
      <c r="BP18" s="383">
        <v>63895</v>
      </c>
      <c r="BQ18" s="383">
        <v>978655</v>
      </c>
      <c r="BR18" s="383">
        <v>551</v>
      </c>
      <c r="BS18" s="383">
        <v>619</v>
      </c>
      <c r="BT18" s="395"/>
      <c r="BU18" s="392">
        <v>7</v>
      </c>
      <c r="BV18" s="393" t="s">
        <v>639</v>
      </c>
      <c r="BW18" s="383">
        <v>125198</v>
      </c>
      <c r="BX18" s="383">
        <v>16709327</v>
      </c>
      <c r="BY18" s="383">
        <v>44102600</v>
      </c>
      <c r="BZ18" s="383">
        <v>72136</v>
      </c>
      <c r="CA18" s="383">
        <v>281490</v>
      </c>
      <c r="CB18" s="395"/>
      <c r="CC18" s="392">
        <v>7</v>
      </c>
      <c r="CD18" s="393" t="s">
        <v>639</v>
      </c>
      <c r="CE18" s="383">
        <v>114412</v>
      </c>
      <c r="CF18" s="391">
        <v>14464413</v>
      </c>
      <c r="CG18" s="391">
        <v>33899319</v>
      </c>
      <c r="CH18" s="391">
        <v>62724</v>
      </c>
      <c r="CI18" s="391">
        <v>266505</v>
      </c>
      <c r="CJ18" s="396"/>
      <c r="CK18" s="392">
        <v>7</v>
      </c>
      <c r="CL18" s="393" t="s">
        <v>639</v>
      </c>
      <c r="CM18" s="383">
        <v>4206</v>
      </c>
      <c r="CN18" s="391">
        <v>5488</v>
      </c>
      <c r="CO18" s="383">
        <v>959818</v>
      </c>
      <c r="CP18" s="383">
        <v>3994</v>
      </c>
      <c r="CQ18" s="383">
        <v>11156</v>
      </c>
      <c r="CR18" s="395"/>
      <c r="CS18" s="392">
        <v>7</v>
      </c>
      <c r="CT18" s="393" t="s">
        <v>639</v>
      </c>
      <c r="CU18" s="391">
        <v>13732</v>
      </c>
      <c r="CV18" s="391">
        <v>5004236</v>
      </c>
      <c r="CW18" s="391">
        <v>35931835</v>
      </c>
      <c r="CX18" s="391">
        <v>13429</v>
      </c>
      <c r="CY18" s="383">
        <v>18906</v>
      </c>
      <c r="CZ18" s="395"/>
      <c r="DA18" s="392">
        <v>7</v>
      </c>
      <c r="DB18" s="393" t="s">
        <v>639</v>
      </c>
      <c r="DC18" s="383">
        <v>1131</v>
      </c>
      <c r="DD18" s="391">
        <v>198113</v>
      </c>
      <c r="DE18" s="383">
        <v>1628725</v>
      </c>
      <c r="DF18" s="383">
        <v>1111</v>
      </c>
      <c r="DG18" s="383">
        <v>1867</v>
      </c>
      <c r="DH18" s="395"/>
      <c r="DI18" s="392">
        <v>7</v>
      </c>
      <c r="DJ18" s="393" t="s">
        <v>639</v>
      </c>
      <c r="DK18" s="383">
        <v>306</v>
      </c>
      <c r="DL18" s="383">
        <v>488</v>
      </c>
      <c r="DM18" s="383">
        <v>68604</v>
      </c>
      <c r="DN18" s="383">
        <v>300</v>
      </c>
      <c r="DO18" s="383">
        <v>662</v>
      </c>
      <c r="DP18" s="395"/>
      <c r="DQ18" s="392">
        <v>7</v>
      </c>
      <c r="DR18" s="393" t="s">
        <v>639</v>
      </c>
      <c r="DS18" s="383">
        <v>13</v>
      </c>
      <c r="DT18" s="383">
        <v>13</v>
      </c>
      <c r="DU18" s="383">
        <v>12525</v>
      </c>
      <c r="DV18" s="383">
        <v>13</v>
      </c>
      <c r="DW18" s="383">
        <v>13</v>
      </c>
      <c r="DX18" s="395"/>
      <c r="DY18" s="392">
        <v>7</v>
      </c>
      <c r="DZ18" s="393" t="s">
        <v>639</v>
      </c>
      <c r="EA18" s="391">
        <v>448</v>
      </c>
      <c r="EB18" s="391">
        <v>497</v>
      </c>
      <c r="EC18" s="391">
        <v>522266</v>
      </c>
      <c r="ED18" s="383">
        <v>448</v>
      </c>
      <c r="EE18" s="383">
        <v>1241</v>
      </c>
      <c r="EF18" s="395"/>
      <c r="EG18" s="392">
        <v>7</v>
      </c>
      <c r="EH18" s="393" t="s">
        <v>639</v>
      </c>
      <c r="EI18" s="391">
        <v>136</v>
      </c>
      <c r="EJ18" s="391">
        <v>1737</v>
      </c>
      <c r="EK18" s="391">
        <v>16360</v>
      </c>
      <c r="EL18" s="383">
        <v>134</v>
      </c>
      <c r="EM18" s="383">
        <v>250</v>
      </c>
      <c r="EN18" s="384"/>
      <c r="EO18" s="392">
        <v>7</v>
      </c>
      <c r="EP18" s="393" t="s">
        <v>639</v>
      </c>
      <c r="EQ18" s="391">
        <v>851</v>
      </c>
      <c r="ER18" s="391">
        <v>856</v>
      </c>
      <c r="ES18" s="391">
        <v>1698936</v>
      </c>
      <c r="ET18" s="383">
        <v>850</v>
      </c>
      <c r="EU18" s="383">
        <v>1179</v>
      </c>
      <c r="EV18" s="386"/>
      <c r="EW18" s="392">
        <v>7</v>
      </c>
      <c r="EX18" s="393" t="s">
        <v>639</v>
      </c>
      <c r="EY18" s="391">
        <v>152</v>
      </c>
      <c r="EZ18" s="391">
        <v>152</v>
      </c>
      <c r="FA18" s="391">
        <v>331017</v>
      </c>
      <c r="FB18" s="383">
        <v>151</v>
      </c>
      <c r="FC18" s="383">
        <v>152</v>
      </c>
      <c r="FE18" s="392">
        <v>7</v>
      </c>
      <c r="FF18" s="393" t="s">
        <v>639</v>
      </c>
      <c r="FG18" s="391">
        <v>150472</v>
      </c>
      <c r="FH18" s="381" t="s">
        <v>552</v>
      </c>
      <c r="FI18" s="391">
        <v>82099617.75999999</v>
      </c>
      <c r="FJ18" s="383">
        <v>120011</v>
      </c>
      <c r="FK18" s="383">
        <v>353329</v>
      </c>
      <c r="FM18" s="392">
        <v>7</v>
      </c>
      <c r="FN18" s="393" t="s">
        <v>639</v>
      </c>
      <c r="FO18" s="391">
        <v>23353</v>
      </c>
      <c r="FP18" s="391">
        <v>48399</v>
      </c>
      <c r="FQ18" s="391">
        <v>11263300</v>
      </c>
      <c r="FR18" s="383">
        <v>22724</v>
      </c>
      <c r="FS18" s="383">
        <v>54601</v>
      </c>
      <c r="FU18" s="392">
        <v>7</v>
      </c>
      <c r="FV18" s="393" t="s">
        <v>639</v>
      </c>
      <c r="FW18" s="391"/>
      <c r="FX18" s="381" t="s">
        <v>549</v>
      </c>
      <c r="FY18" s="391"/>
      <c r="FZ18" s="383"/>
      <c r="GA18" s="383"/>
      <c r="GC18" s="392">
        <v>7</v>
      </c>
      <c r="GD18" s="393" t="s">
        <v>639</v>
      </c>
      <c r="GE18" s="398"/>
      <c r="GF18" s="381"/>
      <c r="GG18" s="381"/>
      <c r="GH18" s="383"/>
      <c r="GI18" s="383"/>
      <c r="GK18" s="392">
        <v>7</v>
      </c>
      <c r="GL18" s="393" t="s">
        <v>639</v>
      </c>
      <c r="GM18" s="391"/>
      <c r="GN18" s="391"/>
      <c r="GO18" s="391"/>
      <c r="GP18" s="383"/>
      <c r="GQ18" s="383"/>
      <c r="GS18" s="392">
        <v>7</v>
      </c>
      <c r="GT18" s="393" t="s">
        <v>639</v>
      </c>
      <c r="GU18" s="391"/>
      <c r="GV18" s="391"/>
      <c r="GW18" s="391"/>
      <c r="GX18" s="383"/>
      <c r="GY18" s="383"/>
      <c r="GZ18" s="1111"/>
      <c r="HA18" s="392">
        <v>7</v>
      </c>
      <c r="HB18" s="393" t="s">
        <v>639</v>
      </c>
      <c r="HC18" s="381" t="s">
        <v>549</v>
      </c>
      <c r="HD18" s="381" t="s">
        <v>549</v>
      </c>
      <c r="HE18" s="381" t="s">
        <v>549</v>
      </c>
      <c r="HF18" s="383">
        <v>38185</v>
      </c>
      <c r="HG18" s="383">
        <v>100773</v>
      </c>
      <c r="HI18" s="392">
        <v>7</v>
      </c>
      <c r="HJ18" s="393" t="s">
        <v>639</v>
      </c>
      <c r="HK18" s="381" t="s">
        <v>549</v>
      </c>
      <c r="HL18" s="381" t="s">
        <v>549</v>
      </c>
      <c r="HM18" s="381" t="s">
        <v>549</v>
      </c>
      <c r="HN18" s="383">
        <v>2129</v>
      </c>
      <c r="HO18" s="383">
        <v>7000</v>
      </c>
      <c r="HQ18" s="392">
        <v>7</v>
      </c>
      <c r="HR18" s="393" t="s">
        <v>639</v>
      </c>
      <c r="HS18" s="381" t="s">
        <v>549</v>
      </c>
      <c r="HT18" s="381" t="s">
        <v>549</v>
      </c>
      <c r="HU18" s="381" t="s">
        <v>549</v>
      </c>
      <c r="HV18" s="383">
        <v>138117</v>
      </c>
      <c r="HW18" s="383">
        <v>361141</v>
      </c>
      <c r="HY18" s="399"/>
    </row>
    <row r="19" spans="1:233" ht="26.25">
      <c r="A19" s="407">
        <v>8</v>
      </c>
      <c r="B19" s="408" t="s">
        <v>640</v>
      </c>
      <c r="C19" s="391">
        <v>54662</v>
      </c>
      <c r="D19" s="381" t="s">
        <v>552</v>
      </c>
      <c r="E19" s="391">
        <v>48084171</v>
      </c>
      <c r="F19" s="391">
        <v>34039</v>
      </c>
      <c r="G19" s="391">
        <v>106693</v>
      </c>
      <c r="H19" s="378"/>
      <c r="I19" s="381">
        <v>8</v>
      </c>
      <c r="J19" s="382" t="s">
        <v>640</v>
      </c>
      <c r="K19" s="383">
        <v>17505</v>
      </c>
      <c r="L19" s="391">
        <v>114970</v>
      </c>
      <c r="M19" s="383">
        <v>17490852</v>
      </c>
      <c r="N19" s="417">
        <v>17083</v>
      </c>
      <c r="O19" s="383">
        <v>56701</v>
      </c>
      <c r="P19" s="1101"/>
      <c r="Q19" s="381">
        <v>8</v>
      </c>
      <c r="R19" s="382" t="s">
        <v>640</v>
      </c>
      <c r="S19" s="381" t="s">
        <v>549</v>
      </c>
      <c r="T19" s="381" t="s">
        <v>549</v>
      </c>
      <c r="U19" s="383">
        <v>2619148</v>
      </c>
      <c r="V19" s="381" t="s">
        <v>549</v>
      </c>
      <c r="W19" s="381" t="s">
        <v>549</v>
      </c>
      <c r="X19" s="384"/>
      <c r="Y19" s="381">
        <v>8</v>
      </c>
      <c r="Z19" s="382" t="s">
        <v>640</v>
      </c>
      <c r="AA19" s="381" t="s">
        <v>549</v>
      </c>
      <c r="AB19" s="381" t="s">
        <v>549</v>
      </c>
      <c r="AC19" s="383">
        <v>14871704</v>
      </c>
      <c r="AD19" s="381" t="s">
        <v>549</v>
      </c>
      <c r="AE19" s="381" t="s">
        <v>549</v>
      </c>
      <c r="AF19" s="1104"/>
      <c r="AG19" s="381">
        <v>8</v>
      </c>
      <c r="AH19" s="382" t="s">
        <v>640</v>
      </c>
      <c r="AI19" s="383">
        <v>16011</v>
      </c>
      <c r="AJ19" s="383">
        <v>107604</v>
      </c>
      <c r="AK19" s="383">
        <v>16422582</v>
      </c>
      <c r="AL19" s="383">
        <v>15724</v>
      </c>
      <c r="AM19" s="383">
        <v>52005</v>
      </c>
      <c r="AN19" s="1106"/>
      <c r="AO19" s="381">
        <v>8</v>
      </c>
      <c r="AP19" s="382" t="s">
        <v>640</v>
      </c>
      <c r="AQ19" s="383">
        <v>806</v>
      </c>
      <c r="AR19" s="383">
        <v>3558</v>
      </c>
      <c r="AS19" s="383">
        <v>477873</v>
      </c>
      <c r="AT19" s="383">
        <v>798</v>
      </c>
      <c r="AU19" s="383">
        <v>2577</v>
      </c>
      <c r="AV19" s="1106"/>
      <c r="AW19" s="381">
        <v>8</v>
      </c>
      <c r="AX19" s="382" t="s">
        <v>640</v>
      </c>
      <c r="AY19" s="383">
        <v>701</v>
      </c>
      <c r="AZ19" s="383">
        <v>3144</v>
      </c>
      <c r="BA19" s="383">
        <v>386698</v>
      </c>
      <c r="BB19" s="383">
        <v>698</v>
      </c>
      <c r="BC19" s="383">
        <v>2372</v>
      </c>
      <c r="BD19" s="1106"/>
      <c r="BE19" s="381">
        <v>8</v>
      </c>
      <c r="BF19" s="382" t="s">
        <v>640</v>
      </c>
      <c r="BG19" s="383">
        <v>21</v>
      </c>
      <c r="BH19" s="383">
        <v>90</v>
      </c>
      <c r="BI19" s="383">
        <v>14790</v>
      </c>
      <c r="BJ19" s="383">
        <v>21</v>
      </c>
      <c r="BK19" s="383">
        <v>84</v>
      </c>
      <c r="BL19" s="1109"/>
      <c r="BM19" s="381">
        <v>8</v>
      </c>
      <c r="BN19" s="382" t="s">
        <v>640</v>
      </c>
      <c r="BO19" s="383">
        <v>298</v>
      </c>
      <c r="BP19" s="383">
        <v>53782</v>
      </c>
      <c r="BQ19" s="383">
        <v>623455</v>
      </c>
      <c r="BR19" s="383">
        <v>182</v>
      </c>
      <c r="BS19" s="383">
        <v>304</v>
      </c>
      <c r="BT19" s="384"/>
      <c r="BU19" s="381">
        <v>8</v>
      </c>
      <c r="BV19" s="382" t="s">
        <v>640</v>
      </c>
      <c r="BW19" s="383">
        <v>22482</v>
      </c>
      <c r="BX19" s="383">
        <v>3052374</v>
      </c>
      <c r="BY19" s="383">
        <v>9732327</v>
      </c>
      <c r="BZ19" s="383">
        <v>13086</v>
      </c>
      <c r="CA19" s="383">
        <v>54214</v>
      </c>
      <c r="CB19" s="384"/>
      <c r="CC19" s="381">
        <v>8</v>
      </c>
      <c r="CD19" s="382" t="s">
        <v>640</v>
      </c>
      <c r="CE19" s="383">
        <v>19111</v>
      </c>
      <c r="CF19" s="391">
        <v>2595847</v>
      </c>
      <c r="CG19" s="391">
        <v>8200859</v>
      </c>
      <c r="CH19" s="391">
        <v>10216</v>
      </c>
      <c r="CI19" s="391">
        <v>47663</v>
      </c>
      <c r="CJ19" s="384"/>
      <c r="CK19" s="381">
        <v>8</v>
      </c>
      <c r="CL19" s="382" t="s">
        <v>640</v>
      </c>
      <c r="CM19" s="383">
        <v>108</v>
      </c>
      <c r="CN19" s="391">
        <v>131</v>
      </c>
      <c r="CO19" s="383">
        <v>19640</v>
      </c>
      <c r="CP19" s="383">
        <v>111</v>
      </c>
      <c r="CQ19" s="383">
        <v>468</v>
      </c>
      <c r="CR19" s="384"/>
      <c r="CS19" s="381">
        <v>8</v>
      </c>
      <c r="CT19" s="382" t="s">
        <v>640</v>
      </c>
      <c r="CU19" s="391">
        <v>1918</v>
      </c>
      <c r="CV19" s="391">
        <v>570186</v>
      </c>
      <c r="CW19" s="391">
        <v>6855061</v>
      </c>
      <c r="CX19" s="391">
        <v>1872</v>
      </c>
      <c r="CY19" s="383">
        <v>2386</v>
      </c>
      <c r="CZ19" s="384"/>
      <c r="DA19" s="381">
        <v>8</v>
      </c>
      <c r="DB19" s="382" t="s">
        <v>640</v>
      </c>
      <c r="DC19" s="383">
        <v>180</v>
      </c>
      <c r="DD19" s="391">
        <v>38694</v>
      </c>
      <c r="DE19" s="383">
        <v>439542</v>
      </c>
      <c r="DF19" s="383">
        <v>180</v>
      </c>
      <c r="DG19" s="383">
        <v>327</v>
      </c>
      <c r="DH19" s="384"/>
      <c r="DI19" s="381">
        <v>8</v>
      </c>
      <c r="DJ19" s="382" t="s">
        <v>640</v>
      </c>
      <c r="DK19" s="383">
        <v>33</v>
      </c>
      <c r="DL19" s="383">
        <v>68</v>
      </c>
      <c r="DM19" s="383">
        <v>8080</v>
      </c>
      <c r="DN19" s="383">
        <v>33</v>
      </c>
      <c r="DO19" s="383">
        <v>122</v>
      </c>
      <c r="DP19" s="384"/>
      <c r="DQ19" s="381">
        <v>8</v>
      </c>
      <c r="DR19" s="382" t="s">
        <v>640</v>
      </c>
      <c r="DS19" s="383"/>
      <c r="DT19" s="383"/>
      <c r="DU19" s="383"/>
      <c r="DV19" s="383"/>
      <c r="DW19" s="383"/>
      <c r="DX19" s="384"/>
      <c r="DY19" s="381">
        <v>8</v>
      </c>
      <c r="DZ19" s="382" t="s">
        <v>640</v>
      </c>
      <c r="EA19" s="391">
        <v>67</v>
      </c>
      <c r="EB19" s="391">
        <v>86</v>
      </c>
      <c r="EC19" s="391">
        <v>99271</v>
      </c>
      <c r="ED19" s="383">
        <v>67</v>
      </c>
      <c r="EE19" s="383">
        <v>197</v>
      </c>
      <c r="EF19" s="384"/>
      <c r="EG19" s="381">
        <v>8</v>
      </c>
      <c r="EH19" s="382" t="s">
        <v>640</v>
      </c>
      <c r="EI19" s="391"/>
      <c r="EJ19" s="391"/>
      <c r="EK19" s="391"/>
      <c r="EL19" s="383"/>
      <c r="EM19" s="383"/>
      <c r="EN19" s="384"/>
      <c r="EO19" s="381">
        <v>8</v>
      </c>
      <c r="EP19" s="382" t="s">
        <v>640</v>
      </c>
      <c r="EQ19" s="391">
        <v>110</v>
      </c>
      <c r="ER19" s="391">
        <v>110</v>
      </c>
      <c r="ES19" s="391">
        <v>197418</v>
      </c>
      <c r="ET19" s="417">
        <v>110</v>
      </c>
      <c r="EU19" s="383">
        <v>147</v>
      </c>
      <c r="EV19" s="386"/>
      <c r="EW19" s="381">
        <v>8</v>
      </c>
      <c r="EX19" s="382" t="s">
        <v>640</v>
      </c>
      <c r="EY19" s="391">
        <v>19</v>
      </c>
      <c r="EZ19" s="391">
        <v>19</v>
      </c>
      <c r="FA19" s="391">
        <v>28269</v>
      </c>
      <c r="FB19" s="417">
        <v>19</v>
      </c>
      <c r="FC19" s="383">
        <v>19</v>
      </c>
      <c r="FE19" s="381">
        <v>8</v>
      </c>
      <c r="FF19" s="382" t="s">
        <v>640</v>
      </c>
      <c r="FG19" s="391">
        <v>28839</v>
      </c>
      <c r="FH19" s="381" t="s">
        <v>549</v>
      </c>
      <c r="FI19" s="391">
        <v>13057107</v>
      </c>
      <c r="FJ19" s="383">
        <v>22503</v>
      </c>
      <c r="FK19" s="383">
        <v>71544</v>
      </c>
      <c r="FM19" s="381">
        <v>8</v>
      </c>
      <c r="FN19" s="382" t="s">
        <v>640</v>
      </c>
      <c r="FO19" s="391">
        <v>3755</v>
      </c>
      <c r="FP19" s="391">
        <v>6984</v>
      </c>
      <c r="FQ19" s="391">
        <v>1242375</v>
      </c>
      <c r="FR19" s="383">
        <v>3686</v>
      </c>
      <c r="FS19" s="383">
        <v>8858</v>
      </c>
      <c r="FU19" s="381">
        <v>8</v>
      </c>
      <c r="FV19" s="382" t="s">
        <v>640</v>
      </c>
      <c r="FW19" s="391">
        <v>1</v>
      </c>
      <c r="FX19" s="381" t="s">
        <v>549</v>
      </c>
      <c r="FY19" s="391">
        <v>960</v>
      </c>
      <c r="FZ19" s="383">
        <v>1</v>
      </c>
      <c r="GA19" s="383">
        <v>7</v>
      </c>
      <c r="GC19" s="381">
        <v>8</v>
      </c>
      <c r="GD19" s="382" t="s">
        <v>640</v>
      </c>
      <c r="GE19" s="398"/>
      <c r="GF19" s="381"/>
      <c r="GG19" s="381"/>
      <c r="GH19" s="383"/>
      <c r="GI19" s="383"/>
      <c r="GK19" s="381">
        <v>8</v>
      </c>
      <c r="GL19" s="382" t="s">
        <v>640</v>
      </c>
      <c r="GM19" s="391">
        <v>1</v>
      </c>
      <c r="GN19" s="391">
        <v>1</v>
      </c>
      <c r="GO19" s="391">
        <v>960</v>
      </c>
      <c r="GP19" s="383">
        <v>1</v>
      </c>
      <c r="GQ19" s="383">
        <v>7</v>
      </c>
      <c r="GS19" s="381">
        <v>8</v>
      </c>
      <c r="GT19" s="382" t="s">
        <v>640</v>
      </c>
      <c r="GU19" s="391"/>
      <c r="GV19" s="391"/>
      <c r="GW19" s="391"/>
      <c r="GX19" s="383"/>
      <c r="GY19" s="383"/>
      <c r="GZ19" s="1111"/>
      <c r="HA19" s="381">
        <v>8</v>
      </c>
      <c r="HB19" s="382" t="s">
        <v>640</v>
      </c>
      <c r="HC19" s="381" t="s">
        <v>549</v>
      </c>
      <c r="HD19" s="381" t="s">
        <v>549</v>
      </c>
      <c r="HE19" s="381" t="s">
        <v>549</v>
      </c>
      <c r="HF19" s="383">
        <v>6896</v>
      </c>
      <c r="HG19" s="383">
        <v>17913</v>
      </c>
      <c r="HI19" s="381">
        <v>8</v>
      </c>
      <c r="HJ19" s="382" t="s">
        <v>640</v>
      </c>
      <c r="HK19" s="381" t="s">
        <v>549</v>
      </c>
      <c r="HL19" s="381" t="s">
        <v>549</v>
      </c>
      <c r="HM19" s="381" t="s">
        <v>549</v>
      </c>
      <c r="HN19" s="383">
        <v>2847</v>
      </c>
      <c r="HO19" s="383">
        <v>6515</v>
      </c>
      <c r="HQ19" s="381">
        <v>8</v>
      </c>
      <c r="HR19" s="382" t="s">
        <v>640</v>
      </c>
      <c r="HS19" s="381" t="s">
        <v>549</v>
      </c>
      <c r="HT19" s="381" t="s">
        <v>549</v>
      </c>
      <c r="HU19" s="381" t="s">
        <v>549</v>
      </c>
      <c r="HV19" s="383">
        <v>23847</v>
      </c>
      <c r="HW19" s="383">
        <v>66387</v>
      </c>
      <c r="HY19" s="388"/>
    </row>
    <row r="20" spans="1:233" ht="26.25">
      <c r="A20" s="389">
        <v>9</v>
      </c>
      <c r="B20" s="390" t="s">
        <v>641</v>
      </c>
      <c r="C20" s="391">
        <v>159325</v>
      </c>
      <c r="D20" s="381" t="s">
        <v>552</v>
      </c>
      <c r="E20" s="391">
        <v>94068431</v>
      </c>
      <c r="F20" s="391">
        <v>77655</v>
      </c>
      <c r="G20" s="391">
        <v>311601</v>
      </c>
      <c r="H20" s="378"/>
      <c r="I20" s="392">
        <v>9</v>
      </c>
      <c r="J20" s="393" t="s">
        <v>641</v>
      </c>
      <c r="K20" s="418">
        <v>33388</v>
      </c>
      <c r="L20" s="419">
        <v>187529</v>
      </c>
      <c r="M20" s="418">
        <v>33361434</v>
      </c>
      <c r="N20" s="418">
        <v>32804</v>
      </c>
      <c r="O20" s="418">
        <v>139209</v>
      </c>
      <c r="P20" s="1101"/>
      <c r="Q20" s="392">
        <v>9</v>
      </c>
      <c r="R20" s="393" t="s">
        <v>641</v>
      </c>
      <c r="S20" s="381" t="s">
        <v>549</v>
      </c>
      <c r="T20" s="381" t="s">
        <v>549</v>
      </c>
      <c r="U20" s="418">
        <v>4436383</v>
      </c>
      <c r="V20" s="381" t="s">
        <v>549</v>
      </c>
      <c r="W20" s="381" t="s">
        <v>549</v>
      </c>
      <c r="X20" s="420"/>
      <c r="Y20" s="392">
        <v>9</v>
      </c>
      <c r="Z20" s="393" t="s">
        <v>641</v>
      </c>
      <c r="AA20" s="421" t="s">
        <v>549</v>
      </c>
      <c r="AB20" s="421" t="s">
        <v>549</v>
      </c>
      <c r="AC20" s="418">
        <v>28925051</v>
      </c>
      <c r="AD20" s="421" t="s">
        <v>549</v>
      </c>
      <c r="AE20" s="421" t="s">
        <v>549</v>
      </c>
      <c r="AF20" s="1104"/>
      <c r="AG20" s="392">
        <v>9</v>
      </c>
      <c r="AH20" s="393" t="s">
        <v>641</v>
      </c>
      <c r="AI20" s="418">
        <v>27123</v>
      </c>
      <c r="AJ20" s="418">
        <v>156172</v>
      </c>
      <c r="AK20" s="418">
        <v>28754885</v>
      </c>
      <c r="AL20" s="418">
        <v>26652</v>
      </c>
      <c r="AM20" s="418">
        <v>111206</v>
      </c>
      <c r="AN20" s="1106"/>
      <c r="AO20" s="392">
        <v>9</v>
      </c>
      <c r="AP20" s="393" t="s">
        <v>641</v>
      </c>
      <c r="AQ20" s="418">
        <v>3174</v>
      </c>
      <c r="AR20" s="418">
        <v>13864</v>
      </c>
      <c r="AS20" s="418">
        <v>2053539</v>
      </c>
      <c r="AT20" s="418">
        <v>3134</v>
      </c>
      <c r="AU20" s="418">
        <v>14618</v>
      </c>
      <c r="AV20" s="1106"/>
      <c r="AW20" s="392">
        <v>9</v>
      </c>
      <c r="AX20" s="393" t="s">
        <v>641</v>
      </c>
      <c r="AY20" s="418">
        <v>2407</v>
      </c>
      <c r="AZ20" s="418">
        <v>11221</v>
      </c>
      <c r="BA20" s="418">
        <v>1525152</v>
      </c>
      <c r="BB20" s="418">
        <v>2361</v>
      </c>
      <c r="BC20" s="418">
        <v>10478</v>
      </c>
      <c r="BD20" s="1106"/>
      <c r="BE20" s="392">
        <v>9</v>
      </c>
      <c r="BF20" s="393" t="s">
        <v>641</v>
      </c>
      <c r="BG20" s="418">
        <v>117</v>
      </c>
      <c r="BH20" s="418">
        <v>400</v>
      </c>
      <c r="BI20" s="418">
        <v>72673</v>
      </c>
      <c r="BJ20" s="418">
        <v>117</v>
      </c>
      <c r="BK20" s="418">
        <v>469</v>
      </c>
      <c r="BL20" s="1109"/>
      <c r="BM20" s="392">
        <v>9</v>
      </c>
      <c r="BN20" s="393" t="s">
        <v>641</v>
      </c>
      <c r="BO20" s="418">
        <v>82</v>
      </c>
      <c r="BP20" s="418">
        <v>11348</v>
      </c>
      <c r="BQ20" s="418">
        <v>114338</v>
      </c>
      <c r="BR20" s="418">
        <v>82</v>
      </c>
      <c r="BS20" s="418">
        <v>82</v>
      </c>
      <c r="BT20" s="420"/>
      <c r="BU20" s="392">
        <v>9</v>
      </c>
      <c r="BV20" s="393" t="s">
        <v>641</v>
      </c>
      <c r="BW20" s="418">
        <v>86002</v>
      </c>
      <c r="BX20" s="418">
        <v>11030631</v>
      </c>
      <c r="BY20" s="418">
        <v>21291431</v>
      </c>
      <c r="BZ20" s="418">
        <v>41104</v>
      </c>
      <c r="CA20" s="418">
        <v>199794</v>
      </c>
      <c r="CB20" s="420"/>
      <c r="CC20" s="392">
        <v>9</v>
      </c>
      <c r="CD20" s="393" t="s">
        <v>641</v>
      </c>
      <c r="CE20" s="418">
        <v>77803</v>
      </c>
      <c r="CF20" s="419">
        <v>10092786</v>
      </c>
      <c r="CG20" s="419">
        <v>18606493</v>
      </c>
      <c r="CH20" s="419">
        <v>38063</v>
      </c>
      <c r="CI20" s="419">
        <v>191431</v>
      </c>
      <c r="CJ20" s="422"/>
      <c r="CK20" s="392">
        <v>9</v>
      </c>
      <c r="CL20" s="393" t="s">
        <v>641</v>
      </c>
      <c r="CM20" s="418">
        <v>1036</v>
      </c>
      <c r="CN20" s="419">
        <v>1421</v>
      </c>
      <c r="CO20" s="418">
        <v>158738</v>
      </c>
      <c r="CP20" s="418">
        <v>872</v>
      </c>
      <c r="CQ20" s="418">
        <v>3396</v>
      </c>
      <c r="CR20" s="420"/>
      <c r="CS20" s="392">
        <v>9</v>
      </c>
      <c r="CT20" s="393" t="s">
        <v>641</v>
      </c>
      <c r="CU20" s="419">
        <v>3499</v>
      </c>
      <c r="CV20" s="419">
        <v>1516214</v>
      </c>
      <c r="CW20" s="419">
        <v>15912454</v>
      </c>
      <c r="CX20" s="419">
        <v>3446</v>
      </c>
      <c r="CY20" s="418">
        <v>4422</v>
      </c>
      <c r="CZ20" s="420"/>
      <c r="DA20" s="392">
        <v>9</v>
      </c>
      <c r="DB20" s="393" t="s">
        <v>641</v>
      </c>
      <c r="DC20" s="418">
        <v>83</v>
      </c>
      <c r="DD20" s="419">
        <v>39800</v>
      </c>
      <c r="DE20" s="418">
        <v>382368</v>
      </c>
      <c r="DF20" s="418">
        <v>82</v>
      </c>
      <c r="DG20" s="418">
        <v>176</v>
      </c>
      <c r="DH20" s="420"/>
      <c r="DI20" s="392">
        <v>9</v>
      </c>
      <c r="DJ20" s="393" t="s">
        <v>641</v>
      </c>
      <c r="DK20" s="418">
        <v>4</v>
      </c>
      <c r="DL20" s="418">
        <v>4</v>
      </c>
      <c r="DM20" s="418">
        <v>750</v>
      </c>
      <c r="DN20" s="418">
        <v>4</v>
      </c>
      <c r="DO20" s="418">
        <v>14</v>
      </c>
      <c r="DP20" s="420"/>
      <c r="DQ20" s="392">
        <v>9</v>
      </c>
      <c r="DR20" s="393" t="s">
        <v>641</v>
      </c>
      <c r="DS20" s="418"/>
      <c r="DT20" s="418"/>
      <c r="DU20" s="418"/>
      <c r="DV20" s="418"/>
      <c r="DW20" s="418"/>
      <c r="DX20" s="420"/>
      <c r="DY20" s="392">
        <v>9</v>
      </c>
      <c r="DZ20" s="393" t="s">
        <v>641</v>
      </c>
      <c r="EA20" s="419">
        <v>401</v>
      </c>
      <c r="EB20" s="419">
        <v>436</v>
      </c>
      <c r="EC20" s="419">
        <v>551615</v>
      </c>
      <c r="ED20" s="418">
        <v>396</v>
      </c>
      <c r="EE20" s="418">
        <v>1434</v>
      </c>
      <c r="EF20" s="420"/>
      <c r="EG20" s="392">
        <v>9</v>
      </c>
      <c r="EH20" s="393" t="s">
        <v>641</v>
      </c>
      <c r="EI20" s="419">
        <v>34</v>
      </c>
      <c r="EJ20" s="419">
        <v>69</v>
      </c>
      <c r="EK20" s="419">
        <v>2688</v>
      </c>
      <c r="EL20" s="418">
        <v>34</v>
      </c>
      <c r="EM20" s="418">
        <v>57</v>
      </c>
      <c r="EN20" s="384"/>
      <c r="EO20" s="392">
        <v>9</v>
      </c>
      <c r="EP20" s="393" t="s">
        <v>641</v>
      </c>
      <c r="EQ20" s="419">
        <v>122</v>
      </c>
      <c r="ER20" s="419">
        <v>122</v>
      </c>
      <c r="ES20" s="419">
        <v>201612</v>
      </c>
      <c r="ET20" s="418">
        <v>122</v>
      </c>
      <c r="EU20" s="418">
        <v>179</v>
      </c>
      <c r="EV20" s="386"/>
      <c r="EW20" s="392">
        <v>9</v>
      </c>
      <c r="EX20" s="393" t="s">
        <v>641</v>
      </c>
      <c r="EY20" s="419">
        <v>7</v>
      </c>
      <c r="EZ20" s="419">
        <v>7</v>
      </c>
      <c r="FA20" s="419">
        <v>8437</v>
      </c>
      <c r="FB20" s="418">
        <v>7</v>
      </c>
      <c r="FC20" s="418">
        <v>7</v>
      </c>
      <c r="FE20" s="392">
        <v>9</v>
      </c>
      <c r="FF20" s="393" t="s">
        <v>641</v>
      </c>
      <c r="FG20" s="419">
        <v>65469</v>
      </c>
      <c r="FH20" s="421" t="s">
        <v>549</v>
      </c>
      <c r="FI20" s="419">
        <v>22473371</v>
      </c>
      <c r="FJ20" s="418">
        <v>45207</v>
      </c>
      <c r="FK20" s="418">
        <v>169422</v>
      </c>
      <c r="FM20" s="392">
        <v>9</v>
      </c>
      <c r="FN20" s="393" t="s">
        <v>641</v>
      </c>
      <c r="FO20" s="419">
        <v>8943</v>
      </c>
      <c r="FP20" s="419">
        <v>15646</v>
      </c>
      <c r="FQ20" s="419">
        <v>2864897</v>
      </c>
      <c r="FR20" s="418">
        <v>8719</v>
      </c>
      <c r="FS20" s="418">
        <v>24783</v>
      </c>
      <c r="FU20" s="392">
        <v>9</v>
      </c>
      <c r="FV20" s="393" t="s">
        <v>641</v>
      </c>
      <c r="FW20" s="419"/>
      <c r="FX20" s="421" t="s">
        <v>549</v>
      </c>
      <c r="FY20" s="419"/>
      <c r="FZ20" s="418"/>
      <c r="GA20" s="418"/>
      <c r="GC20" s="392">
        <v>9</v>
      </c>
      <c r="GD20" s="393" t="s">
        <v>641</v>
      </c>
      <c r="GE20" s="423"/>
      <c r="GF20" s="421"/>
      <c r="GG20" s="421"/>
      <c r="GH20" s="418"/>
      <c r="GI20" s="418"/>
      <c r="GK20" s="392">
        <v>9</v>
      </c>
      <c r="GL20" s="393" t="s">
        <v>641</v>
      </c>
      <c r="GM20" s="419"/>
      <c r="GN20" s="419"/>
      <c r="GO20" s="419"/>
      <c r="GP20" s="418"/>
      <c r="GQ20" s="418"/>
      <c r="GS20" s="392">
        <v>9</v>
      </c>
      <c r="GT20" s="393" t="s">
        <v>641</v>
      </c>
      <c r="GU20" s="419"/>
      <c r="GV20" s="419"/>
      <c r="GW20" s="419"/>
      <c r="GX20" s="418"/>
      <c r="GY20" s="418"/>
      <c r="GZ20" s="1111"/>
      <c r="HA20" s="392">
        <v>9</v>
      </c>
      <c r="HB20" s="393" t="s">
        <v>641</v>
      </c>
      <c r="HC20" s="421" t="s">
        <v>549</v>
      </c>
      <c r="HD20" s="421" t="s">
        <v>549</v>
      </c>
      <c r="HE20" s="421" t="s">
        <v>549</v>
      </c>
      <c r="HF20" s="418">
        <v>5227</v>
      </c>
      <c r="HG20" s="418">
        <v>16854</v>
      </c>
      <c r="HI20" s="392">
        <v>9</v>
      </c>
      <c r="HJ20" s="393" t="s">
        <v>641</v>
      </c>
      <c r="HK20" s="421" t="s">
        <v>549</v>
      </c>
      <c r="HL20" s="421" t="s">
        <v>549</v>
      </c>
      <c r="HM20" s="421" t="s">
        <v>549</v>
      </c>
      <c r="HN20" s="418">
        <v>730</v>
      </c>
      <c r="HO20" s="418">
        <v>2402</v>
      </c>
      <c r="HQ20" s="392">
        <v>9</v>
      </c>
      <c r="HR20" s="393" t="s">
        <v>641</v>
      </c>
      <c r="HS20" s="421" t="s">
        <v>549</v>
      </c>
      <c r="HT20" s="421" t="s">
        <v>549</v>
      </c>
      <c r="HU20" s="421" t="s">
        <v>549</v>
      </c>
      <c r="HV20" s="418">
        <v>39869</v>
      </c>
      <c r="HW20" s="418">
        <v>143827</v>
      </c>
      <c r="HY20" s="399"/>
    </row>
    <row r="21" spans="1:233" ht="26.25">
      <c r="A21" s="389">
        <v>10</v>
      </c>
      <c r="B21" s="390" t="s">
        <v>642</v>
      </c>
      <c r="C21" s="391">
        <v>75578</v>
      </c>
      <c r="D21" s="381" t="s">
        <v>552</v>
      </c>
      <c r="E21" s="391">
        <v>51231638</v>
      </c>
      <c r="F21" s="391">
        <v>46090</v>
      </c>
      <c r="G21" s="391">
        <v>160782</v>
      </c>
      <c r="H21" s="378"/>
      <c r="I21" s="392">
        <v>10</v>
      </c>
      <c r="J21" s="393" t="s">
        <v>642</v>
      </c>
      <c r="K21" s="383">
        <v>25825</v>
      </c>
      <c r="L21" s="391">
        <v>156312</v>
      </c>
      <c r="M21" s="383">
        <v>22002479</v>
      </c>
      <c r="N21" s="383">
        <v>24474</v>
      </c>
      <c r="O21" s="383">
        <v>84327</v>
      </c>
      <c r="P21" s="1101"/>
      <c r="Q21" s="392">
        <v>10</v>
      </c>
      <c r="R21" s="393" t="s">
        <v>642</v>
      </c>
      <c r="S21" s="381" t="s">
        <v>549</v>
      </c>
      <c r="T21" s="381" t="s">
        <v>549</v>
      </c>
      <c r="U21" s="383">
        <v>805617</v>
      </c>
      <c r="V21" s="381" t="s">
        <v>549</v>
      </c>
      <c r="W21" s="381" t="s">
        <v>549</v>
      </c>
      <c r="X21" s="395"/>
      <c r="Y21" s="392">
        <v>10</v>
      </c>
      <c r="Z21" s="393" t="s">
        <v>642</v>
      </c>
      <c r="AA21" s="381" t="s">
        <v>549</v>
      </c>
      <c r="AB21" s="381" t="s">
        <v>549</v>
      </c>
      <c r="AC21" s="383">
        <v>21196862</v>
      </c>
      <c r="AD21" s="381" t="s">
        <v>549</v>
      </c>
      <c r="AE21" s="381" t="s">
        <v>549</v>
      </c>
      <c r="AF21" s="1104"/>
      <c r="AG21" s="392">
        <v>10</v>
      </c>
      <c r="AH21" s="393" t="s">
        <v>642</v>
      </c>
      <c r="AI21" s="383">
        <v>20773</v>
      </c>
      <c r="AJ21" s="383">
        <v>125575</v>
      </c>
      <c r="AK21" s="383">
        <v>18061133</v>
      </c>
      <c r="AL21" s="383">
        <v>19579</v>
      </c>
      <c r="AM21" s="383">
        <v>64205</v>
      </c>
      <c r="AN21" s="1106"/>
      <c r="AO21" s="392">
        <v>10</v>
      </c>
      <c r="AP21" s="393" t="s">
        <v>642</v>
      </c>
      <c r="AQ21" s="383">
        <v>2494</v>
      </c>
      <c r="AR21" s="383">
        <v>12739</v>
      </c>
      <c r="AS21" s="383">
        <v>1593917</v>
      </c>
      <c r="AT21" s="383">
        <v>2420</v>
      </c>
      <c r="AU21" s="383">
        <v>8848</v>
      </c>
      <c r="AV21" s="1106"/>
      <c r="AW21" s="392">
        <v>10</v>
      </c>
      <c r="AX21" s="393" t="s">
        <v>642</v>
      </c>
      <c r="AY21" s="383">
        <v>1495</v>
      </c>
      <c r="AZ21" s="383">
        <v>8091</v>
      </c>
      <c r="BA21" s="383">
        <v>847819</v>
      </c>
      <c r="BB21" s="383">
        <v>1444</v>
      </c>
      <c r="BC21" s="383">
        <v>5167</v>
      </c>
      <c r="BD21" s="1106"/>
      <c r="BE21" s="392">
        <v>10</v>
      </c>
      <c r="BF21" s="393" t="s">
        <v>642</v>
      </c>
      <c r="BG21" s="383">
        <v>173</v>
      </c>
      <c r="BH21" s="383">
        <v>935</v>
      </c>
      <c r="BI21" s="383">
        <v>144156</v>
      </c>
      <c r="BJ21" s="383">
        <v>173</v>
      </c>
      <c r="BK21" s="383">
        <v>694</v>
      </c>
      <c r="BL21" s="1109"/>
      <c r="BM21" s="392">
        <v>10</v>
      </c>
      <c r="BN21" s="393" t="s">
        <v>642</v>
      </c>
      <c r="BO21" s="383">
        <v>70</v>
      </c>
      <c r="BP21" s="383">
        <v>6759</v>
      </c>
      <c r="BQ21" s="383">
        <v>89211</v>
      </c>
      <c r="BR21" s="383">
        <v>70</v>
      </c>
      <c r="BS21" s="383">
        <v>73</v>
      </c>
      <c r="BT21" s="395"/>
      <c r="BU21" s="392">
        <v>10</v>
      </c>
      <c r="BV21" s="393" t="s">
        <v>642</v>
      </c>
      <c r="BW21" s="383">
        <v>36251</v>
      </c>
      <c r="BX21" s="383">
        <v>4700203</v>
      </c>
      <c r="BY21" s="383">
        <v>11997770</v>
      </c>
      <c r="BZ21" s="383">
        <v>19699</v>
      </c>
      <c r="CA21" s="383">
        <v>86420</v>
      </c>
      <c r="CB21" s="395"/>
      <c r="CC21" s="392">
        <v>10</v>
      </c>
      <c r="CD21" s="393" t="s">
        <v>642</v>
      </c>
      <c r="CE21" s="383">
        <v>33553</v>
      </c>
      <c r="CF21" s="391">
        <v>4405918</v>
      </c>
      <c r="CG21" s="391">
        <v>10097774</v>
      </c>
      <c r="CH21" s="391">
        <v>17670</v>
      </c>
      <c r="CI21" s="391">
        <v>82978</v>
      </c>
      <c r="CJ21" s="396"/>
      <c r="CK21" s="392">
        <v>10</v>
      </c>
      <c r="CL21" s="393" t="s">
        <v>642</v>
      </c>
      <c r="CM21" s="383">
        <v>300</v>
      </c>
      <c r="CN21" s="391">
        <v>370</v>
      </c>
      <c r="CO21" s="383">
        <v>75183</v>
      </c>
      <c r="CP21" s="391">
        <v>267</v>
      </c>
      <c r="CQ21" s="383">
        <v>896</v>
      </c>
      <c r="CR21" s="395"/>
      <c r="CS21" s="392">
        <v>10</v>
      </c>
      <c r="CT21" s="393" t="s">
        <v>642</v>
      </c>
      <c r="CU21" s="391">
        <v>1374</v>
      </c>
      <c r="CV21" s="391">
        <v>709562</v>
      </c>
      <c r="CW21" s="391">
        <v>5616851</v>
      </c>
      <c r="CX21" s="391">
        <v>1350</v>
      </c>
      <c r="CY21" s="383">
        <v>1636</v>
      </c>
      <c r="CZ21" s="395"/>
      <c r="DA21" s="392">
        <v>10</v>
      </c>
      <c r="DB21" s="393" t="s">
        <v>642</v>
      </c>
      <c r="DC21" s="383">
        <v>6</v>
      </c>
      <c r="DD21" s="391">
        <v>3129</v>
      </c>
      <c r="DE21" s="383">
        <v>51200</v>
      </c>
      <c r="DF21" s="383">
        <v>6</v>
      </c>
      <c r="DG21" s="383">
        <v>8</v>
      </c>
      <c r="DH21" s="395"/>
      <c r="DI21" s="392">
        <v>10</v>
      </c>
      <c r="DJ21" s="393" t="s">
        <v>642</v>
      </c>
      <c r="DK21" s="383"/>
      <c r="DL21" s="383"/>
      <c r="DM21" s="383"/>
      <c r="DN21" s="383"/>
      <c r="DO21" s="383"/>
      <c r="DP21" s="395"/>
      <c r="DQ21" s="392">
        <v>10</v>
      </c>
      <c r="DR21" s="393" t="s">
        <v>642</v>
      </c>
      <c r="DS21" s="383"/>
      <c r="DT21" s="383"/>
      <c r="DU21" s="383"/>
      <c r="DV21" s="383"/>
      <c r="DW21" s="383"/>
      <c r="DX21" s="395"/>
      <c r="DY21" s="392">
        <v>10</v>
      </c>
      <c r="DZ21" s="393" t="s">
        <v>642</v>
      </c>
      <c r="EA21" s="391">
        <v>142</v>
      </c>
      <c r="EB21" s="391">
        <v>157</v>
      </c>
      <c r="EC21" s="391">
        <v>194752</v>
      </c>
      <c r="ED21" s="383">
        <v>142</v>
      </c>
      <c r="EE21" s="383">
        <v>480</v>
      </c>
      <c r="EF21" s="395"/>
      <c r="EG21" s="392">
        <v>10</v>
      </c>
      <c r="EH21" s="393" t="s">
        <v>642</v>
      </c>
      <c r="EI21" s="391"/>
      <c r="EJ21" s="391"/>
      <c r="EK21" s="391"/>
      <c r="EL21" s="383"/>
      <c r="EM21" s="383"/>
      <c r="EN21" s="384"/>
      <c r="EO21" s="392">
        <v>10</v>
      </c>
      <c r="EP21" s="393" t="s">
        <v>642</v>
      </c>
      <c r="EQ21" s="391">
        <v>138</v>
      </c>
      <c r="ER21" s="391">
        <v>138</v>
      </c>
      <c r="ES21" s="391">
        <v>200292</v>
      </c>
      <c r="ET21" s="383">
        <v>137</v>
      </c>
      <c r="EU21" s="383">
        <v>221</v>
      </c>
      <c r="EV21" s="386"/>
      <c r="EW21" s="392">
        <v>10</v>
      </c>
      <c r="EX21" s="393" t="s">
        <v>642</v>
      </c>
      <c r="EY21" s="391">
        <v>27</v>
      </c>
      <c r="EZ21" s="391">
        <v>27</v>
      </c>
      <c r="FA21" s="391">
        <v>35610</v>
      </c>
      <c r="FB21" s="383">
        <v>27</v>
      </c>
      <c r="FC21" s="383">
        <v>27</v>
      </c>
      <c r="FE21" s="392">
        <v>10</v>
      </c>
      <c r="FF21" s="393" t="s">
        <v>642</v>
      </c>
      <c r="FG21" s="391">
        <v>28956</v>
      </c>
      <c r="FH21" s="381" t="s">
        <v>549</v>
      </c>
      <c r="FI21" s="391">
        <v>11055100</v>
      </c>
      <c r="FJ21" s="383">
        <v>23505</v>
      </c>
      <c r="FK21" s="383">
        <v>72568</v>
      </c>
      <c r="FM21" s="392">
        <v>10</v>
      </c>
      <c r="FN21" s="393" t="s">
        <v>642</v>
      </c>
      <c r="FO21" s="391">
        <v>3353</v>
      </c>
      <c r="FP21" s="391">
        <v>5337</v>
      </c>
      <c r="FQ21" s="391">
        <v>968876</v>
      </c>
      <c r="FR21" s="383">
        <v>3226</v>
      </c>
      <c r="FS21" s="383">
        <v>7961</v>
      </c>
      <c r="FU21" s="392">
        <v>10</v>
      </c>
      <c r="FV21" s="393" t="s">
        <v>642</v>
      </c>
      <c r="FW21" s="391"/>
      <c r="FX21" s="381" t="s">
        <v>549</v>
      </c>
      <c r="FY21" s="391"/>
      <c r="FZ21" s="383"/>
      <c r="GA21" s="383"/>
      <c r="GC21" s="392">
        <v>10</v>
      </c>
      <c r="GD21" s="393" t="s">
        <v>642</v>
      </c>
      <c r="GE21" s="398"/>
      <c r="GF21" s="381"/>
      <c r="GG21" s="381"/>
      <c r="GH21" s="383"/>
      <c r="GI21" s="383"/>
      <c r="GK21" s="392">
        <v>10</v>
      </c>
      <c r="GL21" s="393" t="s">
        <v>642</v>
      </c>
      <c r="GM21" s="391"/>
      <c r="GN21" s="391"/>
      <c r="GO21" s="391"/>
      <c r="GP21" s="383"/>
      <c r="GQ21" s="383"/>
      <c r="GS21" s="392">
        <v>10</v>
      </c>
      <c r="GT21" s="393" t="s">
        <v>642</v>
      </c>
      <c r="GU21" s="391"/>
      <c r="GV21" s="391"/>
      <c r="GW21" s="391"/>
      <c r="GX21" s="383"/>
      <c r="GY21" s="383"/>
      <c r="GZ21" s="1111"/>
      <c r="HA21" s="392">
        <v>10</v>
      </c>
      <c r="HB21" s="393" t="s">
        <v>642</v>
      </c>
      <c r="HC21" s="381" t="s">
        <v>549</v>
      </c>
      <c r="HD21" s="381" t="s">
        <v>549</v>
      </c>
      <c r="HE21" s="381" t="s">
        <v>549</v>
      </c>
      <c r="HF21" s="383">
        <v>5286</v>
      </c>
      <c r="HG21" s="383">
        <v>15880</v>
      </c>
      <c r="HI21" s="392">
        <v>10</v>
      </c>
      <c r="HJ21" s="393" t="s">
        <v>642</v>
      </c>
      <c r="HK21" s="381" t="s">
        <v>549</v>
      </c>
      <c r="HL21" s="381" t="s">
        <v>549</v>
      </c>
      <c r="HM21" s="381" t="s">
        <v>549</v>
      </c>
      <c r="HN21" s="383">
        <v>2187</v>
      </c>
      <c r="HO21" s="383">
        <v>6134</v>
      </c>
      <c r="HQ21" s="392">
        <v>10</v>
      </c>
      <c r="HR21" s="393" t="s">
        <v>642</v>
      </c>
      <c r="HS21" s="381" t="s">
        <v>549</v>
      </c>
      <c r="HT21" s="381" t="s">
        <v>549</v>
      </c>
      <c r="HU21" s="381" t="s">
        <v>549</v>
      </c>
      <c r="HV21" s="383">
        <v>29614</v>
      </c>
      <c r="HW21" s="383">
        <v>92129</v>
      </c>
      <c r="HY21" s="399"/>
    </row>
    <row r="22" spans="1:233" ht="26.25">
      <c r="A22" s="407">
        <v>11</v>
      </c>
      <c r="B22" s="408" t="s">
        <v>643</v>
      </c>
      <c r="C22" s="391">
        <v>149611</v>
      </c>
      <c r="D22" s="381" t="s">
        <v>552</v>
      </c>
      <c r="E22" s="391">
        <v>96244230</v>
      </c>
      <c r="F22" s="391">
        <v>82547</v>
      </c>
      <c r="G22" s="391">
        <v>274807</v>
      </c>
      <c r="H22" s="378"/>
      <c r="I22" s="381">
        <v>11</v>
      </c>
      <c r="J22" s="382" t="s">
        <v>643</v>
      </c>
      <c r="K22" s="383">
        <v>32348</v>
      </c>
      <c r="L22" s="391">
        <v>139776</v>
      </c>
      <c r="M22" s="383">
        <v>21236979</v>
      </c>
      <c r="N22" s="417">
        <v>31897</v>
      </c>
      <c r="O22" s="383">
        <v>112431</v>
      </c>
      <c r="P22" s="1101"/>
      <c r="Q22" s="381">
        <v>11</v>
      </c>
      <c r="R22" s="382" t="s">
        <v>643</v>
      </c>
      <c r="S22" s="381" t="s">
        <v>549</v>
      </c>
      <c r="T22" s="381" t="s">
        <v>549</v>
      </c>
      <c r="U22" s="383">
        <v>2739853</v>
      </c>
      <c r="V22" s="381" t="s">
        <v>549</v>
      </c>
      <c r="W22" s="381" t="s">
        <v>549</v>
      </c>
      <c r="X22" s="384"/>
      <c r="Y22" s="381">
        <v>11</v>
      </c>
      <c r="Z22" s="382" t="s">
        <v>643</v>
      </c>
      <c r="AA22" s="381" t="s">
        <v>549</v>
      </c>
      <c r="AB22" s="381" t="s">
        <v>549</v>
      </c>
      <c r="AC22" s="383">
        <v>18497126</v>
      </c>
      <c r="AD22" s="381" t="s">
        <v>549</v>
      </c>
      <c r="AE22" s="381" t="s">
        <v>549</v>
      </c>
      <c r="AF22" s="1104"/>
      <c r="AG22" s="381">
        <v>11</v>
      </c>
      <c r="AH22" s="382" t="s">
        <v>643</v>
      </c>
      <c r="AI22" s="383">
        <v>26468</v>
      </c>
      <c r="AJ22" s="383">
        <v>116959</v>
      </c>
      <c r="AK22" s="383">
        <v>18065446</v>
      </c>
      <c r="AL22" s="383">
        <v>25973</v>
      </c>
      <c r="AM22" s="383">
        <v>91062</v>
      </c>
      <c r="AN22" s="1106"/>
      <c r="AO22" s="381">
        <v>11</v>
      </c>
      <c r="AP22" s="382" t="s">
        <v>643</v>
      </c>
      <c r="AQ22" s="383">
        <v>2777</v>
      </c>
      <c r="AR22" s="383">
        <v>10284</v>
      </c>
      <c r="AS22" s="383">
        <v>1575265</v>
      </c>
      <c r="AT22" s="383">
        <v>2757</v>
      </c>
      <c r="AU22" s="383">
        <v>9849</v>
      </c>
      <c r="AV22" s="1106"/>
      <c r="AW22" s="381">
        <v>11</v>
      </c>
      <c r="AX22" s="382" t="s">
        <v>643</v>
      </c>
      <c r="AY22" s="383">
        <v>2873</v>
      </c>
      <c r="AZ22" s="383">
        <v>10655</v>
      </c>
      <c r="BA22" s="383">
        <v>1217342</v>
      </c>
      <c r="BB22" s="383">
        <v>2787</v>
      </c>
      <c r="BC22" s="383">
        <v>9865</v>
      </c>
      <c r="BD22" s="1106"/>
      <c r="BE22" s="381">
        <v>11</v>
      </c>
      <c r="BF22" s="382" t="s">
        <v>643</v>
      </c>
      <c r="BG22" s="383">
        <v>112</v>
      </c>
      <c r="BH22" s="383">
        <v>340</v>
      </c>
      <c r="BI22" s="383">
        <v>66611</v>
      </c>
      <c r="BJ22" s="383">
        <v>112</v>
      </c>
      <c r="BK22" s="383">
        <v>473</v>
      </c>
      <c r="BL22" s="1109"/>
      <c r="BM22" s="381">
        <v>11</v>
      </c>
      <c r="BN22" s="382" t="s">
        <v>643</v>
      </c>
      <c r="BO22" s="383">
        <v>1598</v>
      </c>
      <c r="BP22" s="383">
        <v>266236</v>
      </c>
      <c r="BQ22" s="383">
        <v>4160085</v>
      </c>
      <c r="BR22" s="383">
        <v>1472</v>
      </c>
      <c r="BS22" s="383">
        <v>1698</v>
      </c>
      <c r="BT22" s="384"/>
      <c r="BU22" s="381">
        <v>11</v>
      </c>
      <c r="BV22" s="382" t="s">
        <v>643</v>
      </c>
      <c r="BW22" s="383">
        <v>69971</v>
      </c>
      <c r="BX22" s="383">
        <v>9787548</v>
      </c>
      <c r="BY22" s="383">
        <v>21135228</v>
      </c>
      <c r="BZ22" s="383">
        <v>38783</v>
      </c>
      <c r="CA22" s="383">
        <v>158525</v>
      </c>
      <c r="CB22" s="384"/>
      <c r="CC22" s="381">
        <v>11</v>
      </c>
      <c r="CD22" s="382" t="s">
        <v>643</v>
      </c>
      <c r="CE22" s="383">
        <v>64916</v>
      </c>
      <c r="CF22" s="391">
        <v>9297928</v>
      </c>
      <c r="CG22" s="391">
        <v>18253244</v>
      </c>
      <c r="CH22" s="391">
        <v>33592</v>
      </c>
      <c r="CI22" s="391">
        <v>152662</v>
      </c>
      <c r="CJ22" s="384"/>
      <c r="CK22" s="381">
        <v>11</v>
      </c>
      <c r="CL22" s="382" t="s">
        <v>643</v>
      </c>
      <c r="CM22" s="383">
        <v>6193</v>
      </c>
      <c r="CN22" s="391">
        <v>14758</v>
      </c>
      <c r="CO22" s="383">
        <v>1186712</v>
      </c>
      <c r="CP22" s="383">
        <v>6148</v>
      </c>
      <c r="CQ22" s="383">
        <v>16017</v>
      </c>
      <c r="CR22" s="384"/>
      <c r="CS22" s="381">
        <v>11</v>
      </c>
      <c r="CT22" s="382" t="s">
        <v>643</v>
      </c>
      <c r="CU22" s="391">
        <v>5531</v>
      </c>
      <c r="CV22" s="391">
        <v>2340351</v>
      </c>
      <c r="CW22" s="391">
        <v>17633266</v>
      </c>
      <c r="CX22" s="391">
        <v>5398</v>
      </c>
      <c r="CY22" s="383">
        <v>7421</v>
      </c>
      <c r="CZ22" s="384"/>
      <c r="DA22" s="381">
        <v>11</v>
      </c>
      <c r="DB22" s="382" t="s">
        <v>643</v>
      </c>
      <c r="DC22" s="383">
        <v>684</v>
      </c>
      <c r="DD22" s="391">
        <v>175451</v>
      </c>
      <c r="DE22" s="383">
        <v>1221846</v>
      </c>
      <c r="DF22" s="383">
        <v>652</v>
      </c>
      <c r="DG22" s="383">
        <v>1338</v>
      </c>
      <c r="DH22" s="384"/>
      <c r="DI22" s="381">
        <v>11</v>
      </c>
      <c r="DJ22" s="382" t="s">
        <v>643</v>
      </c>
      <c r="DK22" s="383">
        <v>179</v>
      </c>
      <c r="DL22" s="383">
        <v>213</v>
      </c>
      <c r="DM22" s="383">
        <v>26930</v>
      </c>
      <c r="DN22" s="383">
        <v>179</v>
      </c>
      <c r="DO22" s="383">
        <v>420</v>
      </c>
      <c r="DP22" s="384"/>
      <c r="DQ22" s="381">
        <v>11</v>
      </c>
      <c r="DR22" s="382" t="s">
        <v>643</v>
      </c>
      <c r="DS22" s="383">
        <v>4</v>
      </c>
      <c r="DT22" s="383">
        <v>12</v>
      </c>
      <c r="DU22" s="383">
        <v>2105</v>
      </c>
      <c r="DV22" s="383">
        <v>4</v>
      </c>
      <c r="DW22" s="383">
        <v>4</v>
      </c>
      <c r="DX22" s="384"/>
      <c r="DY22" s="381">
        <v>11</v>
      </c>
      <c r="DZ22" s="382" t="s">
        <v>643</v>
      </c>
      <c r="EA22" s="391">
        <v>255</v>
      </c>
      <c r="EB22" s="391">
        <v>311</v>
      </c>
      <c r="EC22" s="391">
        <v>313957</v>
      </c>
      <c r="ED22" s="383">
        <v>254</v>
      </c>
      <c r="EE22" s="383">
        <v>810</v>
      </c>
      <c r="EF22" s="384"/>
      <c r="EG22" s="381">
        <v>11</v>
      </c>
      <c r="EH22" s="382" t="s">
        <v>643</v>
      </c>
      <c r="EI22" s="391">
        <v>45</v>
      </c>
      <c r="EJ22" s="391">
        <v>74</v>
      </c>
      <c r="EK22" s="391">
        <v>4509</v>
      </c>
      <c r="EL22" s="383">
        <v>44</v>
      </c>
      <c r="EM22" s="383">
        <v>81</v>
      </c>
      <c r="EN22" s="384"/>
      <c r="EO22" s="381">
        <v>11</v>
      </c>
      <c r="EP22" s="382" t="s">
        <v>643</v>
      </c>
      <c r="EQ22" s="391">
        <v>229</v>
      </c>
      <c r="ER22" s="391">
        <v>229</v>
      </c>
      <c r="ES22" s="391">
        <v>388605</v>
      </c>
      <c r="ET22" s="383">
        <v>229</v>
      </c>
      <c r="EU22" s="383">
        <v>277</v>
      </c>
      <c r="EV22" s="386"/>
      <c r="EW22" s="381">
        <v>11</v>
      </c>
      <c r="EX22" s="382" t="s">
        <v>643</v>
      </c>
      <c r="EY22" s="391">
        <v>57</v>
      </c>
      <c r="EZ22" s="391">
        <v>57</v>
      </c>
      <c r="FA22" s="391">
        <v>95479</v>
      </c>
      <c r="FB22" s="383">
        <v>57</v>
      </c>
      <c r="FC22" s="383">
        <v>58</v>
      </c>
      <c r="FE22" s="381">
        <v>11</v>
      </c>
      <c r="FF22" s="382" t="s">
        <v>643</v>
      </c>
      <c r="FG22" s="391">
        <v>79732</v>
      </c>
      <c r="FH22" s="381" t="s">
        <v>552</v>
      </c>
      <c r="FI22" s="391">
        <v>30157959</v>
      </c>
      <c r="FJ22" s="383">
        <v>60529</v>
      </c>
      <c r="FK22" s="383">
        <v>192639</v>
      </c>
      <c r="FM22" s="381">
        <v>11</v>
      </c>
      <c r="FN22" s="382" t="s">
        <v>643</v>
      </c>
      <c r="FO22" s="391">
        <v>6634</v>
      </c>
      <c r="FP22" s="391">
        <v>11009</v>
      </c>
      <c r="FQ22" s="391">
        <v>1938243</v>
      </c>
      <c r="FR22" s="383">
        <v>6548</v>
      </c>
      <c r="FS22" s="383">
        <v>15864</v>
      </c>
      <c r="FU22" s="381">
        <v>11</v>
      </c>
      <c r="FV22" s="382" t="s">
        <v>643</v>
      </c>
      <c r="FW22" s="391"/>
      <c r="FX22" s="381" t="s">
        <v>549</v>
      </c>
      <c r="FY22" s="391"/>
      <c r="FZ22" s="383"/>
      <c r="GA22" s="383"/>
      <c r="GC22" s="381">
        <v>11</v>
      </c>
      <c r="GD22" s="382" t="s">
        <v>643</v>
      </c>
      <c r="GE22" s="398"/>
      <c r="GF22" s="381"/>
      <c r="GG22" s="381"/>
      <c r="GH22" s="383"/>
      <c r="GI22" s="383"/>
      <c r="GK22" s="381">
        <v>11</v>
      </c>
      <c r="GL22" s="382" t="s">
        <v>643</v>
      </c>
      <c r="GM22" s="391"/>
      <c r="GN22" s="391"/>
      <c r="GO22" s="391"/>
      <c r="GP22" s="383"/>
      <c r="GQ22" s="383"/>
      <c r="GS22" s="381">
        <v>11</v>
      </c>
      <c r="GT22" s="382" t="s">
        <v>643</v>
      </c>
      <c r="GU22" s="391"/>
      <c r="GV22" s="391"/>
      <c r="GW22" s="391"/>
      <c r="GX22" s="383"/>
      <c r="GY22" s="383"/>
      <c r="GZ22" s="1111"/>
      <c r="HA22" s="381">
        <v>11</v>
      </c>
      <c r="HB22" s="382" t="s">
        <v>643</v>
      </c>
      <c r="HC22" s="381" t="s">
        <v>549</v>
      </c>
      <c r="HD22" s="381" t="s">
        <v>549</v>
      </c>
      <c r="HE22" s="381" t="s">
        <v>549</v>
      </c>
      <c r="HF22" s="383">
        <v>12266</v>
      </c>
      <c r="HG22" s="383">
        <v>30854</v>
      </c>
      <c r="HI22" s="381">
        <v>11</v>
      </c>
      <c r="HJ22" s="382" t="s">
        <v>643</v>
      </c>
      <c r="HK22" s="381" t="s">
        <v>549</v>
      </c>
      <c r="HL22" s="381" t="s">
        <v>549</v>
      </c>
      <c r="HM22" s="381" t="s">
        <v>549</v>
      </c>
      <c r="HN22" s="383">
        <v>1520</v>
      </c>
      <c r="HO22" s="383">
        <v>3641</v>
      </c>
      <c r="HQ22" s="381">
        <v>11</v>
      </c>
      <c r="HR22" s="382" t="s">
        <v>643</v>
      </c>
      <c r="HS22" s="381" t="s">
        <v>549</v>
      </c>
      <c r="HT22" s="381" t="s">
        <v>549</v>
      </c>
      <c r="HU22" s="381" t="s">
        <v>549</v>
      </c>
      <c r="HV22" s="383">
        <v>43592</v>
      </c>
      <c r="HW22" s="383">
        <v>123369</v>
      </c>
      <c r="HY22" s="388"/>
    </row>
    <row r="23" spans="1:233" ht="26.25">
      <c r="A23" s="389">
        <v>12</v>
      </c>
      <c r="B23" s="390" t="s">
        <v>644</v>
      </c>
      <c r="C23" s="391">
        <v>220298</v>
      </c>
      <c r="D23" s="381" t="s">
        <v>552</v>
      </c>
      <c r="E23" s="391">
        <v>207739290</v>
      </c>
      <c r="F23" s="391">
        <v>141341</v>
      </c>
      <c r="G23" s="391">
        <v>417277</v>
      </c>
      <c r="H23" s="378"/>
      <c r="I23" s="392">
        <v>12</v>
      </c>
      <c r="J23" s="393" t="s">
        <v>644</v>
      </c>
      <c r="K23" s="383">
        <v>74594</v>
      </c>
      <c r="L23" s="391">
        <v>438113</v>
      </c>
      <c r="M23" s="383">
        <v>63012038</v>
      </c>
      <c r="N23" s="383">
        <v>71026</v>
      </c>
      <c r="O23" s="383">
        <v>211085</v>
      </c>
      <c r="P23" s="1101"/>
      <c r="Q23" s="392">
        <v>12</v>
      </c>
      <c r="R23" s="393" t="s">
        <v>644</v>
      </c>
      <c r="S23" s="381" t="s">
        <v>549</v>
      </c>
      <c r="T23" s="381" t="s">
        <v>549</v>
      </c>
      <c r="U23" s="383">
        <v>15765531</v>
      </c>
      <c r="V23" s="381" t="s">
        <v>549</v>
      </c>
      <c r="W23" s="381" t="s">
        <v>549</v>
      </c>
      <c r="X23" s="395"/>
      <c r="Y23" s="392">
        <v>12</v>
      </c>
      <c r="Z23" s="393" t="s">
        <v>644</v>
      </c>
      <c r="AA23" s="381" t="s">
        <v>549</v>
      </c>
      <c r="AB23" s="381" t="s">
        <v>549</v>
      </c>
      <c r="AC23" s="383">
        <v>47246507</v>
      </c>
      <c r="AD23" s="381" t="s">
        <v>549</v>
      </c>
      <c r="AE23" s="381" t="s">
        <v>549</v>
      </c>
      <c r="AF23" s="1104"/>
      <c r="AG23" s="392">
        <v>12</v>
      </c>
      <c r="AH23" s="393" t="s">
        <v>644</v>
      </c>
      <c r="AI23" s="383">
        <v>63028</v>
      </c>
      <c r="AJ23" s="383">
        <v>376395</v>
      </c>
      <c r="AK23" s="383">
        <v>55455736</v>
      </c>
      <c r="AL23" s="383">
        <v>61239</v>
      </c>
      <c r="AM23" s="383">
        <v>183763</v>
      </c>
      <c r="AN23" s="1106"/>
      <c r="AO23" s="392">
        <v>12</v>
      </c>
      <c r="AP23" s="393" t="s">
        <v>644</v>
      </c>
      <c r="AQ23" s="383">
        <v>4263</v>
      </c>
      <c r="AR23" s="383">
        <v>18506</v>
      </c>
      <c r="AS23" s="383">
        <v>2651363</v>
      </c>
      <c r="AT23" s="383">
        <v>4109</v>
      </c>
      <c r="AU23" s="383">
        <v>11863</v>
      </c>
      <c r="AV23" s="1106"/>
      <c r="AW23" s="392">
        <v>12</v>
      </c>
      <c r="AX23" s="393" t="s">
        <v>644</v>
      </c>
      <c r="AY23" s="383">
        <v>7142</v>
      </c>
      <c r="AZ23" s="383">
        <v>35343</v>
      </c>
      <c r="BA23" s="383">
        <v>3872027</v>
      </c>
      <c r="BB23" s="383">
        <v>7000</v>
      </c>
      <c r="BC23" s="383">
        <v>19388</v>
      </c>
      <c r="BD23" s="1106"/>
      <c r="BE23" s="392">
        <v>12</v>
      </c>
      <c r="BF23" s="393" t="s">
        <v>644</v>
      </c>
      <c r="BG23" s="383">
        <v>1716</v>
      </c>
      <c r="BH23" s="383">
        <v>4753</v>
      </c>
      <c r="BI23" s="383">
        <v>600066</v>
      </c>
      <c r="BJ23" s="383">
        <v>1693</v>
      </c>
      <c r="BK23" s="383">
        <v>3069</v>
      </c>
      <c r="BL23" s="1109"/>
      <c r="BM23" s="392">
        <v>12</v>
      </c>
      <c r="BN23" s="393" t="s">
        <v>644</v>
      </c>
      <c r="BO23" s="383">
        <v>3178</v>
      </c>
      <c r="BP23" s="383">
        <v>412582</v>
      </c>
      <c r="BQ23" s="383">
        <v>5244971</v>
      </c>
      <c r="BR23" s="383">
        <v>2843</v>
      </c>
      <c r="BS23" s="383">
        <v>3365</v>
      </c>
      <c r="BT23" s="395"/>
      <c r="BU23" s="392">
        <v>12</v>
      </c>
      <c r="BV23" s="393" t="s">
        <v>644</v>
      </c>
      <c r="BW23" s="383">
        <v>94543</v>
      </c>
      <c r="BX23" s="383">
        <v>13063099</v>
      </c>
      <c r="BY23" s="383">
        <v>34346465</v>
      </c>
      <c r="BZ23" s="383">
        <v>55476</v>
      </c>
      <c r="CA23" s="383">
        <v>194664</v>
      </c>
      <c r="CB23" s="395"/>
      <c r="CC23" s="392">
        <v>12</v>
      </c>
      <c r="CD23" s="393" t="s">
        <v>644</v>
      </c>
      <c r="CE23" s="383">
        <v>80518</v>
      </c>
      <c r="CF23" s="391">
        <v>11063121</v>
      </c>
      <c r="CG23" s="391">
        <v>28360327</v>
      </c>
      <c r="CH23" s="391">
        <v>46964</v>
      </c>
      <c r="CI23" s="391">
        <v>182216</v>
      </c>
      <c r="CJ23" s="396"/>
      <c r="CK23" s="392">
        <v>12</v>
      </c>
      <c r="CL23" s="393" t="s">
        <v>644</v>
      </c>
      <c r="CM23" s="383">
        <v>10270</v>
      </c>
      <c r="CN23" s="391">
        <v>16067</v>
      </c>
      <c r="CO23" s="383">
        <v>1262798</v>
      </c>
      <c r="CP23" s="383">
        <v>8324</v>
      </c>
      <c r="CQ23" s="383">
        <v>24573</v>
      </c>
      <c r="CR23" s="395"/>
      <c r="CS23" s="392">
        <v>12</v>
      </c>
      <c r="CT23" s="393" t="s">
        <v>644</v>
      </c>
      <c r="CU23" s="391">
        <v>8235</v>
      </c>
      <c r="CV23" s="391">
        <v>2511646</v>
      </c>
      <c r="CW23" s="391">
        <v>17415724</v>
      </c>
      <c r="CX23" s="391">
        <v>8091</v>
      </c>
      <c r="CY23" s="383">
        <v>9979</v>
      </c>
      <c r="CZ23" s="395"/>
      <c r="DA23" s="392">
        <v>12</v>
      </c>
      <c r="DB23" s="393" t="s">
        <v>644</v>
      </c>
      <c r="DC23" s="383">
        <v>646</v>
      </c>
      <c r="DD23" s="391">
        <v>153126</v>
      </c>
      <c r="DE23" s="383">
        <v>853075</v>
      </c>
      <c r="DF23" s="383">
        <v>637</v>
      </c>
      <c r="DG23" s="383">
        <v>1062</v>
      </c>
      <c r="DH23" s="395"/>
      <c r="DI23" s="392">
        <v>12</v>
      </c>
      <c r="DJ23" s="393" t="s">
        <v>644</v>
      </c>
      <c r="DK23" s="383">
        <v>870</v>
      </c>
      <c r="DL23" s="383">
        <v>4328</v>
      </c>
      <c r="DM23" s="383">
        <v>252545</v>
      </c>
      <c r="DN23" s="383">
        <v>858</v>
      </c>
      <c r="DO23" s="383">
        <v>2283</v>
      </c>
      <c r="DP23" s="395"/>
      <c r="DQ23" s="392">
        <v>12</v>
      </c>
      <c r="DR23" s="393" t="s">
        <v>644</v>
      </c>
      <c r="DS23" s="383">
        <v>77</v>
      </c>
      <c r="DT23" s="383">
        <v>115</v>
      </c>
      <c r="DU23" s="383">
        <v>13979</v>
      </c>
      <c r="DV23" s="383">
        <v>77</v>
      </c>
      <c r="DW23" s="383">
        <v>85</v>
      </c>
      <c r="DX23" s="395"/>
      <c r="DY23" s="392">
        <v>12</v>
      </c>
      <c r="DZ23" s="393" t="s">
        <v>644</v>
      </c>
      <c r="EA23" s="391">
        <v>372</v>
      </c>
      <c r="EB23" s="391">
        <v>431</v>
      </c>
      <c r="EC23" s="391">
        <v>501247</v>
      </c>
      <c r="ED23" s="383">
        <v>363</v>
      </c>
      <c r="EE23" s="383">
        <v>1111</v>
      </c>
      <c r="EF23" s="395"/>
      <c r="EG23" s="392">
        <v>12</v>
      </c>
      <c r="EH23" s="393" t="s">
        <v>644</v>
      </c>
      <c r="EI23" s="391">
        <v>12</v>
      </c>
      <c r="EJ23" s="391">
        <v>12</v>
      </c>
      <c r="EK23" s="391">
        <v>285</v>
      </c>
      <c r="EL23" s="383">
        <v>10</v>
      </c>
      <c r="EM23" s="383">
        <v>12</v>
      </c>
      <c r="EN23" s="384"/>
      <c r="EO23" s="392">
        <v>12</v>
      </c>
      <c r="EP23" s="393" t="s">
        <v>644</v>
      </c>
      <c r="EQ23" s="391">
        <v>675</v>
      </c>
      <c r="ER23" s="391">
        <v>675</v>
      </c>
      <c r="ES23" s="391">
        <v>891714</v>
      </c>
      <c r="ET23" s="383">
        <v>675</v>
      </c>
      <c r="EU23" s="383">
        <v>883</v>
      </c>
      <c r="EV23" s="386"/>
      <c r="EW23" s="392">
        <v>12</v>
      </c>
      <c r="EX23" s="393" t="s">
        <v>644</v>
      </c>
      <c r="EY23" s="391">
        <v>111</v>
      </c>
      <c r="EZ23" s="391">
        <v>111</v>
      </c>
      <c r="FA23" s="391">
        <v>150685</v>
      </c>
      <c r="FB23" s="383">
        <v>111</v>
      </c>
      <c r="FC23" s="383">
        <v>113</v>
      </c>
      <c r="FE23" s="392">
        <v>12</v>
      </c>
      <c r="FF23" s="393" t="s">
        <v>644</v>
      </c>
      <c r="FG23" s="391">
        <v>135837</v>
      </c>
      <c r="FH23" s="381" t="s">
        <v>552</v>
      </c>
      <c r="FI23" s="391">
        <v>84794903</v>
      </c>
      <c r="FJ23" s="383">
        <v>106988</v>
      </c>
      <c r="FK23" s="383">
        <v>311472</v>
      </c>
      <c r="FM23" s="392">
        <v>12</v>
      </c>
      <c r="FN23" s="393" t="s">
        <v>644</v>
      </c>
      <c r="FO23" s="391">
        <v>12891</v>
      </c>
      <c r="FP23" s="391">
        <v>23997</v>
      </c>
      <c r="FQ23" s="391">
        <v>3941750</v>
      </c>
      <c r="FR23" s="383">
        <v>12703</v>
      </c>
      <c r="FS23" s="383">
        <v>31110</v>
      </c>
      <c r="FU23" s="392">
        <v>12</v>
      </c>
      <c r="FV23" s="393" t="s">
        <v>644</v>
      </c>
      <c r="FW23" s="391">
        <v>4</v>
      </c>
      <c r="FX23" s="381" t="s">
        <v>549</v>
      </c>
      <c r="FY23" s="391">
        <v>16600</v>
      </c>
      <c r="FZ23" s="383">
        <v>4</v>
      </c>
      <c r="GA23" s="383">
        <v>26</v>
      </c>
      <c r="GC23" s="392">
        <v>12</v>
      </c>
      <c r="GD23" s="393" t="s">
        <v>644</v>
      </c>
      <c r="GE23" s="398"/>
      <c r="GF23" s="381"/>
      <c r="GG23" s="381"/>
      <c r="GH23" s="383"/>
      <c r="GI23" s="383"/>
      <c r="GK23" s="392">
        <v>12</v>
      </c>
      <c r="GL23" s="393" t="s">
        <v>644</v>
      </c>
      <c r="GM23" s="391">
        <v>3</v>
      </c>
      <c r="GN23" s="391">
        <v>3</v>
      </c>
      <c r="GO23" s="391">
        <v>12000</v>
      </c>
      <c r="GP23" s="383">
        <v>3</v>
      </c>
      <c r="GQ23" s="383">
        <v>18</v>
      </c>
      <c r="GS23" s="392">
        <v>12</v>
      </c>
      <c r="GT23" s="393" t="s">
        <v>644</v>
      </c>
      <c r="GU23" s="391">
        <v>1</v>
      </c>
      <c r="GV23" s="391">
        <v>1</v>
      </c>
      <c r="GW23" s="391">
        <v>4600</v>
      </c>
      <c r="GX23" s="383">
        <v>1</v>
      </c>
      <c r="GY23" s="383">
        <v>8</v>
      </c>
      <c r="GZ23" s="1111"/>
      <c r="HA23" s="392">
        <v>12</v>
      </c>
      <c r="HB23" s="393" t="s">
        <v>644</v>
      </c>
      <c r="HC23" s="381" t="s">
        <v>549</v>
      </c>
      <c r="HD23" s="381" t="s">
        <v>549</v>
      </c>
      <c r="HE23" s="381" t="s">
        <v>549</v>
      </c>
      <c r="HF23" s="383">
        <v>20326</v>
      </c>
      <c r="HG23" s="383">
        <v>54128</v>
      </c>
      <c r="HI23" s="392">
        <v>12</v>
      </c>
      <c r="HJ23" s="393" t="s">
        <v>644</v>
      </c>
      <c r="HK23" s="381" t="s">
        <v>549</v>
      </c>
      <c r="HL23" s="381" t="s">
        <v>549</v>
      </c>
      <c r="HM23" s="381" t="s">
        <v>549</v>
      </c>
      <c r="HN23" s="383">
        <v>4227</v>
      </c>
      <c r="HO23" s="383">
        <v>10694</v>
      </c>
      <c r="HQ23" s="392">
        <v>12</v>
      </c>
      <c r="HR23" s="393" t="s">
        <v>644</v>
      </c>
      <c r="HS23" s="381" t="s">
        <v>549</v>
      </c>
      <c r="HT23" s="381" t="s">
        <v>549</v>
      </c>
      <c r="HU23" s="381" t="s">
        <v>549</v>
      </c>
      <c r="HV23" s="383">
        <v>108685</v>
      </c>
      <c r="HW23" s="383">
        <v>306408</v>
      </c>
      <c r="HY23" s="399"/>
    </row>
    <row r="24" spans="1:233" ht="26.25">
      <c r="A24" s="407">
        <v>13</v>
      </c>
      <c r="B24" s="408" t="s">
        <v>645</v>
      </c>
      <c r="C24" s="391">
        <v>104081</v>
      </c>
      <c r="D24" s="381" t="s">
        <v>552</v>
      </c>
      <c r="E24" s="391">
        <v>55479061</v>
      </c>
      <c r="F24" s="391">
        <v>63139</v>
      </c>
      <c r="G24" s="391">
        <v>223506</v>
      </c>
      <c r="H24" s="378"/>
      <c r="I24" s="381">
        <v>13</v>
      </c>
      <c r="J24" s="382" t="s">
        <v>645</v>
      </c>
      <c r="K24" s="383">
        <v>21223</v>
      </c>
      <c r="L24" s="391">
        <v>91324</v>
      </c>
      <c r="M24" s="383">
        <v>13462437</v>
      </c>
      <c r="N24" s="383">
        <v>20605</v>
      </c>
      <c r="O24" s="383">
        <v>71700</v>
      </c>
      <c r="P24" s="1101"/>
      <c r="Q24" s="381">
        <v>13</v>
      </c>
      <c r="R24" s="382" t="s">
        <v>645</v>
      </c>
      <c r="S24" s="381" t="s">
        <v>549</v>
      </c>
      <c r="T24" s="381" t="s">
        <v>549</v>
      </c>
      <c r="U24" s="383">
        <v>1488451</v>
      </c>
      <c r="V24" s="381" t="s">
        <v>549</v>
      </c>
      <c r="W24" s="381" t="s">
        <v>549</v>
      </c>
      <c r="X24" s="384"/>
      <c r="Y24" s="381">
        <v>13</v>
      </c>
      <c r="Z24" s="382" t="s">
        <v>645</v>
      </c>
      <c r="AA24" s="381" t="s">
        <v>549</v>
      </c>
      <c r="AB24" s="381" t="s">
        <v>549</v>
      </c>
      <c r="AC24" s="383">
        <v>11973986</v>
      </c>
      <c r="AD24" s="381" t="s">
        <v>549</v>
      </c>
      <c r="AE24" s="381" t="s">
        <v>549</v>
      </c>
      <c r="AF24" s="1104"/>
      <c r="AG24" s="381">
        <v>13</v>
      </c>
      <c r="AH24" s="382" t="s">
        <v>645</v>
      </c>
      <c r="AI24" s="383">
        <v>16267</v>
      </c>
      <c r="AJ24" s="383">
        <v>71652</v>
      </c>
      <c r="AK24" s="383">
        <v>10692823</v>
      </c>
      <c r="AL24" s="383">
        <v>15852</v>
      </c>
      <c r="AM24" s="383">
        <v>54672</v>
      </c>
      <c r="AN24" s="1106"/>
      <c r="AO24" s="381">
        <v>13</v>
      </c>
      <c r="AP24" s="382" t="s">
        <v>645</v>
      </c>
      <c r="AQ24" s="383">
        <v>3116</v>
      </c>
      <c r="AR24" s="383">
        <v>12352</v>
      </c>
      <c r="AS24" s="383">
        <v>1692078</v>
      </c>
      <c r="AT24" s="383">
        <v>2999</v>
      </c>
      <c r="AU24" s="383">
        <v>10681</v>
      </c>
      <c r="AV24" s="1106"/>
      <c r="AW24" s="381">
        <v>13</v>
      </c>
      <c r="AX24" s="382" t="s">
        <v>645</v>
      </c>
      <c r="AY24" s="383">
        <v>1637</v>
      </c>
      <c r="AZ24" s="383">
        <v>6020</v>
      </c>
      <c r="BA24" s="383">
        <v>830397</v>
      </c>
      <c r="BB24" s="383">
        <v>1605</v>
      </c>
      <c r="BC24" s="383">
        <v>5730</v>
      </c>
      <c r="BD24" s="1106"/>
      <c r="BE24" s="381">
        <v>13</v>
      </c>
      <c r="BF24" s="382" t="s">
        <v>645</v>
      </c>
      <c r="BG24" s="383">
        <v>114</v>
      </c>
      <c r="BH24" s="383">
        <v>452</v>
      </c>
      <c r="BI24" s="383">
        <v>68410</v>
      </c>
      <c r="BJ24" s="383">
        <v>114</v>
      </c>
      <c r="BK24" s="383">
        <v>452</v>
      </c>
      <c r="BL24" s="1109"/>
      <c r="BM24" s="381">
        <v>13</v>
      </c>
      <c r="BN24" s="382" t="s">
        <v>645</v>
      </c>
      <c r="BO24" s="383">
        <v>183</v>
      </c>
      <c r="BP24" s="383">
        <v>24391</v>
      </c>
      <c r="BQ24" s="383">
        <v>460993</v>
      </c>
      <c r="BR24" s="383">
        <v>180</v>
      </c>
      <c r="BS24" s="383">
        <v>446</v>
      </c>
      <c r="BT24" s="384"/>
      <c r="BU24" s="381">
        <v>13</v>
      </c>
      <c r="BV24" s="382" t="s">
        <v>645</v>
      </c>
      <c r="BW24" s="383">
        <v>54079</v>
      </c>
      <c r="BX24" s="383">
        <v>6671254</v>
      </c>
      <c r="BY24" s="383">
        <v>15009765</v>
      </c>
      <c r="BZ24" s="383">
        <v>28975</v>
      </c>
      <c r="CA24" s="383">
        <v>120000</v>
      </c>
      <c r="CB24" s="384"/>
      <c r="CC24" s="381">
        <v>13</v>
      </c>
      <c r="CD24" s="382" t="s">
        <v>645</v>
      </c>
      <c r="CE24" s="383">
        <v>44064</v>
      </c>
      <c r="CF24" s="391">
        <v>5707814</v>
      </c>
      <c r="CG24" s="391">
        <v>10331361</v>
      </c>
      <c r="CH24" s="391">
        <v>23329</v>
      </c>
      <c r="CI24" s="391">
        <v>106559</v>
      </c>
      <c r="CJ24" s="384"/>
      <c r="CK24" s="381">
        <v>13</v>
      </c>
      <c r="CL24" s="382" t="s">
        <v>645</v>
      </c>
      <c r="CM24" s="383">
        <v>682</v>
      </c>
      <c r="CN24" s="391">
        <v>727</v>
      </c>
      <c r="CO24" s="383">
        <v>64417</v>
      </c>
      <c r="CP24" s="383">
        <v>657</v>
      </c>
      <c r="CQ24" s="383">
        <v>1463</v>
      </c>
      <c r="CR24" s="384"/>
      <c r="CS24" s="381">
        <v>13</v>
      </c>
      <c r="CT24" s="382" t="s">
        <v>645</v>
      </c>
      <c r="CU24" s="391">
        <v>2723</v>
      </c>
      <c r="CV24" s="391">
        <v>1139751</v>
      </c>
      <c r="CW24" s="391">
        <v>12080958</v>
      </c>
      <c r="CX24" s="391">
        <v>2609</v>
      </c>
      <c r="CY24" s="383">
        <v>3377</v>
      </c>
      <c r="CZ24" s="384"/>
      <c r="DA24" s="381">
        <v>13</v>
      </c>
      <c r="DB24" s="382" t="s">
        <v>645</v>
      </c>
      <c r="DC24" s="383">
        <v>354</v>
      </c>
      <c r="DD24" s="391">
        <v>48110</v>
      </c>
      <c r="DE24" s="383">
        <v>919452</v>
      </c>
      <c r="DF24" s="383">
        <v>337</v>
      </c>
      <c r="DG24" s="383">
        <v>543</v>
      </c>
      <c r="DH24" s="384"/>
      <c r="DI24" s="381">
        <v>13</v>
      </c>
      <c r="DJ24" s="382" t="s">
        <v>645</v>
      </c>
      <c r="DK24" s="383">
        <v>2</v>
      </c>
      <c r="DL24" s="383">
        <v>3</v>
      </c>
      <c r="DM24" s="383">
        <v>4440</v>
      </c>
      <c r="DN24" s="383">
        <v>2</v>
      </c>
      <c r="DO24" s="383">
        <v>3</v>
      </c>
      <c r="DP24" s="384"/>
      <c r="DQ24" s="381">
        <v>13</v>
      </c>
      <c r="DR24" s="382" t="s">
        <v>645</v>
      </c>
      <c r="DS24" s="383">
        <v>1</v>
      </c>
      <c r="DT24" s="383">
        <v>1</v>
      </c>
      <c r="DU24" s="383">
        <v>4000</v>
      </c>
      <c r="DV24" s="383">
        <v>1</v>
      </c>
      <c r="DW24" s="383">
        <v>1</v>
      </c>
      <c r="DX24" s="384"/>
      <c r="DY24" s="381">
        <v>13</v>
      </c>
      <c r="DZ24" s="382" t="s">
        <v>645</v>
      </c>
      <c r="EA24" s="391">
        <v>142</v>
      </c>
      <c r="EB24" s="391">
        <v>178</v>
      </c>
      <c r="EC24" s="391">
        <v>180968</v>
      </c>
      <c r="ED24" s="383">
        <v>142</v>
      </c>
      <c r="EE24" s="383">
        <v>467</v>
      </c>
      <c r="EF24" s="384"/>
      <c r="EG24" s="381">
        <v>13</v>
      </c>
      <c r="EH24" s="382" t="s">
        <v>645</v>
      </c>
      <c r="EI24" s="391">
        <v>22</v>
      </c>
      <c r="EJ24" s="391">
        <v>25</v>
      </c>
      <c r="EK24" s="391">
        <v>1283</v>
      </c>
      <c r="EL24" s="383">
        <v>22</v>
      </c>
      <c r="EM24" s="383">
        <v>25</v>
      </c>
      <c r="EN24" s="384"/>
      <c r="EO24" s="381">
        <v>13</v>
      </c>
      <c r="EP24" s="382" t="s">
        <v>645</v>
      </c>
      <c r="EQ24" s="391">
        <v>103</v>
      </c>
      <c r="ER24" s="391">
        <v>103</v>
      </c>
      <c r="ES24" s="391">
        <v>161013</v>
      </c>
      <c r="ET24" s="383">
        <v>212</v>
      </c>
      <c r="EU24" s="383">
        <v>532</v>
      </c>
      <c r="EV24" s="386"/>
      <c r="EW24" s="381">
        <v>13</v>
      </c>
      <c r="EX24" s="382" t="s">
        <v>645</v>
      </c>
      <c r="EY24" s="391">
        <v>9</v>
      </c>
      <c r="EZ24" s="391">
        <v>9</v>
      </c>
      <c r="FA24" s="391">
        <v>11142</v>
      </c>
      <c r="FB24" s="391">
        <v>9</v>
      </c>
      <c r="FC24" s="391">
        <v>9</v>
      </c>
      <c r="FE24" s="381">
        <v>13</v>
      </c>
      <c r="FF24" s="382" t="s">
        <v>645</v>
      </c>
      <c r="FG24" s="391">
        <v>50993</v>
      </c>
      <c r="FH24" s="381" t="s">
        <v>552</v>
      </c>
      <c r="FI24" s="391">
        <v>14052787</v>
      </c>
      <c r="FJ24" s="383">
        <v>35580</v>
      </c>
      <c r="FK24" s="383">
        <v>113920</v>
      </c>
      <c r="FM24" s="381">
        <v>13</v>
      </c>
      <c r="FN24" s="382" t="s">
        <v>645</v>
      </c>
      <c r="FO24" s="391">
        <v>4455</v>
      </c>
      <c r="FP24" s="391">
        <v>7481</v>
      </c>
      <c r="FQ24" s="391">
        <v>1182170</v>
      </c>
      <c r="FR24" s="383">
        <v>4265</v>
      </c>
      <c r="FS24" s="383">
        <v>11643</v>
      </c>
      <c r="FU24" s="381">
        <v>13</v>
      </c>
      <c r="FV24" s="382" t="s">
        <v>645</v>
      </c>
      <c r="FW24" s="391"/>
      <c r="FX24" s="381" t="s">
        <v>549</v>
      </c>
      <c r="FY24" s="391"/>
      <c r="FZ24" s="383"/>
      <c r="GA24" s="383"/>
      <c r="GC24" s="381">
        <v>13</v>
      </c>
      <c r="GD24" s="382" t="s">
        <v>645</v>
      </c>
      <c r="GE24" s="398"/>
      <c r="GF24" s="381"/>
      <c r="GG24" s="381"/>
      <c r="GH24" s="383"/>
      <c r="GI24" s="383"/>
      <c r="GK24" s="381">
        <v>13</v>
      </c>
      <c r="GL24" s="382" t="s">
        <v>645</v>
      </c>
      <c r="GM24" s="391"/>
      <c r="GN24" s="391"/>
      <c r="GO24" s="391"/>
      <c r="GP24" s="383"/>
      <c r="GQ24" s="383"/>
      <c r="GS24" s="381">
        <v>13</v>
      </c>
      <c r="GT24" s="382" t="s">
        <v>645</v>
      </c>
      <c r="GU24" s="391"/>
      <c r="GV24" s="391"/>
      <c r="GW24" s="391"/>
      <c r="GX24" s="383"/>
      <c r="GY24" s="383"/>
      <c r="GZ24" s="1111"/>
      <c r="HA24" s="381">
        <v>13</v>
      </c>
      <c r="HB24" s="382" t="s">
        <v>645</v>
      </c>
      <c r="HC24" s="381" t="s">
        <v>549</v>
      </c>
      <c r="HD24" s="381" t="s">
        <v>549</v>
      </c>
      <c r="HE24" s="381" t="s">
        <v>549</v>
      </c>
      <c r="HF24" s="383">
        <v>4862</v>
      </c>
      <c r="HG24" s="383">
        <v>14956</v>
      </c>
      <c r="HI24" s="381">
        <v>13</v>
      </c>
      <c r="HJ24" s="382" t="s">
        <v>645</v>
      </c>
      <c r="HK24" s="381" t="s">
        <v>549</v>
      </c>
      <c r="HL24" s="381" t="s">
        <v>549</v>
      </c>
      <c r="HM24" s="381" t="s">
        <v>549</v>
      </c>
      <c r="HN24" s="383">
        <v>796</v>
      </c>
      <c r="HO24" s="383">
        <v>2860</v>
      </c>
      <c r="HQ24" s="381">
        <v>13</v>
      </c>
      <c r="HR24" s="382" t="s">
        <v>645</v>
      </c>
      <c r="HS24" s="381" t="s">
        <v>549</v>
      </c>
      <c r="HT24" s="381" t="s">
        <v>549</v>
      </c>
      <c r="HU24" s="381" t="s">
        <v>549</v>
      </c>
      <c r="HV24" s="383">
        <v>39298</v>
      </c>
      <c r="HW24" s="383">
        <v>129895</v>
      </c>
      <c r="HY24" s="388"/>
    </row>
    <row r="25" spans="1:233" ht="26.25">
      <c r="A25" s="389">
        <v>14</v>
      </c>
      <c r="B25" s="390" t="s">
        <v>646</v>
      </c>
      <c r="C25" s="391">
        <v>143543</v>
      </c>
      <c r="D25" s="381" t="s">
        <v>552</v>
      </c>
      <c r="E25" s="391">
        <v>89287068</v>
      </c>
      <c r="F25" s="391">
        <v>79214</v>
      </c>
      <c r="G25" s="391">
        <v>265777</v>
      </c>
      <c r="H25" s="378"/>
      <c r="I25" s="392">
        <v>14</v>
      </c>
      <c r="J25" s="393" t="s">
        <v>646</v>
      </c>
      <c r="K25" s="383">
        <v>44081</v>
      </c>
      <c r="L25" s="391">
        <v>233165</v>
      </c>
      <c r="M25" s="383">
        <v>34683020</v>
      </c>
      <c r="N25" s="383">
        <v>41750</v>
      </c>
      <c r="O25" s="383">
        <v>150850</v>
      </c>
      <c r="P25" s="1101"/>
      <c r="Q25" s="392">
        <v>14</v>
      </c>
      <c r="R25" s="393" t="s">
        <v>646</v>
      </c>
      <c r="S25" s="381" t="s">
        <v>549</v>
      </c>
      <c r="T25" s="381" t="s">
        <v>549</v>
      </c>
      <c r="U25" s="383">
        <v>1931504</v>
      </c>
      <c r="V25" s="381" t="s">
        <v>549</v>
      </c>
      <c r="W25" s="381" t="s">
        <v>549</v>
      </c>
      <c r="X25" s="395"/>
      <c r="Y25" s="392">
        <v>14</v>
      </c>
      <c r="Z25" s="393" t="s">
        <v>646</v>
      </c>
      <c r="AA25" s="381" t="s">
        <v>549</v>
      </c>
      <c r="AB25" s="381" t="s">
        <v>549</v>
      </c>
      <c r="AC25" s="383">
        <v>32751516</v>
      </c>
      <c r="AD25" s="381" t="s">
        <v>549</v>
      </c>
      <c r="AE25" s="381" t="s">
        <v>549</v>
      </c>
      <c r="AF25" s="1104"/>
      <c r="AG25" s="392">
        <v>14</v>
      </c>
      <c r="AH25" s="393" t="s">
        <v>646</v>
      </c>
      <c r="AI25" s="383">
        <v>39020</v>
      </c>
      <c r="AJ25" s="383">
        <v>210752</v>
      </c>
      <c r="AK25" s="383">
        <v>32056067</v>
      </c>
      <c r="AL25" s="383">
        <v>37575</v>
      </c>
      <c r="AM25" s="383">
        <v>133221</v>
      </c>
      <c r="AN25" s="1106"/>
      <c r="AO25" s="392">
        <v>14</v>
      </c>
      <c r="AP25" s="393" t="s">
        <v>646</v>
      </c>
      <c r="AQ25" s="383">
        <v>2113</v>
      </c>
      <c r="AR25" s="383">
        <v>8482</v>
      </c>
      <c r="AS25" s="383">
        <v>1002983</v>
      </c>
      <c r="AT25" s="383">
        <v>2087</v>
      </c>
      <c r="AU25" s="383">
        <v>7084</v>
      </c>
      <c r="AV25" s="1106"/>
      <c r="AW25" s="392">
        <v>14</v>
      </c>
      <c r="AX25" s="393" t="s">
        <v>646</v>
      </c>
      <c r="AY25" s="383">
        <v>2507</v>
      </c>
      <c r="AZ25" s="383">
        <v>10827</v>
      </c>
      <c r="BA25" s="383">
        <v>1232369</v>
      </c>
      <c r="BB25" s="383">
        <v>2464</v>
      </c>
      <c r="BC25" s="383">
        <v>9372</v>
      </c>
      <c r="BD25" s="1106"/>
      <c r="BE25" s="392">
        <v>14</v>
      </c>
      <c r="BF25" s="393" t="s">
        <v>646</v>
      </c>
      <c r="BG25" s="383">
        <v>160</v>
      </c>
      <c r="BH25" s="383">
        <v>604</v>
      </c>
      <c r="BI25" s="383">
        <v>100571</v>
      </c>
      <c r="BJ25" s="383">
        <v>156</v>
      </c>
      <c r="BK25" s="383">
        <v>489</v>
      </c>
      <c r="BL25" s="1109"/>
      <c r="BM25" s="392">
        <v>14</v>
      </c>
      <c r="BN25" s="393" t="s">
        <v>646</v>
      </c>
      <c r="BO25" s="383">
        <v>313</v>
      </c>
      <c r="BP25" s="383">
        <v>37596</v>
      </c>
      <c r="BQ25" s="383">
        <v>170388</v>
      </c>
      <c r="BR25" s="383">
        <v>313</v>
      </c>
      <c r="BS25" s="383">
        <v>363</v>
      </c>
      <c r="BT25" s="395"/>
      <c r="BU25" s="392">
        <v>14</v>
      </c>
      <c r="BV25" s="393" t="s">
        <v>646</v>
      </c>
      <c r="BW25" s="383">
        <v>64511</v>
      </c>
      <c r="BX25" s="383">
        <v>8931898</v>
      </c>
      <c r="BY25" s="383">
        <v>19258060</v>
      </c>
      <c r="BZ25" s="383">
        <v>35190</v>
      </c>
      <c r="CA25" s="383">
        <v>149994</v>
      </c>
      <c r="CB25" s="395"/>
      <c r="CC25" s="392">
        <v>14</v>
      </c>
      <c r="CD25" s="393" t="s">
        <v>646</v>
      </c>
      <c r="CE25" s="383">
        <v>59168</v>
      </c>
      <c r="CF25" s="391">
        <v>8563736</v>
      </c>
      <c r="CG25" s="391">
        <v>17457836</v>
      </c>
      <c r="CH25" s="391">
        <v>32292</v>
      </c>
      <c r="CI25" s="391">
        <v>143529</v>
      </c>
      <c r="CJ25" s="396"/>
      <c r="CK25" s="392">
        <v>14</v>
      </c>
      <c r="CL25" s="393" t="s">
        <v>646</v>
      </c>
      <c r="CM25" s="383">
        <v>2178</v>
      </c>
      <c r="CN25" s="391">
        <v>2651</v>
      </c>
      <c r="CO25" s="383">
        <v>320266</v>
      </c>
      <c r="CP25" s="383">
        <v>2116</v>
      </c>
      <c r="CQ25" s="383">
        <v>6465</v>
      </c>
      <c r="CR25" s="395"/>
      <c r="CS25" s="392">
        <v>14</v>
      </c>
      <c r="CT25" s="393" t="s">
        <v>646</v>
      </c>
      <c r="CU25" s="391">
        <v>3806</v>
      </c>
      <c r="CV25" s="391">
        <v>1770065</v>
      </c>
      <c r="CW25" s="391">
        <v>14634808</v>
      </c>
      <c r="CX25" s="391">
        <v>3715</v>
      </c>
      <c r="CY25" s="383">
        <v>4738</v>
      </c>
      <c r="CZ25" s="395"/>
      <c r="DA25" s="392">
        <v>14</v>
      </c>
      <c r="DB25" s="393" t="s">
        <v>646</v>
      </c>
      <c r="DC25" s="383">
        <v>45</v>
      </c>
      <c r="DD25" s="391">
        <v>10270</v>
      </c>
      <c r="DE25" s="383">
        <v>94027</v>
      </c>
      <c r="DF25" s="383">
        <v>44</v>
      </c>
      <c r="DG25" s="383">
        <v>86</v>
      </c>
      <c r="DH25" s="395"/>
      <c r="DI25" s="392">
        <v>14</v>
      </c>
      <c r="DJ25" s="393" t="s">
        <v>646</v>
      </c>
      <c r="DK25" s="383">
        <v>366</v>
      </c>
      <c r="DL25" s="383">
        <v>536</v>
      </c>
      <c r="DM25" s="383">
        <v>28365</v>
      </c>
      <c r="DN25" s="383">
        <v>366</v>
      </c>
      <c r="DO25" s="383">
        <v>725</v>
      </c>
      <c r="DP25" s="395"/>
      <c r="DQ25" s="392">
        <v>14</v>
      </c>
      <c r="DR25" s="393" t="s">
        <v>646</v>
      </c>
      <c r="DS25" s="383">
        <v>12</v>
      </c>
      <c r="DT25" s="383">
        <v>17</v>
      </c>
      <c r="DU25" s="383">
        <v>2681</v>
      </c>
      <c r="DV25" s="383">
        <v>12</v>
      </c>
      <c r="DW25" s="383">
        <v>13</v>
      </c>
      <c r="DX25" s="395"/>
      <c r="DY25" s="392">
        <v>14</v>
      </c>
      <c r="DZ25" s="393" t="s">
        <v>646</v>
      </c>
      <c r="EA25" s="391">
        <v>307</v>
      </c>
      <c r="EB25" s="391">
        <v>803</v>
      </c>
      <c r="EC25" s="391">
        <v>360839</v>
      </c>
      <c r="ED25" s="383">
        <v>289</v>
      </c>
      <c r="EE25" s="383">
        <v>837</v>
      </c>
      <c r="EF25" s="395"/>
      <c r="EG25" s="392">
        <v>14</v>
      </c>
      <c r="EH25" s="393" t="s">
        <v>646</v>
      </c>
      <c r="EI25" s="391">
        <v>390</v>
      </c>
      <c r="EJ25" s="391">
        <v>898</v>
      </c>
      <c r="EK25" s="391">
        <v>25715</v>
      </c>
      <c r="EL25" s="383">
        <v>325</v>
      </c>
      <c r="EM25" s="383">
        <v>548</v>
      </c>
      <c r="EN25" s="384"/>
      <c r="EO25" s="392">
        <v>14</v>
      </c>
      <c r="EP25" s="393" t="s">
        <v>646</v>
      </c>
      <c r="EQ25" s="391">
        <v>147</v>
      </c>
      <c r="ER25" s="391">
        <v>147</v>
      </c>
      <c r="ES25" s="391">
        <v>238228</v>
      </c>
      <c r="ET25" s="383">
        <v>147</v>
      </c>
      <c r="EU25" s="383">
        <v>209</v>
      </c>
      <c r="EV25" s="386"/>
      <c r="EW25" s="392">
        <v>14</v>
      </c>
      <c r="EX25" s="393" t="s">
        <v>646</v>
      </c>
      <c r="EY25" s="391">
        <v>29</v>
      </c>
      <c r="EZ25" s="391">
        <v>29</v>
      </c>
      <c r="FA25" s="391">
        <v>43401</v>
      </c>
      <c r="FB25" s="383">
        <v>29</v>
      </c>
      <c r="FC25" s="383">
        <v>29</v>
      </c>
      <c r="FE25" s="392">
        <v>14</v>
      </c>
      <c r="FF25" s="393" t="s">
        <v>646</v>
      </c>
      <c r="FG25" s="391">
        <v>70373</v>
      </c>
      <c r="FH25" s="381" t="s">
        <v>549</v>
      </c>
      <c r="FI25" s="391">
        <v>19563629</v>
      </c>
      <c r="FJ25" s="383">
        <v>46447</v>
      </c>
      <c r="FK25" s="383">
        <v>149701</v>
      </c>
      <c r="FM25" s="392">
        <v>14</v>
      </c>
      <c r="FN25" s="393" t="s">
        <v>646</v>
      </c>
      <c r="FO25" s="391">
        <v>5114</v>
      </c>
      <c r="FP25" s="391">
        <v>9691</v>
      </c>
      <c r="FQ25" s="391">
        <v>1816944</v>
      </c>
      <c r="FR25" s="383">
        <v>4942</v>
      </c>
      <c r="FS25" s="383">
        <v>11920</v>
      </c>
      <c r="FU25" s="392">
        <v>14</v>
      </c>
      <c r="FV25" s="393" t="s">
        <v>646</v>
      </c>
      <c r="FW25" s="391">
        <v>8</v>
      </c>
      <c r="FX25" s="381" t="s">
        <v>552</v>
      </c>
      <c r="FY25" s="391">
        <v>3750</v>
      </c>
      <c r="FZ25" s="383">
        <v>8</v>
      </c>
      <c r="GA25" s="383">
        <v>30</v>
      </c>
      <c r="GC25" s="392">
        <v>14</v>
      </c>
      <c r="GD25" s="393" t="s">
        <v>646</v>
      </c>
      <c r="GE25" s="398"/>
      <c r="GF25" s="381"/>
      <c r="GG25" s="381"/>
      <c r="GH25" s="383"/>
      <c r="GI25" s="383"/>
      <c r="GK25" s="392">
        <v>14</v>
      </c>
      <c r="GL25" s="393" t="s">
        <v>646</v>
      </c>
      <c r="GM25" s="391">
        <v>8</v>
      </c>
      <c r="GN25" s="391">
        <v>46</v>
      </c>
      <c r="GO25" s="391">
        <v>3750</v>
      </c>
      <c r="GP25" s="383">
        <v>8</v>
      </c>
      <c r="GQ25" s="383">
        <v>30</v>
      </c>
      <c r="GS25" s="392">
        <v>14</v>
      </c>
      <c r="GT25" s="393" t="s">
        <v>646</v>
      </c>
      <c r="GU25" s="391"/>
      <c r="GV25" s="391"/>
      <c r="GW25" s="391"/>
      <c r="GX25" s="383"/>
      <c r="GY25" s="383"/>
      <c r="GZ25" s="1111"/>
      <c r="HA25" s="392">
        <v>14</v>
      </c>
      <c r="HB25" s="393" t="s">
        <v>646</v>
      </c>
      <c r="HC25" s="381" t="s">
        <v>549</v>
      </c>
      <c r="HD25" s="381" t="s">
        <v>549</v>
      </c>
      <c r="HE25" s="381" t="s">
        <v>549</v>
      </c>
      <c r="HF25" s="383">
        <v>10432</v>
      </c>
      <c r="HG25" s="383">
        <v>32733</v>
      </c>
      <c r="HI25" s="392">
        <v>14</v>
      </c>
      <c r="HJ25" s="393" t="s">
        <v>646</v>
      </c>
      <c r="HK25" s="381" t="s">
        <v>549</v>
      </c>
      <c r="HL25" s="381" t="s">
        <v>549</v>
      </c>
      <c r="HM25" s="381" t="s">
        <v>549</v>
      </c>
      <c r="HN25" s="383">
        <v>943</v>
      </c>
      <c r="HO25" s="383">
        <v>3217</v>
      </c>
      <c r="HQ25" s="392">
        <v>14</v>
      </c>
      <c r="HR25" s="393" t="s">
        <v>646</v>
      </c>
      <c r="HS25" s="381" t="s">
        <v>549</v>
      </c>
      <c r="HT25" s="381" t="s">
        <v>549</v>
      </c>
      <c r="HU25" s="381" t="s">
        <v>549</v>
      </c>
      <c r="HV25" s="383">
        <v>74417</v>
      </c>
      <c r="HW25" s="383">
        <v>229124</v>
      </c>
      <c r="HY25" s="399"/>
    </row>
    <row r="26" spans="1:233" ht="26.25">
      <c r="A26" s="389">
        <v>15</v>
      </c>
      <c r="B26" s="390" t="s">
        <v>647</v>
      </c>
      <c r="C26" s="391">
        <v>188406</v>
      </c>
      <c r="D26" s="381" t="s">
        <v>552</v>
      </c>
      <c r="E26" s="391">
        <v>162497610</v>
      </c>
      <c r="F26" s="391">
        <v>121129</v>
      </c>
      <c r="G26" s="391">
        <v>410703</v>
      </c>
      <c r="H26" s="378"/>
      <c r="I26" s="392">
        <v>15</v>
      </c>
      <c r="J26" s="393" t="s">
        <v>647</v>
      </c>
      <c r="K26" s="383">
        <v>52341</v>
      </c>
      <c r="L26" s="391">
        <v>271115</v>
      </c>
      <c r="M26" s="383">
        <v>48781221</v>
      </c>
      <c r="N26" s="383">
        <v>51092</v>
      </c>
      <c r="O26" s="383">
        <v>179281</v>
      </c>
      <c r="P26" s="1101"/>
      <c r="Q26" s="392">
        <v>15</v>
      </c>
      <c r="R26" s="393" t="s">
        <v>647</v>
      </c>
      <c r="S26" s="381" t="s">
        <v>549</v>
      </c>
      <c r="T26" s="381" t="s">
        <v>549</v>
      </c>
      <c r="U26" s="383">
        <v>13792452</v>
      </c>
      <c r="V26" s="381" t="s">
        <v>549</v>
      </c>
      <c r="W26" s="381" t="s">
        <v>549</v>
      </c>
      <c r="X26" s="395"/>
      <c r="Y26" s="392">
        <v>15</v>
      </c>
      <c r="Z26" s="393" t="s">
        <v>647</v>
      </c>
      <c r="AA26" s="381" t="s">
        <v>549</v>
      </c>
      <c r="AB26" s="381" t="s">
        <v>549</v>
      </c>
      <c r="AC26" s="383">
        <v>34988769</v>
      </c>
      <c r="AD26" s="381" t="s">
        <v>549</v>
      </c>
      <c r="AE26" s="381" t="s">
        <v>549</v>
      </c>
      <c r="AF26" s="1104"/>
      <c r="AG26" s="392">
        <v>15</v>
      </c>
      <c r="AH26" s="393" t="s">
        <v>647</v>
      </c>
      <c r="AI26" s="383">
        <v>43803</v>
      </c>
      <c r="AJ26" s="383">
        <v>232849</v>
      </c>
      <c r="AK26" s="383">
        <v>42563307</v>
      </c>
      <c r="AL26" s="383">
        <v>43588</v>
      </c>
      <c r="AM26" s="383">
        <v>150293</v>
      </c>
      <c r="AN26" s="1106"/>
      <c r="AO26" s="392">
        <v>15</v>
      </c>
      <c r="AP26" s="393" t="s">
        <v>647</v>
      </c>
      <c r="AQ26" s="383">
        <v>4168</v>
      </c>
      <c r="AR26" s="383">
        <v>16541</v>
      </c>
      <c r="AS26" s="383">
        <v>2916831</v>
      </c>
      <c r="AT26" s="383">
        <v>4221</v>
      </c>
      <c r="AU26" s="383">
        <v>15026</v>
      </c>
      <c r="AV26" s="1106"/>
      <c r="AW26" s="392">
        <v>15</v>
      </c>
      <c r="AX26" s="393" t="s">
        <v>647</v>
      </c>
      <c r="AY26" s="383">
        <v>3332</v>
      </c>
      <c r="AZ26" s="383">
        <v>14153</v>
      </c>
      <c r="BA26" s="383">
        <v>2207544</v>
      </c>
      <c r="BB26" s="383">
        <v>3251</v>
      </c>
      <c r="BC26" s="383">
        <v>11375</v>
      </c>
      <c r="BD26" s="1106"/>
      <c r="BE26" s="392">
        <v>15</v>
      </c>
      <c r="BF26" s="393" t="s">
        <v>647</v>
      </c>
      <c r="BG26" s="383">
        <v>299</v>
      </c>
      <c r="BH26" s="383">
        <v>969</v>
      </c>
      <c r="BI26" s="383">
        <v>198788</v>
      </c>
      <c r="BJ26" s="383">
        <v>293</v>
      </c>
      <c r="BK26" s="383">
        <v>985</v>
      </c>
      <c r="BL26" s="1109"/>
      <c r="BM26" s="392">
        <v>15</v>
      </c>
      <c r="BN26" s="393" t="s">
        <v>647</v>
      </c>
      <c r="BO26" s="383">
        <v>496</v>
      </c>
      <c r="BP26" s="383">
        <v>52781</v>
      </c>
      <c r="BQ26" s="383">
        <v>581282</v>
      </c>
      <c r="BR26" s="383">
        <v>471</v>
      </c>
      <c r="BS26" s="383">
        <v>573</v>
      </c>
      <c r="BT26" s="395"/>
      <c r="BU26" s="392">
        <v>15</v>
      </c>
      <c r="BV26" s="393" t="s">
        <v>647</v>
      </c>
      <c r="BW26" s="383">
        <v>84020</v>
      </c>
      <c r="BX26" s="383">
        <v>11822829</v>
      </c>
      <c r="BY26" s="383">
        <v>29868462</v>
      </c>
      <c r="BZ26" s="383">
        <v>45146</v>
      </c>
      <c r="CA26" s="383">
        <v>191314</v>
      </c>
      <c r="CB26" s="395"/>
      <c r="CC26" s="392">
        <v>15</v>
      </c>
      <c r="CD26" s="393" t="s">
        <v>647</v>
      </c>
      <c r="CE26" s="383">
        <v>74418</v>
      </c>
      <c r="CF26" s="391">
        <v>10547552</v>
      </c>
      <c r="CG26" s="391">
        <v>25393927</v>
      </c>
      <c r="CH26" s="391">
        <v>40060</v>
      </c>
      <c r="CI26" s="391">
        <v>180443</v>
      </c>
      <c r="CJ26" s="396"/>
      <c r="CK26" s="392">
        <v>15</v>
      </c>
      <c r="CL26" s="393" t="s">
        <v>647</v>
      </c>
      <c r="CM26" s="383">
        <v>700</v>
      </c>
      <c r="CN26" s="391">
        <v>1126</v>
      </c>
      <c r="CO26" s="383">
        <v>130702</v>
      </c>
      <c r="CP26" s="383">
        <v>678</v>
      </c>
      <c r="CQ26" s="383">
        <v>2547</v>
      </c>
      <c r="CR26" s="395"/>
      <c r="CS26" s="392">
        <v>15</v>
      </c>
      <c r="CT26" s="393" t="s">
        <v>647</v>
      </c>
      <c r="CU26" s="391">
        <v>6799</v>
      </c>
      <c r="CV26" s="391">
        <v>3347770</v>
      </c>
      <c r="CW26" s="391">
        <v>27296735</v>
      </c>
      <c r="CX26" s="391">
        <v>6383</v>
      </c>
      <c r="CY26" s="383">
        <v>8577</v>
      </c>
      <c r="CZ26" s="395"/>
      <c r="DA26" s="392">
        <v>15</v>
      </c>
      <c r="DB26" s="393" t="s">
        <v>647</v>
      </c>
      <c r="DC26" s="383">
        <v>85</v>
      </c>
      <c r="DD26" s="391">
        <v>32831</v>
      </c>
      <c r="DE26" s="383">
        <v>391747</v>
      </c>
      <c r="DF26" s="383">
        <v>84</v>
      </c>
      <c r="DG26" s="383">
        <v>177</v>
      </c>
      <c r="DH26" s="395"/>
      <c r="DI26" s="392">
        <v>15</v>
      </c>
      <c r="DJ26" s="393" t="s">
        <v>647</v>
      </c>
      <c r="DK26" s="383">
        <v>183</v>
      </c>
      <c r="DL26" s="383">
        <v>302</v>
      </c>
      <c r="DM26" s="383">
        <v>45690</v>
      </c>
      <c r="DN26" s="383">
        <v>182</v>
      </c>
      <c r="DO26" s="383">
        <v>632</v>
      </c>
      <c r="DP26" s="395"/>
      <c r="DQ26" s="392">
        <v>15</v>
      </c>
      <c r="DR26" s="393" t="s">
        <v>647</v>
      </c>
      <c r="DS26" s="383">
        <v>7</v>
      </c>
      <c r="DT26" s="383">
        <v>7</v>
      </c>
      <c r="DU26" s="383">
        <v>5324</v>
      </c>
      <c r="DV26" s="383">
        <v>7</v>
      </c>
      <c r="DW26" s="383">
        <v>7</v>
      </c>
      <c r="DX26" s="395"/>
      <c r="DY26" s="392">
        <v>15</v>
      </c>
      <c r="DZ26" s="393" t="s">
        <v>647</v>
      </c>
      <c r="EA26" s="391">
        <v>247</v>
      </c>
      <c r="EB26" s="391">
        <v>283</v>
      </c>
      <c r="EC26" s="391">
        <v>300606</v>
      </c>
      <c r="ED26" s="383">
        <v>243</v>
      </c>
      <c r="EE26" s="383">
        <v>906</v>
      </c>
      <c r="EF26" s="395"/>
      <c r="EG26" s="392">
        <v>15</v>
      </c>
      <c r="EH26" s="393" t="s">
        <v>647</v>
      </c>
      <c r="EI26" s="391">
        <v>417</v>
      </c>
      <c r="EJ26" s="391">
        <v>694</v>
      </c>
      <c r="EK26" s="391">
        <v>16404</v>
      </c>
      <c r="EL26" s="383">
        <v>416</v>
      </c>
      <c r="EM26" s="383">
        <v>566</v>
      </c>
      <c r="EN26" s="384"/>
      <c r="EO26" s="392">
        <v>15</v>
      </c>
      <c r="EP26" s="393" t="s">
        <v>647</v>
      </c>
      <c r="EQ26" s="391">
        <v>261</v>
      </c>
      <c r="ER26" s="391">
        <v>262</v>
      </c>
      <c r="ES26" s="391">
        <v>495060</v>
      </c>
      <c r="ET26" s="383">
        <v>259</v>
      </c>
      <c r="EU26" s="383">
        <v>358</v>
      </c>
      <c r="EV26" s="386"/>
      <c r="EW26" s="392">
        <v>15</v>
      </c>
      <c r="EX26" s="393" t="s">
        <v>647</v>
      </c>
      <c r="EY26" s="391">
        <v>46</v>
      </c>
      <c r="EZ26" s="391">
        <v>46</v>
      </c>
      <c r="FA26" s="391">
        <v>94045</v>
      </c>
      <c r="FB26" s="383">
        <v>46</v>
      </c>
      <c r="FC26" s="383">
        <v>46</v>
      </c>
      <c r="FE26" s="392">
        <v>15</v>
      </c>
      <c r="FF26" s="393" t="s">
        <v>647</v>
      </c>
      <c r="FG26" s="391">
        <v>98552</v>
      </c>
      <c r="FH26" s="381" t="s">
        <v>549</v>
      </c>
      <c r="FI26" s="391">
        <v>54972983</v>
      </c>
      <c r="FJ26" s="383">
        <v>85574</v>
      </c>
      <c r="FK26" s="383">
        <v>280257</v>
      </c>
      <c r="FM26" s="392">
        <v>15</v>
      </c>
      <c r="FN26" s="393" t="s">
        <v>647</v>
      </c>
      <c r="FO26" s="391">
        <v>14554</v>
      </c>
      <c r="FP26" s="391">
        <v>38431</v>
      </c>
      <c r="FQ26" s="391">
        <v>5320121</v>
      </c>
      <c r="FR26" s="383">
        <v>14103</v>
      </c>
      <c r="FS26" s="383">
        <v>38164</v>
      </c>
      <c r="FU26" s="392">
        <v>15</v>
      </c>
      <c r="FV26" s="393" t="s">
        <v>647</v>
      </c>
      <c r="FW26" s="391">
        <v>6</v>
      </c>
      <c r="FX26" s="381" t="s">
        <v>549</v>
      </c>
      <c r="FY26" s="391">
        <v>8465</v>
      </c>
      <c r="FZ26" s="383">
        <v>6</v>
      </c>
      <c r="GA26" s="383">
        <v>21</v>
      </c>
      <c r="GC26" s="392">
        <v>15</v>
      </c>
      <c r="GD26" s="393" t="s">
        <v>647</v>
      </c>
      <c r="GE26" s="398"/>
      <c r="GF26" s="381"/>
      <c r="GG26" s="381"/>
      <c r="GH26" s="383"/>
      <c r="GI26" s="383"/>
      <c r="GK26" s="392">
        <v>15</v>
      </c>
      <c r="GL26" s="393" t="s">
        <v>647</v>
      </c>
      <c r="GM26" s="391">
        <v>6</v>
      </c>
      <c r="GN26" s="391">
        <v>7</v>
      </c>
      <c r="GO26" s="391">
        <v>8465</v>
      </c>
      <c r="GP26" s="383">
        <v>6</v>
      </c>
      <c r="GQ26" s="383">
        <v>21</v>
      </c>
      <c r="GS26" s="392">
        <v>15</v>
      </c>
      <c r="GT26" s="393" t="s">
        <v>647</v>
      </c>
      <c r="GU26" s="391"/>
      <c r="GV26" s="391"/>
      <c r="GW26" s="391"/>
      <c r="GX26" s="383"/>
      <c r="GY26" s="383"/>
      <c r="GZ26" s="1111"/>
      <c r="HA26" s="392">
        <v>15</v>
      </c>
      <c r="HB26" s="393" t="s">
        <v>647</v>
      </c>
      <c r="HC26" s="381" t="s">
        <v>549</v>
      </c>
      <c r="HD26" s="381" t="s">
        <v>549</v>
      </c>
      <c r="HE26" s="381" t="s">
        <v>549</v>
      </c>
      <c r="HF26" s="383">
        <v>11825</v>
      </c>
      <c r="HG26" s="383">
        <v>35476</v>
      </c>
      <c r="HI26" s="392">
        <v>15</v>
      </c>
      <c r="HJ26" s="393" t="s">
        <v>647</v>
      </c>
      <c r="HK26" s="381" t="s">
        <v>549</v>
      </c>
      <c r="HL26" s="381" t="s">
        <v>549</v>
      </c>
      <c r="HM26" s="381" t="s">
        <v>549</v>
      </c>
      <c r="HN26" s="383">
        <v>1578</v>
      </c>
      <c r="HO26" s="383">
        <v>5335</v>
      </c>
      <c r="HQ26" s="392">
        <v>15</v>
      </c>
      <c r="HR26" s="393" t="s">
        <v>647</v>
      </c>
      <c r="HS26" s="381" t="s">
        <v>549</v>
      </c>
      <c r="HT26" s="381" t="s">
        <v>549</v>
      </c>
      <c r="HU26" s="381" t="s">
        <v>549</v>
      </c>
      <c r="HV26" s="383">
        <v>120054</v>
      </c>
      <c r="HW26" s="383">
        <v>386781</v>
      </c>
      <c r="HY26" s="399"/>
    </row>
    <row r="27" spans="1:234" ht="27" thickBot="1">
      <c r="A27" s="424">
        <v>16</v>
      </c>
      <c r="B27" s="425" t="s">
        <v>648</v>
      </c>
      <c r="C27" s="426">
        <v>133255</v>
      </c>
      <c r="D27" s="427" t="s">
        <v>552</v>
      </c>
      <c r="E27" s="426">
        <v>104571771</v>
      </c>
      <c r="F27" s="426">
        <v>76520</v>
      </c>
      <c r="G27" s="426">
        <v>251379</v>
      </c>
      <c r="H27" s="378"/>
      <c r="I27" s="428">
        <v>16</v>
      </c>
      <c r="J27" s="429" t="s">
        <v>648</v>
      </c>
      <c r="K27" s="430">
        <v>46408</v>
      </c>
      <c r="L27" s="426">
        <v>257151</v>
      </c>
      <c r="M27" s="430">
        <v>36276853</v>
      </c>
      <c r="N27" s="430">
        <v>45256</v>
      </c>
      <c r="O27" s="430">
        <v>151578</v>
      </c>
      <c r="P27" s="1101"/>
      <c r="Q27" s="428">
        <v>16</v>
      </c>
      <c r="R27" s="429" t="s">
        <v>648</v>
      </c>
      <c r="S27" s="431" t="s">
        <v>549</v>
      </c>
      <c r="T27" s="381" t="s">
        <v>549</v>
      </c>
      <c r="U27" s="430">
        <v>4662321</v>
      </c>
      <c r="V27" s="431" t="s">
        <v>549</v>
      </c>
      <c r="W27" s="431" t="s">
        <v>549</v>
      </c>
      <c r="X27" s="395"/>
      <c r="Y27" s="428">
        <v>16</v>
      </c>
      <c r="Z27" s="429" t="s">
        <v>648</v>
      </c>
      <c r="AA27" s="427" t="s">
        <v>549</v>
      </c>
      <c r="AB27" s="427" t="s">
        <v>552</v>
      </c>
      <c r="AC27" s="430">
        <v>31614532</v>
      </c>
      <c r="AD27" s="427" t="s">
        <v>549</v>
      </c>
      <c r="AE27" s="427" t="s">
        <v>549</v>
      </c>
      <c r="AF27" s="1104"/>
      <c r="AG27" s="428">
        <v>16</v>
      </c>
      <c r="AH27" s="429" t="s">
        <v>648</v>
      </c>
      <c r="AI27" s="430">
        <v>41003</v>
      </c>
      <c r="AJ27" s="430">
        <v>233553</v>
      </c>
      <c r="AK27" s="430">
        <v>33620463</v>
      </c>
      <c r="AL27" s="430">
        <v>39912</v>
      </c>
      <c r="AM27" s="430">
        <v>134317</v>
      </c>
      <c r="AN27" s="1106"/>
      <c r="AO27" s="428">
        <v>16</v>
      </c>
      <c r="AP27" s="429" t="s">
        <v>648</v>
      </c>
      <c r="AQ27" s="430">
        <v>1836</v>
      </c>
      <c r="AR27" s="430">
        <v>7177</v>
      </c>
      <c r="AS27" s="430">
        <v>847836</v>
      </c>
      <c r="AT27" s="430">
        <v>1824</v>
      </c>
      <c r="AU27" s="430">
        <v>6117</v>
      </c>
      <c r="AV27" s="1106"/>
      <c r="AW27" s="432">
        <v>16</v>
      </c>
      <c r="AX27" s="433" t="s">
        <v>648</v>
      </c>
      <c r="AY27" s="434">
        <v>3044</v>
      </c>
      <c r="AZ27" s="434">
        <v>12810</v>
      </c>
      <c r="BA27" s="434">
        <v>1393338</v>
      </c>
      <c r="BB27" s="434">
        <v>3024</v>
      </c>
      <c r="BC27" s="434">
        <v>9164</v>
      </c>
      <c r="BD27" s="1106"/>
      <c r="BE27" s="428">
        <v>16</v>
      </c>
      <c r="BF27" s="429" t="s">
        <v>648</v>
      </c>
      <c r="BG27" s="430">
        <v>216</v>
      </c>
      <c r="BH27" s="430">
        <v>1021</v>
      </c>
      <c r="BI27" s="430">
        <v>135548</v>
      </c>
      <c r="BJ27" s="430">
        <v>218</v>
      </c>
      <c r="BK27" s="430">
        <v>371</v>
      </c>
      <c r="BL27" s="1109"/>
      <c r="BM27" s="428">
        <v>16</v>
      </c>
      <c r="BN27" s="429" t="s">
        <v>648</v>
      </c>
      <c r="BO27" s="430">
        <v>1075</v>
      </c>
      <c r="BP27" s="430">
        <v>200834</v>
      </c>
      <c r="BQ27" s="430">
        <v>1583593</v>
      </c>
      <c r="BR27" s="430">
        <v>1030</v>
      </c>
      <c r="BS27" s="430">
        <v>1257</v>
      </c>
      <c r="BT27" s="395"/>
      <c r="BU27" s="428">
        <v>16</v>
      </c>
      <c r="BV27" s="429" t="s">
        <v>648</v>
      </c>
      <c r="BW27" s="430">
        <v>67777</v>
      </c>
      <c r="BX27" s="430">
        <v>8865516</v>
      </c>
      <c r="BY27" s="430">
        <v>24763930</v>
      </c>
      <c r="BZ27" s="430">
        <v>37525</v>
      </c>
      <c r="CA27" s="430">
        <v>152022</v>
      </c>
      <c r="CB27" s="395"/>
      <c r="CC27" s="428">
        <v>16</v>
      </c>
      <c r="CD27" s="429" t="s">
        <v>648</v>
      </c>
      <c r="CE27" s="430">
        <v>62784</v>
      </c>
      <c r="CF27" s="426">
        <v>8005990</v>
      </c>
      <c r="CG27" s="426">
        <v>22096028</v>
      </c>
      <c r="CH27" s="426">
        <v>33546</v>
      </c>
      <c r="CI27" s="426">
        <v>142219</v>
      </c>
      <c r="CJ27" s="396"/>
      <c r="CK27" s="428">
        <v>16</v>
      </c>
      <c r="CL27" s="429" t="s">
        <v>648</v>
      </c>
      <c r="CM27" s="430">
        <v>1623</v>
      </c>
      <c r="CN27" s="426">
        <v>2655</v>
      </c>
      <c r="CO27" s="430">
        <v>194163</v>
      </c>
      <c r="CP27" s="430">
        <v>1578</v>
      </c>
      <c r="CQ27" s="430">
        <v>4526</v>
      </c>
      <c r="CR27" s="395"/>
      <c r="CS27" s="428">
        <v>16</v>
      </c>
      <c r="CT27" s="429" t="s">
        <v>648</v>
      </c>
      <c r="CU27" s="426">
        <v>3606</v>
      </c>
      <c r="CV27" s="426">
        <v>1132734</v>
      </c>
      <c r="CW27" s="426">
        <v>12612936</v>
      </c>
      <c r="CX27" s="426">
        <v>3513</v>
      </c>
      <c r="CY27" s="430">
        <v>4403</v>
      </c>
      <c r="CZ27" s="395"/>
      <c r="DA27" s="428">
        <v>16</v>
      </c>
      <c r="DB27" s="429" t="s">
        <v>648</v>
      </c>
      <c r="DC27" s="430">
        <v>239</v>
      </c>
      <c r="DD27" s="426">
        <v>33062</v>
      </c>
      <c r="DE27" s="430">
        <v>459921</v>
      </c>
      <c r="DF27" s="430">
        <v>237</v>
      </c>
      <c r="DG27" s="430">
        <v>394</v>
      </c>
      <c r="DH27" s="395"/>
      <c r="DI27" s="428">
        <v>16</v>
      </c>
      <c r="DJ27" s="429" t="s">
        <v>648</v>
      </c>
      <c r="DK27" s="430">
        <v>461</v>
      </c>
      <c r="DL27" s="430">
        <v>1035</v>
      </c>
      <c r="DM27" s="430">
        <v>74120</v>
      </c>
      <c r="DN27" s="430">
        <v>441</v>
      </c>
      <c r="DO27" s="430">
        <v>1045</v>
      </c>
      <c r="DP27" s="395"/>
      <c r="DQ27" s="428">
        <v>16</v>
      </c>
      <c r="DR27" s="429" t="s">
        <v>648</v>
      </c>
      <c r="DS27" s="430">
        <v>27</v>
      </c>
      <c r="DT27" s="430">
        <v>40</v>
      </c>
      <c r="DU27" s="430">
        <v>5312</v>
      </c>
      <c r="DV27" s="430">
        <v>27</v>
      </c>
      <c r="DW27" s="430">
        <v>29</v>
      </c>
      <c r="DX27" s="395"/>
      <c r="DY27" s="428">
        <v>16</v>
      </c>
      <c r="DZ27" s="429" t="s">
        <v>648</v>
      </c>
      <c r="EA27" s="426">
        <v>110</v>
      </c>
      <c r="EB27" s="426">
        <v>130</v>
      </c>
      <c r="EC27" s="426">
        <v>12625</v>
      </c>
      <c r="ED27" s="430">
        <v>110</v>
      </c>
      <c r="EE27" s="430">
        <v>353</v>
      </c>
      <c r="EF27" s="395"/>
      <c r="EG27" s="428">
        <v>16</v>
      </c>
      <c r="EH27" s="429" t="s">
        <v>648</v>
      </c>
      <c r="EI27" s="426">
        <v>68</v>
      </c>
      <c r="EJ27" s="426">
        <v>96</v>
      </c>
      <c r="EK27" s="426">
        <v>4995</v>
      </c>
      <c r="EL27" s="430">
        <v>67</v>
      </c>
      <c r="EM27" s="430">
        <v>166</v>
      </c>
      <c r="EN27" s="384"/>
      <c r="EO27" s="428">
        <v>16</v>
      </c>
      <c r="EP27" s="429" t="s">
        <v>648</v>
      </c>
      <c r="EQ27" s="426">
        <v>236</v>
      </c>
      <c r="ER27" s="426">
        <v>238</v>
      </c>
      <c r="ES27" s="426">
        <v>337961</v>
      </c>
      <c r="ET27" s="430">
        <v>235</v>
      </c>
      <c r="EU27" s="430">
        <v>298</v>
      </c>
      <c r="EV27" s="386"/>
      <c r="EW27" s="428">
        <v>16</v>
      </c>
      <c r="EX27" s="429" t="s">
        <v>648</v>
      </c>
      <c r="EY27" s="426">
        <v>29</v>
      </c>
      <c r="EZ27" s="426">
        <v>18</v>
      </c>
      <c r="FA27" s="426">
        <v>30009</v>
      </c>
      <c r="FB27" s="430">
        <v>18</v>
      </c>
      <c r="FC27" s="430">
        <v>18</v>
      </c>
      <c r="FE27" s="428">
        <v>16</v>
      </c>
      <c r="FF27" s="429" t="s">
        <v>648</v>
      </c>
      <c r="FG27" s="426">
        <v>68302</v>
      </c>
      <c r="FH27" s="427" t="s">
        <v>552</v>
      </c>
      <c r="FI27" s="426">
        <v>28710295</v>
      </c>
      <c r="FJ27" s="430">
        <v>54653</v>
      </c>
      <c r="FK27" s="430">
        <v>172312</v>
      </c>
      <c r="FM27" s="428">
        <v>16</v>
      </c>
      <c r="FN27" s="429" t="s">
        <v>648</v>
      </c>
      <c r="FO27" s="426">
        <v>7269</v>
      </c>
      <c r="FP27" s="426">
        <v>13429</v>
      </c>
      <c r="FQ27" s="426">
        <v>2158563</v>
      </c>
      <c r="FR27" s="430">
        <v>7130</v>
      </c>
      <c r="FS27" s="430">
        <v>17812</v>
      </c>
      <c r="FU27" s="428">
        <v>16</v>
      </c>
      <c r="FV27" s="429" t="s">
        <v>648</v>
      </c>
      <c r="FW27" s="426">
        <v>3</v>
      </c>
      <c r="FX27" s="427" t="s">
        <v>552</v>
      </c>
      <c r="FY27" s="426">
        <v>300</v>
      </c>
      <c r="FZ27" s="430">
        <v>3</v>
      </c>
      <c r="GA27" s="430">
        <v>3</v>
      </c>
      <c r="GC27" s="428">
        <v>16</v>
      </c>
      <c r="GD27" s="429" t="s">
        <v>648</v>
      </c>
      <c r="GE27" s="435"/>
      <c r="GF27" s="427"/>
      <c r="GG27" s="427"/>
      <c r="GH27" s="430"/>
      <c r="GI27" s="430"/>
      <c r="GK27" s="428">
        <v>16</v>
      </c>
      <c r="GL27" s="429" t="s">
        <v>648</v>
      </c>
      <c r="GM27" s="426">
        <v>3</v>
      </c>
      <c r="GN27" s="426">
        <v>3</v>
      </c>
      <c r="GO27" s="426">
        <v>300</v>
      </c>
      <c r="GP27" s="430">
        <v>3</v>
      </c>
      <c r="GQ27" s="430">
        <v>3</v>
      </c>
      <c r="GS27" s="428">
        <v>16</v>
      </c>
      <c r="GT27" s="429" t="s">
        <v>648</v>
      </c>
      <c r="GU27" s="426"/>
      <c r="GV27" s="426"/>
      <c r="GW27" s="426"/>
      <c r="GX27" s="430"/>
      <c r="GY27" s="430"/>
      <c r="GZ27" s="1111"/>
      <c r="HA27" s="428">
        <v>16</v>
      </c>
      <c r="HB27" s="429" t="s">
        <v>648</v>
      </c>
      <c r="HC27" s="427" t="s">
        <v>549</v>
      </c>
      <c r="HD27" s="427" t="s">
        <v>549</v>
      </c>
      <c r="HE27" s="427" t="s">
        <v>549</v>
      </c>
      <c r="HF27" s="430">
        <v>6345</v>
      </c>
      <c r="HG27" s="430">
        <v>18173</v>
      </c>
      <c r="HI27" s="428">
        <v>16</v>
      </c>
      <c r="HJ27" s="429" t="s">
        <v>648</v>
      </c>
      <c r="HK27" s="427" t="s">
        <v>549</v>
      </c>
      <c r="HL27" s="427" t="s">
        <v>549</v>
      </c>
      <c r="HM27" s="427" t="s">
        <v>549</v>
      </c>
      <c r="HN27" s="430">
        <v>617</v>
      </c>
      <c r="HO27" s="430">
        <v>1783</v>
      </c>
      <c r="HQ27" s="428">
        <v>16</v>
      </c>
      <c r="HR27" s="429" t="s">
        <v>648</v>
      </c>
      <c r="HS27" s="427" t="s">
        <v>549</v>
      </c>
      <c r="HT27" s="427" t="s">
        <v>549</v>
      </c>
      <c r="HU27" s="427" t="s">
        <v>549</v>
      </c>
      <c r="HV27" s="430">
        <v>50359</v>
      </c>
      <c r="HW27" s="430">
        <v>151225</v>
      </c>
      <c r="HY27" s="399"/>
      <c r="HZ27" s="436" t="s">
        <v>748</v>
      </c>
    </row>
    <row r="28" spans="1:231" s="907" customFormat="1" ht="24" thickBot="1">
      <c r="A28" s="437"/>
      <c r="B28" s="438" t="s">
        <v>649</v>
      </c>
      <c r="C28" s="439">
        <f>SUM(C12:C27)</f>
        <v>2425634</v>
      </c>
      <c r="D28" s="440" t="s">
        <v>552</v>
      </c>
      <c r="E28" s="439">
        <f>SUM(E12:E27)</f>
        <v>1760440731.59</v>
      </c>
      <c r="F28" s="439">
        <f>SUM(F12:F27)</f>
        <v>1447982</v>
      </c>
      <c r="G28" s="439">
        <f>SUM(G12:G27)</f>
        <v>4790304</v>
      </c>
      <c r="I28" s="437"/>
      <c r="J28" s="438" t="s">
        <v>649</v>
      </c>
      <c r="K28" s="441">
        <f>SUM(K12:K27)</f>
        <v>669468</v>
      </c>
      <c r="L28" s="439">
        <f>SUM(L12:L27)</f>
        <v>3651355</v>
      </c>
      <c r="M28" s="441">
        <f>SUM(M12:M27)</f>
        <v>543015675.8299999</v>
      </c>
      <c r="N28" s="441">
        <f>SUM(N12:N27)</f>
        <v>651382</v>
      </c>
      <c r="O28" s="441">
        <f>SUM(O12:O27)</f>
        <v>2205993</v>
      </c>
      <c r="P28" s="1102"/>
      <c r="Q28" s="437"/>
      <c r="R28" s="438" t="s">
        <v>649</v>
      </c>
      <c r="S28" s="440" t="s">
        <v>549</v>
      </c>
      <c r="T28" s="440" t="s">
        <v>549</v>
      </c>
      <c r="U28" s="441">
        <f>SUM(U12:U27)</f>
        <v>83036820.83</v>
      </c>
      <c r="V28" s="440" t="s">
        <v>549</v>
      </c>
      <c r="W28" s="440" t="s">
        <v>549</v>
      </c>
      <c r="X28" s="346"/>
      <c r="Y28" s="437"/>
      <c r="Z28" s="438" t="s">
        <v>649</v>
      </c>
      <c r="AA28" s="440" t="s">
        <v>549</v>
      </c>
      <c r="AB28" s="440" t="s">
        <v>549</v>
      </c>
      <c r="AC28" s="441">
        <f>SUM(AC12:AC27)</f>
        <v>459978855</v>
      </c>
      <c r="AD28" s="440" t="s">
        <v>549</v>
      </c>
      <c r="AE28" s="440" t="s">
        <v>549</v>
      </c>
      <c r="AF28" s="1105"/>
      <c r="AG28" s="442"/>
      <c r="AH28" s="443" t="s">
        <v>649</v>
      </c>
      <c r="AI28" s="441">
        <f>SUM(AI12:AI27)</f>
        <v>562545</v>
      </c>
      <c r="AJ28" s="441">
        <f>SUM(AJ12:AJ27)</f>
        <v>3113318</v>
      </c>
      <c r="AK28" s="441">
        <f>SUM(AK12:AK27)</f>
        <v>473283792.94</v>
      </c>
      <c r="AL28" s="441">
        <f>SUM(AL12:AL27)</f>
        <v>546211</v>
      </c>
      <c r="AM28" s="441">
        <f>SUM(AM12:AM27)</f>
        <v>1836544</v>
      </c>
      <c r="AN28" s="1107"/>
      <c r="AO28" s="437"/>
      <c r="AP28" s="438" t="s">
        <v>649</v>
      </c>
      <c r="AQ28" s="441">
        <f>SUM(AQ12:AQ27)</f>
        <v>49927</v>
      </c>
      <c r="AR28" s="441">
        <f>SUM(AR12:AR27)</f>
        <v>206199</v>
      </c>
      <c r="AS28" s="441">
        <f>SUM(AS12:AS27)</f>
        <v>29551736.13</v>
      </c>
      <c r="AT28" s="441">
        <f>SUM(AT12:AT27)</f>
        <v>49240</v>
      </c>
      <c r="AU28" s="441">
        <f>SUM(AU12:AU27)</f>
        <v>175553</v>
      </c>
      <c r="AV28" s="1107"/>
      <c r="AW28" s="442"/>
      <c r="AX28" s="443" t="s">
        <v>649</v>
      </c>
      <c r="AY28" s="441">
        <f>SUM(AY12:AY27)</f>
        <v>51993</v>
      </c>
      <c r="AZ28" s="441">
        <f>SUM(AZ12:AZ27)</f>
        <v>241417</v>
      </c>
      <c r="BA28" s="441">
        <f>SUM(BA12:BA27)</f>
        <v>27142934.36</v>
      </c>
      <c r="BB28" s="441">
        <f>SUM(BB12:BB27)</f>
        <v>51160</v>
      </c>
      <c r="BC28" s="441">
        <f>SUM(BC12:BC27)</f>
        <v>165325</v>
      </c>
      <c r="BD28" s="1107"/>
      <c r="BE28" s="437"/>
      <c r="BF28" s="438" t="s">
        <v>649</v>
      </c>
      <c r="BG28" s="441">
        <f>SUM(BG12:BG27)</f>
        <v>4231</v>
      </c>
      <c r="BH28" s="441">
        <f>SUM(BH12:BH27)</f>
        <v>14866</v>
      </c>
      <c r="BI28" s="441">
        <f>SUM(BI12:BI27)</f>
        <v>2198043</v>
      </c>
      <c r="BJ28" s="441">
        <f>SUM(BJ12:BJ27)</f>
        <v>4189</v>
      </c>
      <c r="BK28" s="441">
        <f>SUM(BK12:BK27)</f>
        <v>11357</v>
      </c>
      <c r="BL28" s="1110"/>
      <c r="BM28" s="437"/>
      <c r="BN28" s="438" t="s">
        <v>649</v>
      </c>
      <c r="BO28" s="441">
        <f>SUM(BO12:BO27)</f>
        <v>10933</v>
      </c>
      <c r="BP28" s="441">
        <f>SUM(BP12:BP27)</f>
        <v>1539475</v>
      </c>
      <c r="BQ28" s="441">
        <f>SUM(BQ12:BQ27)</f>
        <v>19593202</v>
      </c>
      <c r="BR28" s="441">
        <f>SUM(BR12:BR27)</f>
        <v>10006</v>
      </c>
      <c r="BS28" s="441">
        <f>SUM(BS12:BS27)</f>
        <v>12122</v>
      </c>
      <c r="BT28" s="346"/>
      <c r="BU28" s="437"/>
      <c r="BV28" s="438" t="s">
        <v>649</v>
      </c>
      <c r="BW28" s="441">
        <f>SUM(BW12:BW27)</f>
        <v>1121800</v>
      </c>
      <c r="BX28" s="441">
        <f>SUM(BX12:BX27)</f>
        <v>148988278</v>
      </c>
      <c r="BY28" s="441">
        <f>SUM(BY12:BY27)</f>
        <v>356882067</v>
      </c>
      <c r="BZ28" s="441">
        <f>SUM(BZ12:BZ27)</f>
        <v>611808</v>
      </c>
      <c r="CA28" s="441">
        <f>SUM(CA12:CA27)</f>
        <v>2445392</v>
      </c>
      <c r="CB28" s="346"/>
      <c r="CC28" s="437"/>
      <c r="CD28" s="438" t="s">
        <v>649</v>
      </c>
      <c r="CE28" s="441">
        <f>SUM(CE12:CE27)</f>
        <v>989067</v>
      </c>
      <c r="CF28" s="439">
        <f>SUM(CF12:CF27)</f>
        <v>132995817</v>
      </c>
      <c r="CG28" s="441">
        <f>SUM(CG12:CG27)</f>
        <v>298462128</v>
      </c>
      <c r="CH28" s="441">
        <f>SUM(CH12:CH27)</f>
        <v>532180</v>
      </c>
      <c r="CI28" s="441">
        <f>SUM(CI12:CI27)</f>
        <v>2354822</v>
      </c>
      <c r="CJ28" s="346"/>
      <c r="CK28" s="442"/>
      <c r="CL28" s="443" t="s">
        <v>649</v>
      </c>
      <c r="CM28" s="441">
        <f>SUM(CM12:CM27)</f>
        <v>34357</v>
      </c>
      <c r="CN28" s="441">
        <f>SUM(CN12:CN27)</f>
        <v>58484</v>
      </c>
      <c r="CO28" s="441">
        <f>SUM(CO12:CO27)</f>
        <v>5352573</v>
      </c>
      <c r="CP28" s="441">
        <f>SUM(CP12:CP27)</f>
        <v>31830</v>
      </c>
      <c r="CQ28" s="441">
        <f>SUM(CQ12:CQ27)</f>
        <v>91842</v>
      </c>
      <c r="CR28" s="346"/>
      <c r="CS28" s="437"/>
      <c r="CT28" s="438" t="s">
        <v>649</v>
      </c>
      <c r="CU28" s="439">
        <f>SUM(CU12:CU27)</f>
        <v>81993</v>
      </c>
      <c r="CV28" s="439">
        <f>SUM(CV12:CV27)</f>
        <v>33467466</v>
      </c>
      <c r="CW28" s="439">
        <f>SUM(CW12:CW27)</f>
        <v>266215464</v>
      </c>
      <c r="CX28" s="441">
        <f>SUM(CX12:CX27)</f>
        <v>79787</v>
      </c>
      <c r="CY28" s="441">
        <f>SUM(CY12:CY27)</f>
        <v>103866</v>
      </c>
      <c r="CZ28" s="346"/>
      <c r="DA28" s="437"/>
      <c r="DB28" s="438" t="s">
        <v>649</v>
      </c>
      <c r="DC28" s="441">
        <f>SUM(DC12:DC27)</f>
        <v>4571</v>
      </c>
      <c r="DD28" s="441">
        <f>SUM(DD12:DD27)</f>
        <v>1413394</v>
      </c>
      <c r="DE28" s="441">
        <f>SUM(DE12:DE27)</f>
        <v>10068495</v>
      </c>
      <c r="DF28" s="441">
        <f>SUM(DF12:DF27)</f>
        <v>4447</v>
      </c>
      <c r="DG28" s="441">
        <f>SUM(DG12:DG27)</f>
        <v>8104</v>
      </c>
      <c r="DH28" s="346"/>
      <c r="DI28" s="437"/>
      <c r="DJ28" s="438" t="s">
        <v>649</v>
      </c>
      <c r="DK28" s="441">
        <f>SUM(DK12:DK27)</f>
        <v>3420</v>
      </c>
      <c r="DL28" s="441">
        <f>SUM(DL12:DL27)</f>
        <v>9372</v>
      </c>
      <c r="DM28" s="441">
        <f>SUM(DM12:DM27)</f>
        <v>692454</v>
      </c>
      <c r="DN28" s="441">
        <f>SUM(DN12:DN27)</f>
        <v>3325</v>
      </c>
      <c r="DO28" s="441">
        <f>SUM(DO12:DO27)</f>
        <v>8972</v>
      </c>
      <c r="DP28" s="346"/>
      <c r="DQ28" s="437"/>
      <c r="DR28" s="438" t="s">
        <v>649</v>
      </c>
      <c r="DS28" s="441">
        <f>SUM(DS12:DS27)</f>
        <v>169</v>
      </c>
      <c r="DT28" s="441">
        <f>SUM(DT12:DT27)</f>
        <v>274</v>
      </c>
      <c r="DU28" s="441">
        <f>SUM(DU12:DU27)</f>
        <v>65456</v>
      </c>
      <c r="DV28" s="441">
        <f>SUM(DV12:DV27)</f>
        <v>169</v>
      </c>
      <c r="DW28" s="441">
        <f>SUM(DW12:DW27)</f>
        <v>182</v>
      </c>
      <c r="DX28" s="346"/>
      <c r="DY28" s="437"/>
      <c r="DZ28" s="438" t="s">
        <v>649</v>
      </c>
      <c r="EA28" s="439">
        <f>SUM(EA12:EA27)</f>
        <v>5213</v>
      </c>
      <c r="EB28" s="439">
        <f>SUM(EB12:EB27)</f>
        <v>6348</v>
      </c>
      <c r="EC28" s="439">
        <f>SUM(EC12:EC27)</f>
        <v>6146266</v>
      </c>
      <c r="ED28" s="439">
        <f>SUM(ED12:ED27)</f>
        <v>5146</v>
      </c>
      <c r="EE28" s="439">
        <f>SUM(EE12:EE27)</f>
        <v>15973</v>
      </c>
      <c r="EF28" s="346"/>
      <c r="EG28" s="437"/>
      <c r="EH28" s="438" t="s">
        <v>649</v>
      </c>
      <c r="EI28" s="439">
        <f>SUM(EI12:EI27)</f>
        <v>1893</v>
      </c>
      <c r="EJ28" s="439">
        <f>SUM(EJ12:EJ27)</f>
        <v>5120</v>
      </c>
      <c r="EK28" s="439">
        <f>SUM(EK12:EK27)</f>
        <v>106683</v>
      </c>
      <c r="EL28" s="439">
        <f>SUM(EL12:EL27)</f>
        <v>1651</v>
      </c>
      <c r="EM28" s="439">
        <f>SUM(EM12:EM27)</f>
        <v>3007</v>
      </c>
      <c r="EO28" s="437"/>
      <c r="EP28" s="438" t="s">
        <v>649</v>
      </c>
      <c r="EQ28" s="439">
        <f>SUM(EQ12:EQ27)</f>
        <v>4656</v>
      </c>
      <c r="ER28" s="439">
        <f>SUM(ER12:ER27)</f>
        <v>4664</v>
      </c>
      <c r="ES28" s="439">
        <f>SUM(ES12:ES27)</f>
        <v>7938767</v>
      </c>
      <c r="ET28" s="439">
        <f>SUM(ET12:ET27)</f>
        <v>4755</v>
      </c>
      <c r="EU28" s="439">
        <f>SUM(EU12:EU27)</f>
        <v>6693</v>
      </c>
      <c r="EW28" s="437"/>
      <c r="EX28" s="438" t="s">
        <v>649</v>
      </c>
      <c r="EY28" s="439">
        <f>SUM(EY12:EY27)</f>
        <v>753</v>
      </c>
      <c r="EZ28" s="439">
        <f>SUM(EZ12:EZ27)</f>
        <v>742</v>
      </c>
      <c r="FA28" s="439">
        <f>SUM(FA12:FA27)</f>
        <v>1295740</v>
      </c>
      <c r="FB28" s="439">
        <f>SUM(FB12:FB27)</f>
        <v>738</v>
      </c>
      <c r="FC28" s="439">
        <f>SUM(FC12:FC27)</f>
        <v>749</v>
      </c>
      <c r="FE28" s="437"/>
      <c r="FF28" s="438" t="s">
        <v>649</v>
      </c>
      <c r="FG28" s="439">
        <f>SUM(FG12:FG27)</f>
        <v>1261162</v>
      </c>
      <c r="FH28" s="440" t="s">
        <v>549</v>
      </c>
      <c r="FI28" s="439">
        <f>SUM(FI12:FI27)</f>
        <v>554441362.76</v>
      </c>
      <c r="FJ28" s="439">
        <f>SUM(FJ12:FJ27)</f>
        <v>965735</v>
      </c>
      <c r="FK28" s="439">
        <f>SUM(FK12:FK27)</f>
        <v>3018161</v>
      </c>
      <c r="FM28" s="437"/>
      <c r="FN28" s="438" t="s">
        <v>649</v>
      </c>
      <c r="FO28" s="439">
        <f>SUM(FO12:FO27)</f>
        <v>142630</v>
      </c>
      <c r="FP28" s="439">
        <f>SUM(FP12:FP27)</f>
        <v>262733</v>
      </c>
      <c r="FQ28" s="439">
        <f>SUM(FQ12:FQ27)</f>
        <v>46320296</v>
      </c>
      <c r="FR28" s="439">
        <f>SUM(FR12:FR27)</f>
        <v>133386</v>
      </c>
      <c r="FS28" s="439">
        <f>SUM(FS12:FS27)</f>
        <v>336964</v>
      </c>
      <c r="FU28" s="437"/>
      <c r="FV28" s="438" t="s">
        <v>649</v>
      </c>
      <c r="FW28" s="439">
        <f>SUM(FW12:FW27)</f>
        <v>62</v>
      </c>
      <c r="FX28" s="440" t="s">
        <v>549</v>
      </c>
      <c r="FY28" s="439">
        <f>SUM(FY12:FY27)</f>
        <v>56217</v>
      </c>
      <c r="FZ28" s="439">
        <f>SUM(FZ12:FZ27)</f>
        <v>62</v>
      </c>
      <c r="GA28" s="439">
        <f>SUM(GA12:GA27)</f>
        <v>202</v>
      </c>
      <c r="GC28" s="437"/>
      <c r="GD28" s="438" t="s">
        <v>649</v>
      </c>
      <c r="GE28" s="439">
        <f>SUM(GE12:GE27)</f>
        <v>0</v>
      </c>
      <c r="GF28" s="439">
        <f>SUM(GF12:GF27)</f>
        <v>0</v>
      </c>
      <c r="GG28" s="439">
        <f>SUM(GG12:GG27)</f>
        <v>0</v>
      </c>
      <c r="GH28" s="441">
        <f>SUM(GH12:GH27)</f>
        <v>0</v>
      </c>
      <c r="GI28" s="441">
        <f>SUM(GI12:GI27)</f>
        <v>0</v>
      </c>
      <c r="GK28" s="437"/>
      <c r="GL28" s="438" t="s">
        <v>649</v>
      </c>
      <c r="GM28" s="439">
        <f>SUM(GM12:GM27)</f>
        <v>24</v>
      </c>
      <c r="GN28" s="439">
        <f>SUM(GN12:GN27)</f>
        <v>63</v>
      </c>
      <c r="GO28" s="439">
        <f>SUM(GO12:GO27)</f>
        <v>33750</v>
      </c>
      <c r="GP28" s="441">
        <f>SUM(GP12:GP27)</f>
        <v>24</v>
      </c>
      <c r="GQ28" s="441">
        <f>SUM(GQ12:GQ27)</f>
        <v>91</v>
      </c>
      <c r="GS28" s="437"/>
      <c r="GT28" s="438" t="s">
        <v>649</v>
      </c>
      <c r="GU28" s="439">
        <f>SUM(GU12:GU27)</f>
        <v>38</v>
      </c>
      <c r="GV28" s="439">
        <f>SUM(GV12:GV27)</f>
        <v>38</v>
      </c>
      <c r="GW28" s="439">
        <f>SUM(GW12:GW27)</f>
        <v>22467</v>
      </c>
      <c r="GX28" s="439">
        <f>SUM(GX12:GX27)</f>
        <v>38</v>
      </c>
      <c r="GY28" s="439">
        <f>SUM(GY12:GY27)</f>
        <v>111</v>
      </c>
      <c r="GZ28" s="1112"/>
      <c r="HA28" s="437"/>
      <c r="HB28" s="438" t="s">
        <v>649</v>
      </c>
      <c r="HC28" s="440" t="s">
        <v>549</v>
      </c>
      <c r="HD28" s="440" t="s">
        <v>549</v>
      </c>
      <c r="HE28" s="440" t="s">
        <v>549</v>
      </c>
      <c r="HF28" s="441">
        <f>SUM(HF12:HF27)</f>
        <v>182779</v>
      </c>
      <c r="HG28" s="441">
        <f>SUM(HG12:HG27)</f>
        <v>493442</v>
      </c>
      <c r="HI28" s="437"/>
      <c r="HJ28" s="438" t="s">
        <v>649</v>
      </c>
      <c r="HK28" s="440" t="s">
        <v>549</v>
      </c>
      <c r="HL28" s="440" t="s">
        <v>549</v>
      </c>
      <c r="HM28" s="440" t="s">
        <v>549</v>
      </c>
      <c r="HN28" s="441">
        <f>SUM(HN12:HN27)</f>
        <v>33897</v>
      </c>
      <c r="HO28" s="441">
        <f>SUM(HO12:HO27)</f>
        <v>86447</v>
      </c>
      <c r="HQ28" s="437"/>
      <c r="HR28" s="438" t="s">
        <v>649</v>
      </c>
      <c r="HS28" s="440" t="s">
        <v>549</v>
      </c>
      <c r="HT28" s="440" t="s">
        <v>549</v>
      </c>
      <c r="HU28" s="440" t="s">
        <v>549</v>
      </c>
      <c r="HV28" s="441">
        <f>SUM(HV12:HV27)</f>
        <v>1053112</v>
      </c>
      <c r="HW28" s="441">
        <f>SUM(HW12:HW27)</f>
        <v>3129194</v>
      </c>
    </row>
    <row r="29" spans="1:159" ht="18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88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889"/>
      <c r="AG29" s="349"/>
      <c r="AH29" s="349"/>
      <c r="AI29" s="349"/>
      <c r="AJ29" s="349"/>
      <c r="AK29" s="349"/>
      <c r="AL29" s="349"/>
      <c r="AM29" s="349"/>
      <c r="AN29" s="889"/>
      <c r="AO29" s="349"/>
      <c r="AP29" s="349"/>
      <c r="AQ29" s="349"/>
      <c r="AR29" s="349"/>
      <c r="AS29" s="349"/>
      <c r="AT29" s="349"/>
      <c r="AU29" s="349"/>
      <c r="AV29" s="889"/>
      <c r="AW29" s="349"/>
      <c r="AX29" s="349"/>
      <c r="AY29" s="349"/>
      <c r="AZ29" s="349"/>
      <c r="BA29" s="349"/>
      <c r="BB29" s="349"/>
      <c r="BC29" s="349"/>
      <c r="BD29" s="889"/>
      <c r="BE29" s="349"/>
      <c r="BF29" s="349"/>
      <c r="BG29" s="349"/>
      <c r="BH29" s="349"/>
      <c r="BI29" s="349"/>
      <c r="BJ29" s="349"/>
      <c r="BK29" s="349"/>
      <c r="BL29" s="889"/>
      <c r="BM29" s="444"/>
      <c r="BN29" s="444"/>
      <c r="BO29" s="367"/>
      <c r="BP29" s="367"/>
      <c r="BQ29" s="367"/>
      <c r="BR29" s="367"/>
      <c r="BS29" s="367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50"/>
      <c r="CL29" s="350"/>
      <c r="CM29" s="350"/>
      <c r="CN29" s="350"/>
      <c r="CO29" s="350"/>
      <c r="CP29" s="350"/>
      <c r="CQ29" s="350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/>
      <c r="DT29" s="349"/>
      <c r="DU29" s="349"/>
      <c r="DV29" s="349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50"/>
      <c r="EO29" s="350"/>
      <c r="EP29" s="350"/>
      <c r="EQ29" s="350"/>
      <c r="ER29" s="350"/>
      <c r="ES29" s="350"/>
      <c r="ET29" s="350"/>
      <c r="EU29" s="350"/>
      <c r="EV29" s="350"/>
      <c r="FC29" s="445"/>
    </row>
    <row r="30" spans="234:237" ht="26.25">
      <c r="HZ30" s="436" t="s">
        <v>278</v>
      </c>
      <c r="IA30" s="446"/>
      <c r="IB30" s="446"/>
      <c r="IC30" s="446"/>
    </row>
    <row r="31" ht="13.5" thickBot="1"/>
    <row r="32" spans="2:240" ht="12.75"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Q32" s="1095"/>
      <c r="R32" s="1095"/>
      <c r="S32" s="1095"/>
      <c r="T32" s="1095"/>
      <c r="U32" s="1095"/>
      <c r="V32" s="1095"/>
      <c r="W32" s="1095"/>
      <c r="X32" s="1095"/>
      <c r="Y32" s="1095"/>
      <c r="Z32" s="1095"/>
      <c r="AA32" s="1095"/>
      <c r="AB32" s="1095"/>
      <c r="AC32" s="1095"/>
      <c r="AD32" s="1095"/>
      <c r="AE32" s="1095"/>
      <c r="AG32" s="1095"/>
      <c r="AH32" s="1095"/>
      <c r="AI32" s="1095"/>
      <c r="AJ32" s="1095"/>
      <c r="AK32" s="1095"/>
      <c r="AL32" s="1095"/>
      <c r="AM32" s="1095"/>
      <c r="AO32" s="1095"/>
      <c r="AP32" s="1095"/>
      <c r="AQ32" s="1095"/>
      <c r="AR32" s="1095"/>
      <c r="AS32" s="1095"/>
      <c r="AT32" s="1095"/>
      <c r="AU32" s="1095"/>
      <c r="AW32" s="1095"/>
      <c r="AX32" s="1095"/>
      <c r="AY32" s="1095"/>
      <c r="AZ32" s="1095"/>
      <c r="BA32" s="1095"/>
      <c r="BB32" s="1095"/>
      <c r="BC32" s="1095"/>
      <c r="BE32" s="1095"/>
      <c r="BF32" s="1095"/>
      <c r="BG32" s="1095"/>
      <c r="BH32" s="1095"/>
      <c r="BI32" s="1095"/>
      <c r="BJ32" s="1095"/>
      <c r="BK32" s="1095"/>
      <c r="BM32" s="1095"/>
      <c r="BN32" s="1095"/>
      <c r="BO32" s="1095"/>
      <c r="BP32" s="1095"/>
      <c r="BQ32" s="1095"/>
      <c r="BR32" s="1095"/>
      <c r="BS32" s="1095"/>
      <c r="BT32" s="1095"/>
      <c r="BU32" s="1095"/>
      <c r="BV32" s="1095"/>
      <c r="BW32" s="1095"/>
      <c r="BX32" s="1095"/>
      <c r="BY32" s="1095"/>
      <c r="BZ32" s="1095"/>
      <c r="CA32" s="1095"/>
      <c r="CB32" s="1095"/>
      <c r="CC32" s="1095"/>
      <c r="CD32" s="1095"/>
      <c r="CE32" s="1095"/>
      <c r="CF32" s="1095"/>
      <c r="CG32" s="1095"/>
      <c r="CH32" s="1095"/>
      <c r="CI32" s="1095"/>
      <c r="CJ32" s="1095"/>
      <c r="CK32" s="1095"/>
      <c r="CL32" s="1095"/>
      <c r="CM32" s="1095"/>
      <c r="CN32" s="1095"/>
      <c r="CO32" s="1095"/>
      <c r="CP32" s="1095"/>
      <c r="CQ32" s="1095"/>
      <c r="CR32" s="1095"/>
      <c r="CS32" s="1095"/>
      <c r="CT32" s="1095"/>
      <c r="CU32" s="1095"/>
      <c r="CV32" s="1095"/>
      <c r="CW32" s="1095"/>
      <c r="CX32" s="1095"/>
      <c r="CY32" s="1095"/>
      <c r="CZ32" s="1095"/>
      <c r="DA32" s="1095"/>
      <c r="DB32" s="1095"/>
      <c r="DC32" s="1095"/>
      <c r="DD32" s="1095"/>
      <c r="DE32" s="1095"/>
      <c r="DF32" s="1095"/>
      <c r="DG32" s="1095"/>
      <c r="DH32" s="1095"/>
      <c r="DI32" s="1095"/>
      <c r="DJ32" s="1095"/>
      <c r="DK32" s="1095"/>
      <c r="DL32" s="1095"/>
      <c r="DM32" s="1095"/>
      <c r="DN32" s="1095"/>
      <c r="DO32" s="1095"/>
      <c r="DP32" s="1095"/>
      <c r="DQ32" s="1095"/>
      <c r="DR32" s="1095"/>
      <c r="DS32" s="1095"/>
      <c r="DT32" s="1095"/>
      <c r="DU32" s="1095"/>
      <c r="DV32" s="1095"/>
      <c r="DW32" s="1095"/>
      <c r="DX32" s="1095"/>
      <c r="DY32" s="1095"/>
      <c r="DZ32" s="1095"/>
      <c r="EA32" s="1095"/>
      <c r="EB32" s="1095"/>
      <c r="EC32" s="1095"/>
      <c r="ED32" s="1095"/>
      <c r="EE32" s="1095"/>
      <c r="EF32" s="1095"/>
      <c r="EG32" s="1095"/>
      <c r="EH32" s="1095"/>
      <c r="EI32" s="1095"/>
      <c r="EJ32" s="1095"/>
      <c r="EK32" s="1095"/>
      <c r="EL32" s="1095"/>
      <c r="EM32" s="1095"/>
      <c r="EN32" s="1095"/>
      <c r="EO32" s="1095"/>
      <c r="EP32" s="1095"/>
      <c r="EQ32" s="1095"/>
      <c r="ER32" s="1095"/>
      <c r="ES32" s="1095"/>
      <c r="ET32" s="1095"/>
      <c r="EU32" s="1095"/>
      <c r="EV32" s="1095"/>
      <c r="EW32" s="1095"/>
      <c r="EX32" s="1095"/>
      <c r="EY32" s="1095"/>
      <c r="EZ32" s="1095"/>
      <c r="FA32" s="1095"/>
      <c r="FB32" s="1095"/>
      <c r="FC32" s="1095"/>
      <c r="FD32" s="1095"/>
      <c r="FE32" s="1095"/>
      <c r="FF32" s="1095"/>
      <c r="FG32" s="1095"/>
      <c r="FH32" s="1095"/>
      <c r="FI32" s="1095"/>
      <c r="FJ32" s="1095"/>
      <c r="FK32" s="1095"/>
      <c r="FL32" s="1095"/>
      <c r="FM32" s="1095"/>
      <c r="FN32" s="1095"/>
      <c r="FO32" s="1095"/>
      <c r="FP32" s="1095"/>
      <c r="FQ32" s="1095"/>
      <c r="FR32" s="1095"/>
      <c r="FS32" s="1095"/>
      <c r="FT32" s="1095"/>
      <c r="FU32" s="1095"/>
      <c r="FV32" s="1095"/>
      <c r="FW32" s="1095"/>
      <c r="FX32" s="1095"/>
      <c r="FY32" s="1095"/>
      <c r="FZ32" s="1095"/>
      <c r="GA32" s="1095"/>
      <c r="GB32" s="1095"/>
      <c r="GC32" s="1095"/>
      <c r="GD32" s="1095"/>
      <c r="GE32" s="1095"/>
      <c r="GF32" s="1095"/>
      <c r="GG32" s="1095"/>
      <c r="GH32" s="1095"/>
      <c r="GI32" s="1095"/>
      <c r="GJ32" s="1095"/>
      <c r="GK32" s="1095"/>
      <c r="GL32" s="1095"/>
      <c r="GM32" s="1095"/>
      <c r="GN32" s="1095"/>
      <c r="GO32" s="1095"/>
      <c r="GP32" s="1095"/>
      <c r="GQ32" s="1095"/>
      <c r="GR32" s="1095"/>
      <c r="GS32" s="1095"/>
      <c r="GT32" s="1095"/>
      <c r="GU32" s="1095"/>
      <c r="GV32" s="1095"/>
      <c r="GW32" s="1095"/>
      <c r="HZ32" s="447"/>
      <c r="IA32" s="448"/>
      <c r="IB32" s="449"/>
      <c r="IC32" s="449"/>
      <c r="ID32" s="449"/>
      <c r="IE32" s="449"/>
      <c r="IF32" s="449"/>
    </row>
    <row r="33" spans="2:240" ht="15.75">
      <c r="B33" s="1095"/>
      <c r="C33" s="1095"/>
      <c r="D33" s="1095"/>
      <c r="E33" s="1095"/>
      <c r="F33" s="1095"/>
      <c r="G33" s="1095"/>
      <c r="H33" s="1095"/>
      <c r="I33" s="1095"/>
      <c r="J33" s="1095"/>
      <c r="K33" s="1095"/>
      <c r="L33" s="1094"/>
      <c r="M33" s="1095"/>
      <c r="N33" s="1095"/>
      <c r="O33" s="1095"/>
      <c r="Q33" s="1095"/>
      <c r="R33" s="1095"/>
      <c r="S33" s="1095"/>
      <c r="T33" s="1095"/>
      <c r="U33" s="1095"/>
      <c r="V33" s="1095"/>
      <c r="W33" s="1095"/>
      <c r="X33" s="1095"/>
      <c r="Y33" s="1095"/>
      <c r="Z33" s="1095"/>
      <c r="AA33" s="1095"/>
      <c r="AB33" s="1095"/>
      <c r="AC33" s="1095"/>
      <c r="AD33" s="1095"/>
      <c r="AE33" s="1095"/>
      <c r="AG33" s="1095"/>
      <c r="AH33" s="1095"/>
      <c r="AI33" s="1095"/>
      <c r="AJ33" s="1094"/>
      <c r="AK33" s="1095"/>
      <c r="AL33" s="1095"/>
      <c r="AM33" s="1095"/>
      <c r="AO33" s="1095"/>
      <c r="AP33" s="1095"/>
      <c r="AQ33" s="1095"/>
      <c r="AR33" s="1094"/>
      <c r="AS33" s="1095"/>
      <c r="AT33" s="1095"/>
      <c r="AU33" s="1095"/>
      <c r="AW33" s="1095"/>
      <c r="AX33" s="1095"/>
      <c r="AY33" s="1095"/>
      <c r="AZ33" s="1094"/>
      <c r="BA33" s="1095"/>
      <c r="BB33" s="1095"/>
      <c r="BC33" s="1095"/>
      <c r="BE33" s="1095"/>
      <c r="BF33" s="1095"/>
      <c r="BG33" s="1095"/>
      <c r="BH33" s="1094"/>
      <c r="BI33" s="1095"/>
      <c r="BJ33" s="1095"/>
      <c r="BK33" s="1095"/>
      <c r="BM33" s="1095"/>
      <c r="BN33" s="1095"/>
      <c r="BO33" s="1095"/>
      <c r="BP33" s="1094"/>
      <c r="BQ33" s="1095"/>
      <c r="BR33" s="1095"/>
      <c r="BS33" s="1095"/>
      <c r="BT33" s="1095"/>
      <c r="BU33" s="1095"/>
      <c r="BV33" s="1095"/>
      <c r="BW33" s="1095"/>
      <c r="BX33" s="1094"/>
      <c r="BY33" s="1095"/>
      <c r="BZ33" s="1095"/>
      <c r="CA33" s="1095"/>
      <c r="CB33" s="1095"/>
      <c r="CC33" s="1095"/>
      <c r="CD33" s="1095"/>
      <c r="CE33" s="1095"/>
      <c r="CF33" s="1094"/>
      <c r="CG33" s="1095"/>
      <c r="CH33" s="1095"/>
      <c r="CI33" s="1095"/>
      <c r="CJ33" s="1095"/>
      <c r="CK33" s="1095"/>
      <c r="CL33" s="1095"/>
      <c r="CM33" s="1095"/>
      <c r="CN33" s="1094"/>
      <c r="CO33" s="1095"/>
      <c r="CP33" s="1095"/>
      <c r="CQ33" s="1095"/>
      <c r="CR33" s="1095"/>
      <c r="CS33" s="1095"/>
      <c r="CT33" s="1095"/>
      <c r="CU33" s="1095"/>
      <c r="CV33" s="1094"/>
      <c r="CW33" s="1095"/>
      <c r="CX33" s="1095"/>
      <c r="CY33" s="1095"/>
      <c r="CZ33" s="1095"/>
      <c r="DA33" s="1095"/>
      <c r="DB33" s="1095"/>
      <c r="DC33" s="1095"/>
      <c r="DD33" s="1094"/>
      <c r="DE33" s="1095"/>
      <c r="DF33" s="1095"/>
      <c r="DG33" s="1095"/>
      <c r="DH33" s="1095"/>
      <c r="DI33" s="1095"/>
      <c r="DJ33" s="1095"/>
      <c r="DK33" s="1095"/>
      <c r="DL33" s="1094"/>
      <c r="DM33" s="1095"/>
      <c r="DN33" s="1095"/>
      <c r="DO33" s="1095"/>
      <c r="DP33" s="1095"/>
      <c r="DQ33" s="1095"/>
      <c r="DR33" s="1095"/>
      <c r="DS33" s="1095"/>
      <c r="DT33" s="1094"/>
      <c r="DU33" s="1095"/>
      <c r="DV33" s="1095"/>
      <c r="DW33" s="1095"/>
      <c r="DX33" s="1095"/>
      <c r="DY33" s="1095"/>
      <c r="DZ33" s="1095"/>
      <c r="EA33" s="1095"/>
      <c r="EB33" s="1094"/>
      <c r="EC33" s="1095"/>
      <c r="ED33" s="1095"/>
      <c r="EE33" s="1095"/>
      <c r="EF33" s="1095"/>
      <c r="EG33" s="1095"/>
      <c r="EH33" s="1095"/>
      <c r="EI33" s="1095"/>
      <c r="EJ33" s="1094"/>
      <c r="EK33" s="1095"/>
      <c r="EL33" s="1095"/>
      <c r="EM33" s="1095"/>
      <c r="EN33" s="1095"/>
      <c r="EO33" s="1095"/>
      <c r="EP33" s="1095"/>
      <c r="EQ33" s="1095"/>
      <c r="ER33" s="1094"/>
      <c r="ES33" s="1095"/>
      <c r="ET33" s="1095"/>
      <c r="EU33" s="1095"/>
      <c r="EV33" s="1095"/>
      <c r="EW33" s="1095"/>
      <c r="EX33" s="1095"/>
      <c r="EY33" s="1095"/>
      <c r="EZ33" s="1094"/>
      <c r="FA33" s="1095"/>
      <c r="FB33" s="1095"/>
      <c r="FC33" s="1095"/>
      <c r="FD33" s="1095"/>
      <c r="FE33" s="1095"/>
      <c r="FF33" s="1095"/>
      <c r="FG33" s="1095"/>
      <c r="FH33" s="1095"/>
      <c r="FI33" s="1095"/>
      <c r="FJ33" s="1095"/>
      <c r="FK33" s="1095"/>
      <c r="FL33" s="1095"/>
      <c r="FM33" s="1095"/>
      <c r="FN33" s="1095"/>
      <c r="FO33" s="1095"/>
      <c r="FP33" s="1094"/>
      <c r="FQ33" s="1095"/>
      <c r="FR33" s="1095"/>
      <c r="FS33" s="1095"/>
      <c r="FT33" s="1095"/>
      <c r="FU33" s="1095"/>
      <c r="FV33" s="1095"/>
      <c r="FW33" s="1095"/>
      <c r="FX33" s="1095"/>
      <c r="FY33" s="1095"/>
      <c r="FZ33" s="1095"/>
      <c r="GA33" s="1095"/>
      <c r="GB33" s="1095"/>
      <c r="GC33" s="1095"/>
      <c r="GD33" s="1095"/>
      <c r="GE33" s="1095"/>
      <c r="GF33" s="1095"/>
      <c r="GG33" s="1095"/>
      <c r="GH33" s="1095"/>
      <c r="GI33" s="1095"/>
      <c r="GJ33" s="1095"/>
      <c r="GK33" s="1095"/>
      <c r="GL33" s="1095"/>
      <c r="GM33" s="1095"/>
      <c r="GN33" s="1094"/>
      <c r="GO33" s="1095"/>
      <c r="GP33" s="1095"/>
      <c r="GQ33" s="1095"/>
      <c r="GR33" s="1095"/>
      <c r="GS33" s="1095"/>
      <c r="GT33" s="1095"/>
      <c r="GU33" s="1095"/>
      <c r="GV33" s="1094"/>
      <c r="GW33" s="1095"/>
      <c r="HZ33" s="450" t="s">
        <v>537</v>
      </c>
      <c r="IA33" s="451"/>
      <c r="IB33" s="452" t="s">
        <v>533</v>
      </c>
      <c r="IC33" s="452" t="s">
        <v>534</v>
      </c>
      <c r="ID33" s="452" t="s">
        <v>535</v>
      </c>
      <c r="IE33" s="452" t="s">
        <v>534</v>
      </c>
      <c r="IF33" s="452" t="s">
        <v>536</v>
      </c>
    </row>
    <row r="34" spans="2:240" ht="18.75">
      <c r="B34" s="1095"/>
      <c r="C34" s="1095"/>
      <c r="D34" s="1095"/>
      <c r="E34" s="1095"/>
      <c r="F34" s="1095"/>
      <c r="G34" s="1095"/>
      <c r="H34" s="1095"/>
      <c r="I34" s="1095"/>
      <c r="J34" s="1095"/>
      <c r="K34" s="1095"/>
      <c r="L34" s="1096"/>
      <c r="M34" s="1096"/>
      <c r="N34" s="1095"/>
      <c r="O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5"/>
      <c r="AG34" s="1095"/>
      <c r="AH34" s="1095"/>
      <c r="AI34" s="1095"/>
      <c r="AJ34" s="1096"/>
      <c r="AK34" s="1096"/>
      <c r="AL34" s="1095"/>
      <c r="AM34" s="1095"/>
      <c r="AO34" s="1095"/>
      <c r="AP34" s="1095"/>
      <c r="AQ34" s="1095"/>
      <c r="AR34" s="1096"/>
      <c r="AS34" s="1096"/>
      <c r="AT34" s="1095"/>
      <c r="AU34" s="1095"/>
      <c r="AW34" s="1095"/>
      <c r="AX34" s="1095"/>
      <c r="AY34" s="1095"/>
      <c r="AZ34" s="1096"/>
      <c r="BA34" s="1096"/>
      <c r="BB34" s="1095"/>
      <c r="BC34" s="1095"/>
      <c r="BE34" s="1095"/>
      <c r="BF34" s="1095"/>
      <c r="BG34" s="1095"/>
      <c r="BH34" s="1096"/>
      <c r="BI34" s="1096"/>
      <c r="BJ34" s="1095"/>
      <c r="BK34" s="1095"/>
      <c r="BM34" s="1095"/>
      <c r="BN34" s="1095"/>
      <c r="BO34" s="1095"/>
      <c r="BP34" s="1096"/>
      <c r="BQ34" s="1096"/>
      <c r="BR34" s="1095"/>
      <c r="BS34" s="1095"/>
      <c r="BT34" s="1095"/>
      <c r="BU34" s="1095"/>
      <c r="BV34" s="1095"/>
      <c r="BW34" s="1095"/>
      <c r="BX34" s="1096"/>
      <c r="BY34" s="1096"/>
      <c r="BZ34" s="1095"/>
      <c r="CA34" s="1095"/>
      <c r="CB34" s="1095"/>
      <c r="CC34" s="1095"/>
      <c r="CD34" s="1095"/>
      <c r="CE34" s="1095"/>
      <c r="CF34" s="1096"/>
      <c r="CG34" s="1096"/>
      <c r="CH34" s="1095"/>
      <c r="CI34" s="1095"/>
      <c r="CJ34" s="1095"/>
      <c r="CK34" s="1095"/>
      <c r="CL34" s="1095"/>
      <c r="CM34" s="1095"/>
      <c r="CN34" s="1096"/>
      <c r="CO34" s="1096"/>
      <c r="CP34" s="1095"/>
      <c r="CQ34" s="1095"/>
      <c r="CR34" s="1095"/>
      <c r="CS34" s="1095"/>
      <c r="CT34" s="1095"/>
      <c r="CU34" s="1095"/>
      <c r="CV34" s="1096"/>
      <c r="CW34" s="1096"/>
      <c r="CX34" s="1095"/>
      <c r="CY34" s="1095"/>
      <c r="CZ34" s="1095"/>
      <c r="DA34" s="1095"/>
      <c r="DB34" s="1095"/>
      <c r="DC34" s="1095"/>
      <c r="DD34" s="1096"/>
      <c r="DE34" s="1096"/>
      <c r="DF34" s="1095"/>
      <c r="DG34" s="1095"/>
      <c r="DH34" s="1095"/>
      <c r="DI34" s="1095"/>
      <c r="DJ34" s="1095"/>
      <c r="DK34" s="1095"/>
      <c r="DL34" s="1096"/>
      <c r="DM34" s="1096"/>
      <c r="DN34" s="1095"/>
      <c r="DO34" s="1095"/>
      <c r="DP34" s="1095"/>
      <c r="DQ34" s="1095"/>
      <c r="DR34" s="1095"/>
      <c r="DS34" s="1095"/>
      <c r="DT34" s="1096"/>
      <c r="DU34" s="1096"/>
      <c r="DV34" s="1095"/>
      <c r="DW34" s="1095"/>
      <c r="DX34" s="1095"/>
      <c r="DY34" s="1095"/>
      <c r="DZ34" s="1095"/>
      <c r="EA34" s="1095"/>
      <c r="EB34" s="1096"/>
      <c r="EC34" s="1096"/>
      <c r="ED34" s="1095"/>
      <c r="EE34" s="1095"/>
      <c r="EF34" s="1095"/>
      <c r="EG34" s="1095"/>
      <c r="EH34" s="1095"/>
      <c r="EI34" s="1095"/>
      <c r="EJ34" s="1096"/>
      <c r="EK34" s="1096"/>
      <c r="EL34" s="1095"/>
      <c r="EM34" s="1095"/>
      <c r="EN34" s="1095"/>
      <c r="EO34" s="1095"/>
      <c r="EP34" s="1095"/>
      <c r="EQ34" s="1095"/>
      <c r="ER34" s="1096"/>
      <c r="ES34" s="1096"/>
      <c r="ET34" s="1095"/>
      <c r="EU34" s="1095"/>
      <c r="EV34" s="1095"/>
      <c r="EW34" s="1095"/>
      <c r="EX34" s="1095"/>
      <c r="EY34" s="1095"/>
      <c r="EZ34" s="1096"/>
      <c r="FA34" s="1096"/>
      <c r="FB34" s="1095"/>
      <c r="FC34" s="1095"/>
      <c r="FD34" s="1095"/>
      <c r="FE34" s="1095"/>
      <c r="FF34" s="1095"/>
      <c r="FG34" s="1095"/>
      <c r="FH34" s="1095"/>
      <c r="FI34" s="1095"/>
      <c r="FJ34" s="1095"/>
      <c r="FK34" s="1095"/>
      <c r="FL34" s="1095"/>
      <c r="FM34" s="1095"/>
      <c r="FN34" s="1095"/>
      <c r="FO34" s="1095"/>
      <c r="FP34" s="1096"/>
      <c r="FQ34" s="1096"/>
      <c r="FR34" s="1095"/>
      <c r="FS34" s="1095"/>
      <c r="FT34" s="1095"/>
      <c r="FU34" s="1095"/>
      <c r="FV34" s="1095"/>
      <c r="FW34" s="1095"/>
      <c r="FX34" s="1095"/>
      <c r="FY34" s="1095"/>
      <c r="FZ34" s="1095"/>
      <c r="GA34" s="1095"/>
      <c r="GB34" s="1095"/>
      <c r="GC34" s="1095"/>
      <c r="GD34" s="1095"/>
      <c r="GE34" s="1095"/>
      <c r="GF34" s="1095"/>
      <c r="GG34" s="1095"/>
      <c r="GH34" s="1095"/>
      <c r="GI34" s="1095"/>
      <c r="GJ34" s="1095"/>
      <c r="GK34" s="1095"/>
      <c r="GL34" s="1095"/>
      <c r="GM34" s="1095"/>
      <c r="GN34" s="1096"/>
      <c r="GO34" s="1096"/>
      <c r="GP34" s="1095"/>
      <c r="GQ34" s="1095"/>
      <c r="GR34" s="1095"/>
      <c r="GS34" s="1095"/>
      <c r="GT34" s="1095"/>
      <c r="GU34" s="1095"/>
      <c r="GV34" s="1096"/>
      <c r="GW34" s="1096"/>
      <c r="HZ34" s="453"/>
      <c r="IA34" s="451"/>
      <c r="IB34" s="452" t="s">
        <v>0</v>
      </c>
      <c r="IC34" s="452" t="s">
        <v>539</v>
      </c>
      <c r="ID34" s="452" t="s">
        <v>513</v>
      </c>
      <c r="IE34" s="452" t="s">
        <v>540</v>
      </c>
      <c r="IF34" s="452" t="s">
        <v>541</v>
      </c>
    </row>
    <row r="35" spans="2:240" ht="15.75">
      <c r="B35" s="1095"/>
      <c r="C35" s="1095"/>
      <c r="D35" s="1095"/>
      <c r="E35" s="1095"/>
      <c r="F35" s="1095"/>
      <c r="G35" s="1095"/>
      <c r="H35" s="1095"/>
      <c r="I35" s="1095"/>
      <c r="J35" s="1095"/>
      <c r="K35" s="1095"/>
      <c r="L35" s="1096"/>
      <c r="M35" s="1096"/>
      <c r="N35" s="1095"/>
      <c r="O35" s="1095"/>
      <c r="Q35" s="1095"/>
      <c r="R35" s="1095"/>
      <c r="S35" s="1095"/>
      <c r="T35" s="1095"/>
      <c r="U35" s="1095"/>
      <c r="V35" s="1095"/>
      <c r="W35" s="1095"/>
      <c r="X35" s="1095"/>
      <c r="Y35" s="1095"/>
      <c r="Z35" s="1095"/>
      <c r="AA35" s="1095"/>
      <c r="AB35" s="1095"/>
      <c r="AC35" s="1095"/>
      <c r="AD35" s="1095"/>
      <c r="AE35" s="1095"/>
      <c r="AG35" s="1095"/>
      <c r="AH35" s="1095"/>
      <c r="AI35" s="1095"/>
      <c r="AJ35" s="1096"/>
      <c r="AK35" s="1096"/>
      <c r="AL35" s="1095"/>
      <c r="AM35" s="1095"/>
      <c r="AO35" s="1095"/>
      <c r="AP35" s="1095"/>
      <c r="AQ35" s="1095"/>
      <c r="AR35" s="1096"/>
      <c r="AS35" s="1096"/>
      <c r="AT35" s="1095"/>
      <c r="AU35" s="1095"/>
      <c r="AW35" s="1095"/>
      <c r="AX35" s="1095"/>
      <c r="AY35" s="1095"/>
      <c r="AZ35" s="1096"/>
      <c r="BA35" s="1096"/>
      <c r="BB35" s="1095"/>
      <c r="BC35" s="1095"/>
      <c r="BE35" s="1095"/>
      <c r="BF35" s="1095"/>
      <c r="BG35" s="1095"/>
      <c r="BH35" s="1096"/>
      <c r="BI35" s="1096"/>
      <c r="BJ35" s="1095"/>
      <c r="BK35" s="1095"/>
      <c r="BM35" s="1095"/>
      <c r="BN35" s="1095"/>
      <c r="BO35" s="1095"/>
      <c r="BP35" s="1096"/>
      <c r="BQ35" s="1096"/>
      <c r="BR35" s="1095"/>
      <c r="BS35" s="1095"/>
      <c r="BT35" s="1095"/>
      <c r="BU35" s="1095"/>
      <c r="BV35" s="1095"/>
      <c r="BW35" s="1095"/>
      <c r="BX35" s="1096"/>
      <c r="BY35" s="1096"/>
      <c r="BZ35" s="1095"/>
      <c r="CA35" s="1095"/>
      <c r="CB35" s="1095"/>
      <c r="CC35" s="1095"/>
      <c r="CD35" s="1095"/>
      <c r="CE35" s="1095"/>
      <c r="CF35" s="1096"/>
      <c r="CG35" s="1096"/>
      <c r="CH35" s="1095"/>
      <c r="CI35" s="1095"/>
      <c r="CJ35" s="1095"/>
      <c r="CK35" s="1095"/>
      <c r="CL35" s="1095"/>
      <c r="CM35" s="1095"/>
      <c r="CN35" s="1096"/>
      <c r="CO35" s="1096"/>
      <c r="CP35" s="1095"/>
      <c r="CQ35" s="1095"/>
      <c r="CR35" s="1095"/>
      <c r="CS35" s="1095"/>
      <c r="CT35" s="1095"/>
      <c r="CU35" s="1095"/>
      <c r="CV35" s="1096"/>
      <c r="CW35" s="1096"/>
      <c r="CX35" s="1095"/>
      <c r="CY35" s="1095"/>
      <c r="CZ35" s="1095"/>
      <c r="DA35" s="1095"/>
      <c r="DB35" s="1095"/>
      <c r="DC35" s="1095"/>
      <c r="DD35" s="1096"/>
      <c r="DE35" s="1096"/>
      <c r="DF35" s="1095"/>
      <c r="DG35" s="1095"/>
      <c r="DH35" s="1095"/>
      <c r="DI35" s="1095"/>
      <c r="DJ35" s="1095"/>
      <c r="DK35" s="1095"/>
      <c r="DL35" s="1096"/>
      <c r="DM35" s="1096"/>
      <c r="DN35" s="1095"/>
      <c r="DO35" s="1095"/>
      <c r="DP35" s="1095"/>
      <c r="DQ35" s="1095"/>
      <c r="DR35" s="1095"/>
      <c r="DS35" s="1095"/>
      <c r="DT35" s="1096"/>
      <c r="DU35" s="1096"/>
      <c r="DV35" s="1095"/>
      <c r="DW35" s="1095"/>
      <c r="DX35" s="1095"/>
      <c r="DY35" s="1095"/>
      <c r="DZ35" s="1095"/>
      <c r="EA35" s="1095"/>
      <c r="EB35" s="1096"/>
      <c r="EC35" s="1096"/>
      <c r="ED35" s="1095"/>
      <c r="EE35" s="1095"/>
      <c r="EF35" s="1095"/>
      <c r="EG35" s="1095"/>
      <c r="EH35" s="1095"/>
      <c r="EI35" s="1095"/>
      <c r="EJ35" s="1096"/>
      <c r="EK35" s="1096"/>
      <c r="EL35" s="1095"/>
      <c r="EM35" s="1095"/>
      <c r="EN35" s="1095"/>
      <c r="EO35" s="1095"/>
      <c r="EP35" s="1095"/>
      <c r="EQ35" s="1095"/>
      <c r="ER35" s="1096"/>
      <c r="ES35" s="1096"/>
      <c r="ET35" s="1095"/>
      <c r="EU35" s="1095"/>
      <c r="EV35" s="1095"/>
      <c r="EW35" s="1095"/>
      <c r="EX35" s="1095"/>
      <c r="EY35" s="1095"/>
      <c r="EZ35" s="1096"/>
      <c r="FA35" s="1096"/>
      <c r="FB35" s="1095"/>
      <c r="FC35" s="1095"/>
      <c r="FD35" s="1095"/>
      <c r="FE35" s="1095"/>
      <c r="FF35" s="1095"/>
      <c r="FG35" s="1095"/>
      <c r="FH35" s="1095"/>
      <c r="FI35" s="1095"/>
      <c r="FJ35" s="1095"/>
      <c r="FK35" s="1095"/>
      <c r="FL35" s="1095"/>
      <c r="FM35" s="1095"/>
      <c r="FN35" s="1095"/>
      <c r="FO35" s="1095"/>
      <c r="FP35" s="1096"/>
      <c r="FQ35" s="1096"/>
      <c r="FR35" s="1095"/>
      <c r="FS35" s="1095"/>
      <c r="FT35" s="1095"/>
      <c r="FU35" s="1095"/>
      <c r="FV35" s="1095"/>
      <c r="FW35" s="1095"/>
      <c r="FX35" s="1095"/>
      <c r="FY35" s="1095"/>
      <c r="FZ35" s="1095"/>
      <c r="GA35" s="1095"/>
      <c r="GB35" s="1095"/>
      <c r="GC35" s="1095"/>
      <c r="GD35" s="1095"/>
      <c r="GE35" s="1095"/>
      <c r="GF35" s="1095"/>
      <c r="GG35" s="1095"/>
      <c r="GH35" s="1095"/>
      <c r="GI35" s="1095"/>
      <c r="GJ35" s="1095"/>
      <c r="GK35" s="1095"/>
      <c r="GL35" s="1095"/>
      <c r="GM35" s="1095"/>
      <c r="GN35" s="1096"/>
      <c r="GO35" s="1096"/>
      <c r="GP35" s="1095"/>
      <c r="GQ35" s="1095"/>
      <c r="GR35" s="1095"/>
      <c r="GS35" s="1095"/>
      <c r="GT35" s="1095"/>
      <c r="GU35" s="1095"/>
      <c r="GV35" s="1096"/>
      <c r="GW35" s="1096"/>
      <c r="HZ35" s="453"/>
      <c r="IA35" s="451"/>
      <c r="IB35" s="452" t="s">
        <v>20</v>
      </c>
      <c r="IC35" s="454"/>
      <c r="ID35" s="452" t="s">
        <v>2</v>
      </c>
      <c r="IE35" s="454"/>
      <c r="IF35" s="452"/>
    </row>
    <row r="36" spans="2:240" ht="16.5" thickBot="1">
      <c r="B36" s="1095"/>
      <c r="C36" s="1095"/>
      <c r="D36" s="1095"/>
      <c r="E36" s="1095"/>
      <c r="F36" s="1095"/>
      <c r="G36" s="1095"/>
      <c r="H36" s="1095"/>
      <c r="I36" s="1095"/>
      <c r="J36" s="1095"/>
      <c r="K36" s="1095"/>
      <c r="L36" s="1096"/>
      <c r="M36" s="1096"/>
      <c r="N36" s="1095"/>
      <c r="O36" s="1095"/>
      <c r="Q36" s="1095"/>
      <c r="R36" s="1095"/>
      <c r="S36" s="1095"/>
      <c r="T36" s="1095"/>
      <c r="U36" s="1095"/>
      <c r="V36" s="1095"/>
      <c r="W36" s="1095"/>
      <c r="X36" s="1095"/>
      <c r="Y36" s="1095"/>
      <c r="Z36" s="1095"/>
      <c r="AA36" s="1095"/>
      <c r="AB36" s="1095"/>
      <c r="AC36" s="1095"/>
      <c r="AD36" s="1095"/>
      <c r="AE36" s="1095"/>
      <c r="AG36" s="1095"/>
      <c r="AH36" s="1095"/>
      <c r="AI36" s="1095"/>
      <c r="AJ36" s="1096"/>
      <c r="AK36" s="1096"/>
      <c r="AL36" s="1095"/>
      <c r="AM36" s="1095"/>
      <c r="AO36" s="1095"/>
      <c r="AP36" s="1095"/>
      <c r="AQ36" s="1095"/>
      <c r="AR36" s="1096"/>
      <c r="AS36" s="1096"/>
      <c r="AT36" s="1095"/>
      <c r="AU36" s="1095"/>
      <c r="AW36" s="1095"/>
      <c r="AX36" s="1095"/>
      <c r="AY36" s="1095"/>
      <c r="AZ36" s="1096"/>
      <c r="BA36" s="1096"/>
      <c r="BB36" s="1095"/>
      <c r="BC36" s="1095"/>
      <c r="BE36" s="1095"/>
      <c r="BF36" s="1095"/>
      <c r="BG36" s="1095"/>
      <c r="BH36" s="1096"/>
      <c r="BI36" s="1096"/>
      <c r="BJ36" s="1095"/>
      <c r="BK36" s="1095"/>
      <c r="BM36" s="1095"/>
      <c r="BN36" s="1095"/>
      <c r="BO36" s="1095"/>
      <c r="BP36" s="1096"/>
      <c r="BQ36" s="1096"/>
      <c r="BR36" s="1095"/>
      <c r="BS36" s="1095"/>
      <c r="BT36" s="1095"/>
      <c r="BU36" s="1095"/>
      <c r="BV36" s="1095"/>
      <c r="BW36" s="1095"/>
      <c r="BX36" s="1096"/>
      <c r="BY36" s="1096"/>
      <c r="BZ36" s="1095"/>
      <c r="CA36" s="1095"/>
      <c r="CB36" s="1095"/>
      <c r="CC36" s="1095"/>
      <c r="CD36" s="1095"/>
      <c r="CE36" s="1095"/>
      <c r="CF36" s="1096"/>
      <c r="CG36" s="1096"/>
      <c r="CH36" s="1095"/>
      <c r="CI36" s="1095"/>
      <c r="CJ36" s="1095"/>
      <c r="CK36" s="1095"/>
      <c r="CL36" s="1095"/>
      <c r="CM36" s="1095"/>
      <c r="CN36" s="1096"/>
      <c r="CO36" s="1096"/>
      <c r="CP36" s="1095"/>
      <c r="CQ36" s="1095"/>
      <c r="CR36" s="1095"/>
      <c r="CS36" s="1095"/>
      <c r="CT36" s="1095"/>
      <c r="CU36" s="1095"/>
      <c r="CV36" s="1096"/>
      <c r="CW36" s="1096"/>
      <c r="CX36" s="1095"/>
      <c r="CY36" s="1095"/>
      <c r="CZ36" s="1095"/>
      <c r="DA36" s="1095"/>
      <c r="DB36" s="1095"/>
      <c r="DC36" s="1095"/>
      <c r="DD36" s="1096"/>
      <c r="DE36" s="1096"/>
      <c r="DF36" s="1095"/>
      <c r="DG36" s="1095"/>
      <c r="DH36" s="1095"/>
      <c r="DI36" s="1095"/>
      <c r="DJ36" s="1095"/>
      <c r="DK36" s="1095"/>
      <c r="DL36" s="1096"/>
      <c r="DM36" s="1096"/>
      <c r="DN36" s="1095"/>
      <c r="DO36" s="1095"/>
      <c r="DP36" s="1095"/>
      <c r="DQ36" s="1095"/>
      <c r="DR36" s="1095"/>
      <c r="DS36" s="1095"/>
      <c r="DT36" s="1096"/>
      <c r="DU36" s="1096"/>
      <c r="DV36" s="1095"/>
      <c r="DW36" s="1095"/>
      <c r="DX36" s="1095"/>
      <c r="DY36" s="1095"/>
      <c r="DZ36" s="1095"/>
      <c r="EA36" s="1095"/>
      <c r="EB36" s="1096"/>
      <c r="EC36" s="1096"/>
      <c r="ED36" s="1095"/>
      <c r="EE36" s="1095"/>
      <c r="EF36" s="1095"/>
      <c r="EG36" s="1095"/>
      <c r="EH36" s="1095"/>
      <c r="EI36" s="1095"/>
      <c r="EJ36" s="1096"/>
      <c r="EK36" s="1096"/>
      <c r="EL36" s="1095"/>
      <c r="EM36" s="1095"/>
      <c r="EN36" s="1095"/>
      <c r="EO36" s="1095"/>
      <c r="EP36" s="1095"/>
      <c r="EQ36" s="1095"/>
      <c r="ER36" s="1096"/>
      <c r="ES36" s="1096"/>
      <c r="ET36" s="1095"/>
      <c r="EU36" s="1095"/>
      <c r="EV36" s="1095"/>
      <c r="EW36" s="1095"/>
      <c r="EX36" s="1095"/>
      <c r="EY36" s="1095"/>
      <c r="EZ36" s="1096"/>
      <c r="FA36" s="1096"/>
      <c r="FB36" s="1095"/>
      <c r="FC36" s="1095"/>
      <c r="FD36" s="1095"/>
      <c r="FE36" s="1095"/>
      <c r="FF36" s="1095"/>
      <c r="FG36" s="1095"/>
      <c r="FH36" s="1095"/>
      <c r="FI36" s="1095"/>
      <c r="FJ36" s="1095"/>
      <c r="FK36" s="1095"/>
      <c r="FL36" s="1095"/>
      <c r="FM36" s="1095"/>
      <c r="FN36" s="1095"/>
      <c r="FO36" s="1095"/>
      <c r="FP36" s="1096"/>
      <c r="FQ36" s="1096"/>
      <c r="FR36" s="1095"/>
      <c r="FS36" s="1095"/>
      <c r="FT36" s="1095"/>
      <c r="FU36" s="1095"/>
      <c r="FV36" s="1095"/>
      <c r="FW36" s="1095"/>
      <c r="FX36" s="1095"/>
      <c r="FY36" s="1095"/>
      <c r="FZ36" s="1095"/>
      <c r="GA36" s="1095"/>
      <c r="GB36" s="1095"/>
      <c r="GC36" s="1095"/>
      <c r="GD36" s="1095"/>
      <c r="GE36" s="1095"/>
      <c r="GF36" s="1095"/>
      <c r="GG36" s="1095"/>
      <c r="GH36" s="1095"/>
      <c r="GI36" s="1095"/>
      <c r="GJ36" s="1095"/>
      <c r="GK36" s="1095"/>
      <c r="GL36" s="1095"/>
      <c r="GM36" s="1095"/>
      <c r="GN36" s="1096"/>
      <c r="GO36" s="1096"/>
      <c r="GP36" s="1095"/>
      <c r="GQ36" s="1095"/>
      <c r="GR36" s="1095"/>
      <c r="GS36" s="1095"/>
      <c r="GT36" s="1095"/>
      <c r="GU36" s="1095"/>
      <c r="GV36" s="1096"/>
      <c r="GW36" s="1096"/>
      <c r="HZ36" s="455"/>
      <c r="IA36" s="456"/>
      <c r="IB36" s="457"/>
      <c r="IC36" s="458"/>
      <c r="ID36" s="458"/>
      <c r="IE36" s="458"/>
      <c r="IF36" s="458"/>
    </row>
    <row r="37" spans="2:240" ht="16.5" thickBot="1">
      <c r="B37" s="1095"/>
      <c r="C37" s="1095"/>
      <c r="D37" s="1095"/>
      <c r="E37" s="1095"/>
      <c r="F37" s="1095"/>
      <c r="G37" s="1095"/>
      <c r="H37" s="1095"/>
      <c r="I37" s="1095"/>
      <c r="J37" s="1095"/>
      <c r="K37" s="1097"/>
      <c r="L37" s="1113"/>
      <c r="M37" s="1113"/>
      <c r="N37" s="1095"/>
      <c r="O37" s="1095"/>
      <c r="Q37" s="1095"/>
      <c r="R37" s="1095"/>
      <c r="S37" s="1095"/>
      <c r="T37" s="1095"/>
      <c r="U37" s="1095"/>
      <c r="V37" s="1095"/>
      <c r="W37" s="1095"/>
      <c r="X37" s="1095"/>
      <c r="Y37" s="1095"/>
      <c r="Z37" s="1095"/>
      <c r="AA37" s="1095"/>
      <c r="AB37" s="1095"/>
      <c r="AC37" s="1095"/>
      <c r="AD37" s="1095"/>
      <c r="AE37" s="1095"/>
      <c r="AG37" s="1095"/>
      <c r="AH37" s="1095"/>
      <c r="AI37" s="1097"/>
      <c r="AJ37" s="1113"/>
      <c r="AK37" s="1113"/>
      <c r="AL37" s="1095"/>
      <c r="AM37" s="1095"/>
      <c r="AO37" s="1095"/>
      <c r="AP37" s="1095"/>
      <c r="AQ37" s="1097"/>
      <c r="AR37" s="1113"/>
      <c r="AS37" s="1113"/>
      <c r="AT37" s="1095"/>
      <c r="AU37" s="1095"/>
      <c r="AW37" s="1095"/>
      <c r="AX37" s="1095"/>
      <c r="AY37" s="1097"/>
      <c r="AZ37" s="1113"/>
      <c r="BA37" s="1113"/>
      <c r="BB37" s="1095"/>
      <c r="BC37" s="1095"/>
      <c r="BE37" s="1095"/>
      <c r="BF37" s="1095"/>
      <c r="BG37" s="1097"/>
      <c r="BH37" s="1113"/>
      <c r="BI37" s="1113"/>
      <c r="BJ37" s="1095"/>
      <c r="BK37" s="1095"/>
      <c r="BM37" s="1095"/>
      <c r="BN37" s="1095"/>
      <c r="BO37" s="1097"/>
      <c r="BP37" s="1113"/>
      <c r="BQ37" s="1113"/>
      <c r="BR37" s="1095"/>
      <c r="BS37" s="1095"/>
      <c r="BT37" s="1095"/>
      <c r="BU37" s="1095"/>
      <c r="BV37" s="1095"/>
      <c r="BW37" s="1097"/>
      <c r="BX37" s="1113"/>
      <c r="BY37" s="1113"/>
      <c r="BZ37" s="1095"/>
      <c r="CA37" s="1095"/>
      <c r="CB37" s="1095"/>
      <c r="CC37" s="1095"/>
      <c r="CD37" s="1095"/>
      <c r="CE37" s="1097"/>
      <c r="CF37" s="1113"/>
      <c r="CG37" s="1113"/>
      <c r="CH37" s="1095"/>
      <c r="CI37" s="1095"/>
      <c r="CJ37" s="1095"/>
      <c r="CK37" s="1095"/>
      <c r="CL37" s="1095"/>
      <c r="CM37" s="1097"/>
      <c r="CN37" s="1113"/>
      <c r="CO37" s="1113"/>
      <c r="CP37" s="1095"/>
      <c r="CQ37" s="1095"/>
      <c r="CR37" s="1095"/>
      <c r="CS37" s="1095"/>
      <c r="CT37" s="1095"/>
      <c r="CU37" s="1097"/>
      <c r="CV37" s="1113"/>
      <c r="CW37" s="1113"/>
      <c r="CX37" s="1095"/>
      <c r="CY37" s="1095"/>
      <c r="CZ37" s="1095"/>
      <c r="DA37" s="1095"/>
      <c r="DB37" s="1095"/>
      <c r="DC37" s="1097"/>
      <c r="DD37" s="1113"/>
      <c r="DE37" s="1113"/>
      <c r="DF37" s="1095"/>
      <c r="DG37" s="1095"/>
      <c r="DH37" s="1095"/>
      <c r="DI37" s="1095"/>
      <c r="DJ37" s="1095"/>
      <c r="DK37" s="1097"/>
      <c r="DL37" s="1113"/>
      <c r="DM37" s="1113"/>
      <c r="DN37" s="1095"/>
      <c r="DO37" s="1095"/>
      <c r="DP37" s="1095"/>
      <c r="DQ37" s="1095"/>
      <c r="DR37" s="1095"/>
      <c r="DS37" s="1097"/>
      <c r="DT37" s="1113"/>
      <c r="DU37" s="1113"/>
      <c r="DV37" s="1095"/>
      <c r="DW37" s="1095"/>
      <c r="DX37" s="1095"/>
      <c r="DY37" s="1095"/>
      <c r="DZ37" s="1095"/>
      <c r="EA37" s="1097"/>
      <c r="EB37" s="1113"/>
      <c r="EC37" s="1113"/>
      <c r="ED37" s="1095"/>
      <c r="EE37" s="1095"/>
      <c r="EF37" s="1095"/>
      <c r="EG37" s="1095"/>
      <c r="EH37" s="1095"/>
      <c r="EI37" s="1097"/>
      <c r="EJ37" s="1113"/>
      <c r="EK37" s="1113"/>
      <c r="EL37" s="1095"/>
      <c r="EM37" s="1095"/>
      <c r="EN37" s="1095"/>
      <c r="EO37" s="1095"/>
      <c r="EP37" s="1095"/>
      <c r="EQ37" s="1097"/>
      <c r="ER37" s="1113"/>
      <c r="ES37" s="1113"/>
      <c r="ET37" s="1095"/>
      <c r="EU37" s="1095"/>
      <c r="EV37" s="1095"/>
      <c r="EW37" s="1095"/>
      <c r="EX37" s="1095"/>
      <c r="EY37" s="1097"/>
      <c r="EZ37" s="1113"/>
      <c r="FA37" s="1113"/>
      <c r="FB37" s="1095"/>
      <c r="FC37" s="1095"/>
      <c r="FD37" s="1095"/>
      <c r="FE37" s="1095"/>
      <c r="FF37" s="1095"/>
      <c r="FG37" s="1095"/>
      <c r="FH37" s="1095"/>
      <c r="FI37" s="1095"/>
      <c r="FJ37" s="1095"/>
      <c r="FK37" s="1095"/>
      <c r="FL37" s="1095"/>
      <c r="FM37" s="1095"/>
      <c r="FN37" s="1095"/>
      <c r="FO37" s="1097"/>
      <c r="FP37" s="1113"/>
      <c r="FQ37" s="1113"/>
      <c r="FR37" s="1095"/>
      <c r="FS37" s="1095"/>
      <c r="FT37" s="1095"/>
      <c r="FU37" s="1095"/>
      <c r="FV37" s="1095"/>
      <c r="FW37" s="1095"/>
      <c r="FX37" s="1095"/>
      <c r="FY37" s="1095"/>
      <c r="FZ37" s="1095"/>
      <c r="GA37" s="1095"/>
      <c r="GB37" s="1095"/>
      <c r="GC37" s="1095"/>
      <c r="GD37" s="1095"/>
      <c r="GE37" s="1095"/>
      <c r="GF37" s="1095"/>
      <c r="GG37" s="1095"/>
      <c r="GH37" s="1095"/>
      <c r="GI37" s="1095"/>
      <c r="GJ37" s="1095"/>
      <c r="GK37" s="1095"/>
      <c r="GL37" s="1095"/>
      <c r="GM37" s="1097"/>
      <c r="GN37" s="1113"/>
      <c r="GO37" s="1113"/>
      <c r="GP37" s="1095"/>
      <c r="GQ37" s="1095"/>
      <c r="GR37" s="1095"/>
      <c r="GS37" s="1095"/>
      <c r="GT37" s="1095"/>
      <c r="GU37" s="1097"/>
      <c r="GV37" s="1113"/>
      <c r="GW37" s="1113"/>
      <c r="HZ37" s="459">
        <v>0</v>
      </c>
      <c r="IA37" s="460"/>
      <c r="IB37" s="461">
        <v>1</v>
      </c>
      <c r="IC37" s="461">
        <v>2</v>
      </c>
      <c r="ID37" s="461">
        <v>3</v>
      </c>
      <c r="IE37" s="461">
        <v>4</v>
      </c>
      <c r="IF37" s="461">
        <v>5</v>
      </c>
    </row>
    <row r="38" spans="2:240" ht="15">
      <c r="B38" s="1095"/>
      <c r="C38" s="1095"/>
      <c r="D38" s="1095"/>
      <c r="E38" s="1095"/>
      <c r="F38" s="1095"/>
      <c r="G38" s="1095"/>
      <c r="H38" s="1095"/>
      <c r="I38" s="1095"/>
      <c r="J38" s="1095"/>
      <c r="K38" s="1097"/>
      <c r="L38" s="1113"/>
      <c r="M38" s="1113"/>
      <c r="N38" s="1095"/>
      <c r="O38" s="1095"/>
      <c r="Q38" s="1095"/>
      <c r="R38" s="1095"/>
      <c r="S38" s="1095"/>
      <c r="T38" s="1095"/>
      <c r="U38" s="1095"/>
      <c r="V38" s="1095"/>
      <c r="W38" s="1095"/>
      <c r="X38" s="1095"/>
      <c r="Y38" s="1095"/>
      <c r="Z38" s="1095"/>
      <c r="AA38" s="1095"/>
      <c r="AB38" s="1095"/>
      <c r="AC38" s="1095"/>
      <c r="AD38" s="1095"/>
      <c r="AE38" s="1095"/>
      <c r="AG38" s="1095"/>
      <c r="AH38" s="1095"/>
      <c r="AI38" s="1097"/>
      <c r="AJ38" s="1113"/>
      <c r="AK38" s="1113"/>
      <c r="AL38" s="1095"/>
      <c r="AM38" s="1095"/>
      <c r="AO38" s="1095"/>
      <c r="AP38" s="1095"/>
      <c r="AQ38" s="1097"/>
      <c r="AR38" s="1113"/>
      <c r="AS38" s="1113"/>
      <c r="AT38" s="1095"/>
      <c r="AU38" s="1095"/>
      <c r="AW38" s="1095"/>
      <c r="AX38" s="1095"/>
      <c r="AY38" s="1097"/>
      <c r="AZ38" s="1113"/>
      <c r="BA38" s="1113"/>
      <c r="BB38" s="1095"/>
      <c r="BC38" s="1095"/>
      <c r="BE38" s="1095"/>
      <c r="BF38" s="1095"/>
      <c r="BG38" s="1097"/>
      <c r="BH38" s="1113"/>
      <c r="BI38" s="1113"/>
      <c r="BJ38" s="1095"/>
      <c r="BK38" s="1095"/>
      <c r="BM38" s="1095"/>
      <c r="BN38" s="1095"/>
      <c r="BO38" s="1097"/>
      <c r="BP38" s="1113"/>
      <c r="BQ38" s="1113"/>
      <c r="BR38" s="1095"/>
      <c r="BS38" s="1095"/>
      <c r="BT38" s="1095"/>
      <c r="BU38" s="1095"/>
      <c r="BV38" s="1095"/>
      <c r="BW38" s="1097"/>
      <c r="BX38" s="1113"/>
      <c r="BY38" s="1113"/>
      <c r="BZ38" s="1095"/>
      <c r="CA38" s="1095"/>
      <c r="CB38" s="1095"/>
      <c r="CC38" s="1095"/>
      <c r="CD38" s="1095"/>
      <c r="CE38" s="1097"/>
      <c r="CF38" s="1113"/>
      <c r="CG38" s="1113"/>
      <c r="CH38" s="1095"/>
      <c r="CI38" s="1095"/>
      <c r="CJ38" s="1095"/>
      <c r="CK38" s="1095"/>
      <c r="CL38" s="1095"/>
      <c r="CM38" s="1097"/>
      <c r="CN38" s="1113"/>
      <c r="CO38" s="1113"/>
      <c r="CP38" s="1095"/>
      <c r="CQ38" s="1095"/>
      <c r="CR38" s="1095"/>
      <c r="CS38" s="1095"/>
      <c r="CT38" s="1095"/>
      <c r="CU38" s="1097"/>
      <c r="CV38" s="1113"/>
      <c r="CW38" s="1113"/>
      <c r="CX38" s="1095"/>
      <c r="CY38" s="1095"/>
      <c r="CZ38" s="1095"/>
      <c r="DA38" s="1095"/>
      <c r="DB38" s="1095"/>
      <c r="DC38" s="1097"/>
      <c r="DD38" s="1113"/>
      <c r="DE38" s="1113"/>
      <c r="DF38" s="1095"/>
      <c r="DG38" s="1095"/>
      <c r="DH38" s="1095"/>
      <c r="DI38" s="1095"/>
      <c r="DJ38" s="1095"/>
      <c r="DK38" s="1097"/>
      <c r="DL38" s="1113"/>
      <c r="DM38" s="1113"/>
      <c r="DN38" s="1095"/>
      <c r="DO38" s="1095"/>
      <c r="DP38" s="1095"/>
      <c r="DQ38" s="1095"/>
      <c r="DR38" s="1095"/>
      <c r="DS38" s="1097"/>
      <c r="DT38" s="1113"/>
      <c r="DU38" s="1113"/>
      <c r="DV38" s="1095"/>
      <c r="DW38" s="1095"/>
      <c r="DX38" s="1095"/>
      <c r="DY38" s="1095"/>
      <c r="DZ38" s="1095"/>
      <c r="EA38" s="1097"/>
      <c r="EB38" s="1113"/>
      <c r="EC38" s="1113"/>
      <c r="ED38" s="1095"/>
      <c r="EE38" s="1095"/>
      <c r="EF38" s="1095"/>
      <c r="EG38" s="1095"/>
      <c r="EH38" s="1095"/>
      <c r="EI38" s="1097"/>
      <c r="EJ38" s="1113"/>
      <c r="EK38" s="1113"/>
      <c r="EL38" s="1095"/>
      <c r="EM38" s="1095"/>
      <c r="EN38" s="1095"/>
      <c r="EO38" s="1095"/>
      <c r="EP38" s="1095"/>
      <c r="EQ38" s="1097"/>
      <c r="ER38" s="1113"/>
      <c r="ES38" s="1113"/>
      <c r="ET38" s="1095"/>
      <c r="EU38" s="1095"/>
      <c r="EV38" s="1095"/>
      <c r="EW38" s="1095"/>
      <c r="EX38" s="1095"/>
      <c r="EY38" s="1097"/>
      <c r="EZ38" s="1113"/>
      <c r="FA38" s="1113"/>
      <c r="FB38" s="1095"/>
      <c r="FC38" s="1095"/>
      <c r="FD38" s="1095"/>
      <c r="FE38" s="1095"/>
      <c r="FF38" s="1095"/>
      <c r="FG38" s="1095"/>
      <c r="FH38" s="1095"/>
      <c r="FI38" s="1095"/>
      <c r="FJ38" s="1095"/>
      <c r="FK38" s="1095"/>
      <c r="FL38" s="1095"/>
      <c r="FM38" s="1095"/>
      <c r="FN38" s="1095"/>
      <c r="FO38" s="1097"/>
      <c r="FP38" s="1113"/>
      <c r="FQ38" s="1113"/>
      <c r="FR38" s="1095"/>
      <c r="FS38" s="1095"/>
      <c r="FT38" s="1095"/>
      <c r="FU38" s="1095"/>
      <c r="FV38" s="1095"/>
      <c r="FW38" s="1095"/>
      <c r="FX38" s="1095"/>
      <c r="FY38" s="1095"/>
      <c r="FZ38" s="1095"/>
      <c r="GA38" s="1095"/>
      <c r="GB38" s="1095"/>
      <c r="GC38" s="1095"/>
      <c r="GD38" s="1095"/>
      <c r="GE38" s="1095"/>
      <c r="GF38" s="1095"/>
      <c r="GG38" s="1095"/>
      <c r="GH38" s="1095"/>
      <c r="GI38" s="1095"/>
      <c r="GJ38" s="1095"/>
      <c r="GK38" s="1095"/>
      <c r="GL38" s="1095"/>
      <c r="GM38" s="1097"/>
      <c r="GN38" s="1113"/>
      <c r="GO38" s="1113"/>
      <c r="GP38" s="1095"/>
      <c r="GQ38" s="1095"/>
      <c r="GR38" s="1095"/>
      <c r="GS38" s="1095"/>
      <c r="GT38" s="1095"/>
      <c r="GU38" s="1097"/>
      <c r="GV38" s="1113"/>
      <c r="GW38" s="1113"/>
      <c r="HZ38" s="462"/>
      <c r="IA38" s="463"/>
      <c r="IB38" s="463"/>
      <c r="IC38" s="463"/>
      <c r="ID38" s="463"/>
      <c r="IE38" s="463"/>
      <c r="IF38" s="464"/>
    </row>
    <row r="39" spans="2:240" ht="15.75">
      <c r="B39" s="1095"/>
      <c r="C39" s="1095"/>
      <c r="D39" s="1095"/>
      <c r="E39" s="1095"/>
      <c r="F39" s="1095"/>
      <c r="G39" s="1095"/>
      <c r="H39" s="1095"/>
      <c r="I39" s="1095"/>
      <c r="J39" s="1095"/>
      <c r="K39" s="1097"/>
      <c r="L39" s="1113"/>
      <c r="M39" s="1113"/>
      <c r="N39" s="1095"/>
      <c r="O39" s="1095"/>
      <c r="Q39" s="1095"/>
      <c r="R39" s="1095"/>
      <c r="S39" s="1095"/>
      <c r="T39" s="1095"/>
      <c r="U39" s="1095"/>
      <c r="V39" s="1095"/>
      <c r="W39" s="1095"/>
      <c r="X39" s="1095"/>
      <c r="Y39" s="1095"/>
      <c r="Z39" s="1095"/>
      <c r="AA39" s="1095"/>
      <c r="AB39" s="1095"/>
      <c r="AC39" s="1095"/>
      <c r="AD39" s="1095"/>
      <c r="AE39" s="1095"/>
      <c r="AG39" s="1095"/>
      <c r="AH39" s="1095"/>
      <c r="AI39" s="1097"/>
      <c r="AJ39" s="1113"/>
      <c r="AK39" s="1113"/>
      <c r="AL39" s="1095"/>
      <c r="AM39" s="1095"/>
      <c r="AO39" s="1095"/>
      <c r="AP39" s="1095"/>
      <c r="AQ39" s="1097"/>
      <c r="AR39" s="1113"/>
      <c r="AS39" s="1113"/>
      <c r="AT39" s="1095"/>
      <c r="AU39" s="1095"/>
      <c r="AW39" s="1095"/>
      <c r="AX39" s="1095"/>
      <c r="AY39" s="1097"/>
      <c r="AZ39" s="1113"/>
      <c r="BA39" s="1113"/>
      <c r="BB39" s="1095"/>
      <c r="BC39" s="1095"/>
      <c r="BE39" s="1095"/>
      <c r="BF39" s="1095"/>
      <c r="BG39" s="1097"/>
      <c r="BH39" s="1113"/>
      <c r="BI39" s="1113"/>
      <c r="BJ39" s="1095"/>
      <c r="BK39" s="1095"/>
      <c r="BM39" s="1095"/>
      <c r="BN39" s="1095"/>
      <c r="BO39" s="1097"/>
      <c r="BP39" s="1113"/>
      <c r="BQ39" s="1113"/>
      <c r="BR39" s="1095"/>
      <c r="BS39" s="1095"/>
      <c r="BT39" s="1095"/>
      <c r="BU39" s="1095"/>
      <c r="BV39" s="1095"/>
      <c r="BW39" s="1097"/>
      <c r="BX39" s="1113"/>
      <c r="BY39" s="1113"/>
      <c r="BZ39" s="1095"/>
      <c r="CA39" s="1095"/>
      <c r="CB39" s="1095"/>
      <c r="CC39" s="1095"/>
      <c r="CD39" s="1095"/>
      <c r="CE39" s="1097"/>
      <c r="CF39" s="1113"/>
      <c r="CG39" s="1113"/>
      <c r="CH39" s="1095"/>
      <c r="CI39" s="1095"/>
      <c r="CJ39" s="1095"/>
      <c r="CK39" s="1095"/>
      <c r="CL39" s="1095"/>
      <c r="CM39" s="1097"/>
      <c r="CN39" s="1113"/>
      <c r="CO39" s="1113"/>
      <c r="CP39" s="1095"/>
      <c r="CQ39" s="1095"/>
      <c r="CR39" s="1095"/>
      <c r="CS39" s="1095"/>
      <c r="CT39" s="1095"/>
      <c r="CU39" s="1097"/>
      <c r="CV39" s="1113"/>
      <c r="CW39" s="1113"/>
      <c r="CX39" s="1095"/>
      <c r="CY39" s="1095"/>
      <c r="CZ39" s="1095"/>
      <c r="DA39" s="1095"/>
      <c r="DB39" s="1095"/>
      <c r="DC39" s="1097"/>
      <c r="DD39" s="1113"/>
      <c r="DE39" s="1113"/>
      <c r="DF39" s="1095"/>
      <c r="DG39" s="1095"/>
      <c r="DH39" s="1095"/>
      <c r="DI39" s="1095"/>
      <c r="DJ39" s="1095"/>
      <c r="DK39" s="1097"/>
      <c r="DL39" s="1113"/>
      <c r="DM39" s="1113"/>
      <c r="DN39" s="1095"/>
      <c r="DO39" s="1095"/>
      <c r="DP39" s="1095"/>
      <c r="DQ39" s="1095"/>
      <c r="DR39" s="1095"/>
      <c r="DS39" s="1097"/>
      <c r="DT39" s="1113"/>
      <c r="DU39" s="1113"/>
      <c r="DV39" s="1095"/>
      <c r="DW39" s="1095"/>
      <c r="DX39" s="1095"/>
      <c r="DY39" s="1095"/>
      <c r="DZ39" s="1095"/>
      <c r="EA39" s="1097"/>
      <c r="EB39" s="1113"/>
      <c r="EC39" s="1113"/>
      <c r="ED39" s="1095"/>
      <c r="EE39" s="1095"/>
      <c r="EF39" s="1095"/>
      <c r="EG39" s="1095"/>
      <c r="EH39" s="1095"/>
      <c r="EI39" s="1097"/>
      <c r="EJ39" s="1113"/>
      <c r="EK39" s="1113"/>
      <c r="EL39" s="1095"/>
      <c r="EM39" s="1095"/>
      <c r="EN39" s="1095"/>
      <c r="EO39" s="1095"/>
      <c r="EP39" s="1095"/>
      <c r="EQ39" s="1097"/>
      <c r="ER39" s="1113"/>
      <c r="ES39" s="1113"/>
      <c r="ET39" s="1095"/>
      <c r="EU39" s="1095"/>
      <c r="EV39" s="1095"/>
      <c r="EW39" s="1095"/>
      <c r="EX39" s="1095"/>
      <c r="EY39" s="1097"/>
      <c r="EZ39" s="1113"/>
      <c r="FA39" s="1113"/>
      <c r="FB39" s="1095"/>
      <c r="FC39" s="1095"/>
      <c r="FD39" s="1095"/>
      <c r="FE39" s="1095"/>
      <c r="FF39" s="1095"/>
      <c r="FG39" s="1095"/>
      <c r="FH39" s="1095"/>
      <c r="FI39" s="1095"/>
      <c r="FJ39" s="1095"/>
      <c r="FK39" s="1095"/>
      <c r="FL39" s="1095"/>
      <c r="FM39" s="1095"/>
      <c r="FN39" s="1095"/>
      <c r="FO39" s="1097"/>
      <c r="FP39" s="1113"/>
      <c r="FQ39" s="1113"/>
      <c r="FR39" s="1095"/>
      <c r="FS39" s="1095"/>
      <c r="FT39" s="1095"/>
      <c r="FU39" s="1095"/>
      <c r="FV39" s="1095"/>
      <c r="FW39" s="1095"/>
      <c r="FX39" s="1095"/>
      <c r="FY39" s="1095"/>
      <c r="FZ39" s="1095"/>
      <c r="GA39" s="1095"/>
      <c r="GB39" s="1095"/>
      <c r="GC39" s="1095"/>
      <c r="GD39" s="1095"/>
      <c r="GE39" s="1095"/>
      <c r="GF39" s="1095"/>
      <c r="GG39" s="1095"/>
      <c r="GH39" s="1095"/>
      <c r="GI39" s="1095"/>
      <c r="GJ39" s="1095"/>
      <c r="GK39" s="1095"/>
      <c r="GL39" s="1095"/>
      <c r="GM39" s="1097"/>
      <c r="GN39" s="1113"/>
      <c r="GO39" s="1113"/>
      <c r="GP39" s="1095"/>
      <c r="GQ39" s="1095"/>
      <c r="GR39" s="1095"/>
      <c r="GS39" s="1095"/>
      <c r="GT39" s="1095"/>
      <c r="GU39" s="1097"/>
      <c r="GV39" s="1113"/>
      <c r="GW39" s="1113"/>
      <c r="HZ39" s="465"/>
      <c r="IA39" s="466"/>
      <c r="IB39" s="466"/>
      <c r="IC39" s="466"/>
      <c r="ID39" s="466"/>
      <c r="IE39" s="466"/>
      <c r="IF39" s="467"/>
    </row>
    <row r="40" spans="2:240" ht="26.25">
      <c r="B40" s="1095"/>
      <c r="C40" s="1095"/>
      <c r="D40" s="1095"/>
      <c r="E40" s="1095"/>
      <c r="F40" s="1095"/>
      <c r="G40" s="1095"/>
      <c r="H40" s="1095"/>
      <c r="I40" s="1095"/>
      <c r="J40" s="1095"/>
      <c r="K40" s="1097"/>
      <c r="L40" s="1113"/>
      <c r="M40" s="1113"/>
      <c r="N40" s="1095"/>
      <c r="O40" s="1095"/>
      <c r="Q40" s="1095"/>
      <c r="R40" s="1095"/>
      <c r="S40" s="1095"/>
      <c r="T40" s="1095"/>
      <c r="U40" s="1095"/>
      <c r="V40" s="1095"/>
      <c r="W40" s="1095"/>
      <c r="X40" s="1095"/>
      <c r="Y40" s="1095"/>
      <c r="Z40" s="1095"/>
      <c r="AA40" s="1095"/>
      <c r="AB40" s="1095"/>
      <c r="AC40" s="1095"/>
      <c r="AD40" s="1095"/>
      <c r="AE40" s="1095"/>
      <c r="AG40" s="1095"/>
      <c r="AH40" s="1095"/>
      <c r="AI40" s="1097"/>
      <c r="AJ40" s="1113"/>
      <c r="AK40" s="1113"/>
      <c r="AL40" s="1095"/>
      <c r="AM40" s="1095"/>
      <c r="AO40" s="1095"/>
      <c r="AP40" s="1095"/>
      <c r="AQ40" s="1097"/>
      <c r="AR40" s="1113"/>
      <c r="AS40" s="1113"/>
      <c r="AT40" s="1095"/>
      <c r="AU40" s="1095"/>
      <c r="AW40" s="1095"/>
      <c r="AX40" s="1095"/>
      <c r="AY40" s="1097"/>
      <c r="AZ40" s="1113"/>
      <c r="BA40" s="1113"/>
      <c r="BB40" s="1095"/>
      <c r="BC40" s="1095"/>
      <c r="BE40" s="1095"/>
      <c r="BF40" s="1095"/>
      <c r="BG40" s="1097"/>
      <c r="BH40" s="1113"/>
      <c r="BI40" s="1113"/>
      <c r="BJ40" s="1095"/>
      <c r="BK40" s="1095"/>
      <c r="BM40" s="1095"/>
      <c r="BN40" s="1095"/>
      <c r="BO40" s="1097"/>
      <c r="BP40" s="1113"/>
      <c r="BQ40" s="1113"/>
      <c r="BR40" s="1095"/>
      <c r="BS40" s="1095"/>
      <c r="BT40" s="1095"/>
      <c r="BU40" s="1095"/>
      <c r="BV40" s="1095"/>
      <c r="BW40" s="1097"/>
      <c r="BX40" s="1113"/>
      <c r="BY40" s="1113"/>
      <c r="BZ40" s="1095"/>
      <c r="CA40" s="1095"/>
      <c r="CB40" s="1095"/>
      <c r="CC40" s="1095"/>
      <c r="CD40" s="1095"/>
      <c r="CE40" s="1097"/>
      <c r="CF40" s="1113"/>
      <c r="CG40" s="1113"/>
      <c r="CH40" s="1095"/>
      <c r="CI40" s="1095"/>
      <c r="CJ40" s="1095"/>
      <c r="CK40" s="1095"/>
      <c r="CL40" s="1095"/>
      <c r="CM40" s="1097"/>
      <c r="CN40" s="1113"/>
      <c r="CO40" s="1113"/>
      <c r="CP40" s="1095"/>
      <c r="CQ40" s="1095"/>
      <c r="CR40" s="1095"/>
      <c r="CS40" s="1095"/>
      <c r="CT40" s="1095"/>
      <c r="CU40" s="1097"/>
      <c r="CV40" s="1113"/>
      <c r="CW40" s="1113"/>
      <c r="CX40" s="1095"/>
      <c r="CY40" s="1095"/>
      <c r="CZ40" s="1095"/>
      <c r="DA40" s="1095"/>
      <c r="DB40" s="1095"/>
      <c r="DC40" s="1097"/>
      <c r="DD40" s="1113"/>
      <c r="DE40" s="1113"/>
      <c r="DF40" s="1095"/>
      <c r="DG40" s="1095"/>
      <c r="DH40" s="1095"/>
      <c r="DI40" s="1095"/>
      <c r="DJ40" s="1095"/>
      <c r="DK40" s="1097"/>
      <c r="DL40" s="1113"/>
      <c r="DM40" s="1113"/>
      <c r="DN40" s="1095"/>
      <c r="DO40" s="1095"/>
      <c r="DP40" s="1095"/>
      <c r="DQ40" s="1095"/>
      <c r="DR40" s="1095"/>
      <c r="DS40" s="1097"/>
      <c r="DT40" s="1113"/>
      <c r="DU40" s="1113"/>
      <c r="DV40" s="1095"/>
      <c r="DW40" s="1095"/>
      <c r="DX40" s="1095"/>
      <c r="DY40" s="1095"/>
      <c r="DZ40" s="1095"/>
      <c r="EA40" s="1097"/>
      <c r="EB40" s="1113"/>
      <c r="EC40" s="1113"/>
      <c r="ED40" s="1095"/>
      <c r="EE40" s="1095"/>
      <c r="EF40" s="1095"/>
      <c r="EG40" s="1095"/>
      <c r="EH40" s="1095"/>
      <c r="EI40" s="1097"/>
      <c r="EJ40" s="1113"/>
      <c r="EK40" s="1113"/>
      <c r="EL40" s="1095"/>
      <c r="EM40" s="1095"/>
      <c r="EN40" s="1095"/>
      <c r="EO40" s="1095"/>
      <c r="EP40" s="1095"/>
      <c r="EQ40" s="1097"/>
      <c r="ER40" s="1113"/>
      <c r="ES40" s="1113"/>
      <c r="ET40" s="1095"/>
      <c r="EU40" s="1095"/>
      <c r="EV40" s="1095"/>
      <c r="EW40" s="1095"/>
      <c r="EX40" s="1095"/>
      <c r="EY40" s="1097"/>
      <c r="EZ40" s="1113"/>
      <c r="FA40" s="1113"/>
      <c r="FB40" s="1095"/>
      <c r="FC40" s="1095"/>
      <c r="FD40" s="1095"/>
      <c r="FE40" s="1095"/>
      <c r="FF40" s="1095"/>
      <c r="FG40" s="1095"/>
      <c r="FH40" s="1095"/>
      <c r="FI40" s="1095"/>
      <c r="FJ40" s="1095"/>
      <c r="FK40" s="1095"/>
      <c r="FL40" s="1095"/>
      <c r="FM40" s="1095"/>
      <c r="FN40" s="1095"/>
      <c r="FO40" s="1097"/>
      <c r="FP40" s="1113"/>
      <c r="FQ40" s="1113"/>
      <c r="FR40" s="1095"/>
      <c r="FS40" s="1095"/>
      <c r="FT40" s="1095"/>
      <c r="FU40" s="1095"/>
      <c r="FV40" s="1095"/>
      <c r="FW40" s="1095"/>
      <c r="FX40" s="1095"/>
      <c r="FY40" s="1095"/>
      <c r="FZ40" s="1095"/>
      <c r="GA40" s="1095"/>
      <c r="GB40" s="1095"/>
      <c r="GC40" s="1095"/>
      <c r="GD40" s="1095"/>
      <c r="GE40" s="1095"/>
      <c r="GF40" s="1095"/>
      <c r="GG40" s="1095"/>
      <c r="GH40" s="1095"/>
      <c r="GI40" s="1095"/>
      <c r="GJ40" s="1095"/>
      <c r="GK40" s="1095"/>
      <c r="GL40" s="1095"/>
      <c r="GM40" s="1097"/>
      <c r="GN40" s="1113"/>
      <c r="GO40" s="1113"/>
      <c r="GP40" s="1095"/>
      <c r="GQ40" s="1095"/>
      <c r="GR40" s="1095"/>
      <c r="GS40" s="1095"/>
      <c r="GT40" s="1095"/>
      <c r="GU40" s="1097"/>
      <c r="GV40" s="1113"/>
      <c r="GW40" s="1113"/>
      <c r="HZ40" s="468" t="s">
        <v>548</v>
      </c>
      <c r="IA40" s="469">
        <v>1</v>
      </c>
      <c r="IB40" s="470">
        <f>C28</f>
        <v>2425634</v>
      </c>
      <c r="IC40" s="471" t="s">
        <v>549</v>
      </c>
      <c r="ID40" s="470">
        <f>E28</f>
        <v>1760440731.59</v>
      </c>
      <c r="IE40" s="470">
        <f>F28</f>
        <v>1447982</v>
      </c>
      <c r="IF40" s="472">
        <f>G28</f>
        <v>4790304</v>
      </c>
    </row>
    <row r="41" spans="2:240" ht="24.75" customHeight="1">
      <c r="B41" s="1095"/>
      <c r="C41" s="1095"/>
      <c r="D41" s="1095"/>
      <c r="E41" s="1095"/>
      <c r="F41" s="1095"/>
      <c r="G41" s="1095"/>
      <c r="H41" s="1095"/>
      <c r="I41" s="1095"/>
      <c r="J41" s="1095"/>
      <c r="K41" s="1097"/>
      <c r="L41" s="1113"/>
      <c r="M41" s="1113"/>
      <c r="N41" s="1095"/>
      <c r="O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G41" s="1095"/>
      <c r="AH41" s="1095"/>
      <c r="AI41" s="1097"/>
      <c r="AJ41" s="1113"/>
      <c r="AK41" s="1113"/>
      <c r="AL41" s="1095"/>
      <c r="AM41" s="1095"/>
      <c r="AO41" s="1095"/>
      <c r="AP41" s="1095"/>
      <c r="AQ41" s="1097"/>
      <c r="AR41" s="1113"/>
      <c r="AS41" s="1113"/>
      <c r="AT41" s="1095"/>
      <c r="AU41" s="1095"/>
      <c r="AW41" s="1095"/>
      <c r="AX41" s="1095"/>
      <c r="AY41" s="1097"/>
      <c r="AZ41" s="1113"/>
      <c r="BA41" s="1113"/>
      <c r="BB41" s="1095"/>
      <c r="BC41" s="1095"/>
      <c r="BE41" s="1095"/>
      <c r="BF41" s="1095"/>
      <c r="BG41" s="1097"/>
      <c r="BH41" s="1113"/>
      <c r="BI41" s="1113"/>
      <c r="BJ41" s="1095"/>
      <c r="BK41" s="1095"/>
      <c r="BM41" s="1095"/>
      <c r="BN41" s="1095"/>
      <c r="BO41" s="1097"/>
      <c r="BP41" s="1113"/>
      <c r="BQ41" s="1113"/>
      <c r="BR41" s="1095"/>
      <c r="BS41" s="1095"/>
      <c r="BT41" s="1095"/>
      <c r="BU41" s="1095"/>
      <c r="BV41" s="1095"/>
      <c r="BW41" s="1097"/>
      <c r="BX41" s="1113"/>
      <c r="BY41" s="1113"/>
      <c r="BZ41" s="1095"/>
      <c r="CA41" s="1095"/>
      <c r="CB41" s="1095"/>
      <c r="CC41" s="1095"/>
      <c r="CD41" s="1095"/>
      <c r="CE41" s="1097"/>
      <c r="CF41" s="1113"/>
      <c r="CG41" s="1113"/>
      <c r="CH41" s="1095"/>
      <c r="CI41" s="1095"/>
      <c r="CJ41" s="1095"/>
      <c r="CK41" s="1095"/>
      <c r="CL41" s="1095"/>
      <c r="CM41" s="1097"/>
      <c r="CN41" s="1113"/>
      <c r="CO41" s="1113"/>
      <c r="CP41" s="1095"/>
      <c r="CQ41" s="1095"/>
      <c r="CR41" s="1095"/>
      <c r="CS41" s="1095"/>
      <c r="CT41" s="1095"/>
      <c r="CU41" s="1097"/>
      <c r="CV41" s="1113"/>
      <c r="CW41" s="1113"/>
      <c r="CX41" s="1095"/>
      <c r="CY41" s="1095"/>
      <c r="CZ41" s="1095"/>
      <c r="DA41" s="1095"/>
      <c r="DB41" s="1095"/>
      <c r="DC41" s="1097"/>
      <c r="DD41" s="1113"/>
      <c r="DE41" s="1113"/>
      <c r="DF41" s="1095"/>
      <c r="DG41" s="1095"/>
      <c r="DH41" s="1095"/>
      <c r="DI41" s="1095"/>
      <c r="DJ41" s="1095"/>
      <c r="DK41" s="1097"/>
      <c r="DL41" s="1113"/>
      <c r="DM41" s="1113"/>
      <c r="DN41" s="1095"/>
      <c r="DO41" s="1095"/>
      <c r="DP41" s="1095"/>
      <c r="DQ41" s="1095"/>
      <c r="DR41" s="1095"/>
      <c r="DS41" s="1097"/>
      <c r="DT41" s="1113"/>
      <c r="DU41" s="1113"/>
      <c r="DV41" s="1095"/>
      <c r="DW41" s="1095"/>
      <c r="DX41" s="1095"/>
      <c r="DY41" s="1095"/>
      <c r="DZ41" s="1095"/>
      <c r="EA41" s="1097"/>
      <c r="EB41" s="1113"/>
      <c r="EC41" s="1113"/>
      <c r="ED41" s="1095"/>
      <c r="EE41" s="1095"/>
      <c r="EF41" s="1095"/>
      <c r="EG41" s="1095"/>
      <c r="EH41" s="1095"/>
      <c r="EI41" s="1097"/>
      <c r="EJ41" s="1113"/>
      <c r="EK41" s="1113"/>
      <c r="EL41" s="1095"/>
      <c r="EM41" s="1095"/>
      <c r="EN41" s="1095"/>
      <c r="EO41" s="1095"/>
      <c r="EP41" s="1095"/>
      <c r="EQ41" s="1097"/>
      <c r="ER41" s="1113"/>
      <c r="ES41" s="1113"/>
      <c r="ET41" s="1095"/>
      <c r="EU41" s="1095"/>
      <c r="EV41" s="1095"/>
      <c r="EW41" s="1095"/>
      <c r="EX41" s="1095"/>
      <c r="EY41" s="1097"/>
      <c r="EZ41" s="1113"/>
      <c r="FA41" s="1113"/>
      <c r="FB41" s="1095"/>
      <c r="FC41" s="1095"/>
      <c r="FD41" s="1095"/>
      <c r="FE41" s="1095"/>
      <c r="FF41" s="1095"/>
      <c r="FG41" s="1095"/>
      <c r="FH41" s="1095"/>
      <c r="FI41" s="1095"/>
      <c r="FJ41" s="1095"/>
      <c r="FK41" s="1095"/>
      <c r="FL41" s="1095"/>
      <c r="FM41" s="1095"/>
      <c r="FN41" s="1095"/>
      <c r="FO41" s="1097"/>
      <c r="FP41" s="1113"/>
      <c r="FQ41" s="1113"/>
      <c r="FR41" s="1095"/>
      <c r="FS41" s="1095"/>
      <c r="FT41" s="1095"/>
      <c r="FU41" s="1095"/>
      <c r="FV41" s="1095"/>
      <c r="FW41" s="1095"/>
      <c r="FX41" s="1095"/>
      <c r="FY41" s="1095"/>
      <c r="FZ41" s="1095"/>
      <c r="GA41" s="1095"/>
      <c r="GB41" s="1095"/>
      <c r="GC41" s="1095"/>
      <c r="GD41" s="1095"/>
      <c r="GE41" s="1095"/>
      <c r="GF41" s="1095"/>
      <c r="GG41" s="1095"/>
      <c r="GH41" s="1095"/>
      <c r="GI41" s="1095"/>
      <c r="GJ41" s="1095"/>
      <c r="GK41" s="1095"/>
      <c r="GL41" s="1095"/>
      <c r="GM41" s="1097"/>
      <c r="GN41" s="1113"/>
      <c r="GO41" s="1113"/>
      <c r="GP41" s="1095"/>
      <c r="GQ41" s="1095"/>
      <c r="GR41" s="1095"/>
      <c r="GS41" s="1095"/>
      <c r="GT41" s="1095"/>
      <c r="GU41" s="1097"/>
      <c r="GV41" s="1113"/>
      <c r="GW41" s="1113"/>
      <c r="HZ41" s="473"/>
      <c r="IA41" s="474"/>
      <c r="IB41" s="475"/>
      <c r="IC41" s="475"/>
      <c r="ID41" s="475"/>
      <c r="IE41" s="475"/>
      <c r="IF41" s="476"/>
    </row>
    <row r="42" spans="2:240" ht="24.75" customHeight="1">
      <c r="B42" s="1095"/>
      <c r="C42" s="1095"/>
      <c r="D42" s="1095"/>
      <c r="E42" s="1095"/>
      <c r="F42" s="1095"/>
      <c r="G42" s="1095"/>
      <c r="H42" s="1095"/>
      <c r="I42" s="1095"/>
      <c r="J42" s="1095"/>
      <c r="K42" s="1097"/>
      <c r="L42" s="1113"/>
      <c r="M42" s="1113"/>
      <c r="N42" s="1095"/>
      <c r="O42" s="1095"/>
      <c r="Q42" s="1095"/>
      <c r="R42" s="1095"/>
      <c r="S42" s="1095"/>
      <c r="T42" s="1095"/>
      <c r="U42" s="1095"/>
      <c r="V42" s="1095"/>
      <c r="W42" s="1095"/>
      <c r="X42" s="1095"/>
      <c r="Y42" s="1095"/>
      <c r="Z42" s="1095"/>
      <c r="AA42" s="1095"/>
      <c r="AB42" s="1095"/>
      <c r="AC42" s="1095"/>
      <c r="AD42" s="1095"/>
      <c r="AE42" s="1095"/>
      <c r="AG42" s="1095"/>
      <c r="AH42" s="1095"/>
      <c r="AI42" s="1097"/>
      <c r="AJ42" s="1113"/>
      <c r="AK42" s="1113"/>
      <c r="AL42" s="1095"/>
      <c r="AM42" s="1095"/>
      <c r="AO42" s="1095"/>
      <c r="AP42" s="1095"/>
      <c r="AQ42" s="1097"/>
      <c r="AR42" s="1113"/>
      <c r="AS42" s="1113"/>
      <c r="AT42" s="1095"/>
      <c r="AU42" s="1095"/>
      <c r="AW42" s="1095"/>
      <c r="AX42" s="1095"/>
      <c r="AY42" s="1097"/>
      <c r="AZ42" s="1113"/>
      <c r="BA42" s="1113"/>
      <c r="BB42" s="1095"/>
      <c r="BC42" s="1095"/>
      <c r="BE42" s="1095"/>
      <c r="BF42" s="1095"/>
      <c r="BG42" s="1097"/>
      <c r="BH42" s="1113"/>
      <c r="BI42" s="1113"/>
      <c r="BJ42" s="1095"/>
      <c r="BK42" s="1095"/>
      <c r="BM42" s="1095"/>
      <c r="BN42" s="1095"/>
      <c r="BO42" s="1097"/>
      <c r="BP42" s="1113"/>
      <c r="BQ42" s="1113"/>
      <c r="BR42" s="1095"/>
      <c r="BS42" s="1095"/>
      <c r="BT42" s="1095"/>
      <c r="BU42" s="1095"/>
      <c r="BV42" s="1095"/>
      <c r="BW42" s="1097"/>
      <c r="BX42" s="1113"/>
      <c r="BY42" s="1113"/>
      <c r="BZ42" s="1095"/>
      <c r="CA42" s="1095"/>
      <c r="CB42" s="1095"/>
      <c r="CC42" s="1095"/>
      <c r="CD42" s="1095"/>
      <c r="CE42" s="1097"/>
      <c r="CF42" s="1113"/>
      <c r="CG42" s="1113"/>
      <c r="CH42" s="1095"/>
      <c r="CI42" s="1095"/>
      <c r="CJ42" s="1095"/>
      <c r="CK42" s="1095"/>
      <c r="CL42" s="1095"/>
      <c r="CM42" s="1097"/>
      <c r="CN42" s="1113"/>
      <c r="CO42" s="1113"/>
      <c r="CP42" s="1095"/>
      <c r="CQ42" s="1095"/>
      <c r="CR42" s="1095"/>
      <c r="CS42" s="1095"/>
      <c r="CT42" s="1095"/>
      <c r="CU42" s="1097"/>
      <c r="CV42" s="1113"/>
      <c r="CW42" s="1113"/>
      <c r="CX42" s="1095"/>
      <c r="CY42" s="1095"/>
      <c r="CZ42" s="1095"/>
      <c r="DA42" s="1095"/>
      <c r="DB42" s="1095"/>
      <c r="DC42" s="1097"/>
      <c r="DD42" s="1113"/>
      <c r="DE42" s="1113"/>
      <c r="DF42" s="1095"/>
      <c r="DG42" s="1095"/>
      <c r="DH42" s="1095"/>
      <c r="DI42" s="1095"/>
      <c r="DJ42" s="1095"/>
      <c r="DK42" s="1097"/>
      <c r="DL42" s="1113"/>
      <c r="DM42" s="1113"/>
      <c r="DN42" s="1095"/>
      <c r="DO42" s="1095"/>
      <c r="DP42" s="1095"/>
      <c r="DQ42" s="1095"/>
      <c r="DR42" s="1095"/>
      <c r="DS42" s="1097"/>
      <c r="DT42" s="1113"/>
      <c r="DU42" s="1113"/>
      <c r="DV42" s="1095"/>
      <c r="DW42" s="1095"/>
      <c r="DX42" s="1095"/>
      <c r="DY42" s="1095"/>
      <c r="DZ42" s="1095"/>
      <c r="EA42" s="1097"/>
      <c r="EB42" s="1113"/>
      <c r="EC42" s="1113"/>
      <c r="ED42" s="1095"/>
      <c r="EE42" s="1095"/>
      <c r="EF42" s="1095"/>
      <c r="EG42" s="1095"/>
      <c r="EH42" s="1095"/>
      <c r="EI42" s="1097"/>
      <c r="EJ42" s="1113"/>
      <c r="EK42" s="1113"/>
      <c r="EL42" s="1095"/>
      <c r="EM42" s="1095"/>
      <c r="EN42" s="1095"/>
      <c r="EO42" s="1095"/>
      <c r="EP42" s="1095"/>
      <c r="EQ42" s="1097"/>
      <c r="ER42" s="1113"/>
      <c r="ES42" s="1113"/>
      <c r="ET42" s="1095"/>
      <c r="EU42" s="1095"/>
      <c r="EV42" s="1095"/>
      <c r="EW42" s="1095"/>
      <c r="EX42" s="1095"/>
      <c r="EY42" s="1097"/>
      <c r="EZ42" s="1113"/>
      <c r="FA42" s="1113"/>
      <c r="FB42" s="1095"/>
      <c r="FC42" s="1095"/>
      <c r="FD42" s="1095"/>
      <c r="FE42" s="1095"/>
      <c r="FF42" s="1095"/>
      <c r="FG42" s="1095"/>
      <c r="FH42" s="1095"/>
      <c r="FI42" s="1095"/>
      <c r="FJ42" s="1095"/>
      <c r="FK42" s="1095"/>
      <c r="FL42" s="1095"/>
      <c r="FM42" s="1095"/>
      <c r="FN42" s="1095"/>
      <c r="FO42" s="1097"/>
      <c r="FP42" s="1113"/>
      <c r="FQ42" s="1113"/>
      <c r="FR42" s="1095"/>
      <c r="FS42" s="1095"/>
      <c r="FT42" s="1095"/>
      <c r="FU42" s="1095"/>
      <c r="FV42" s="1095"/>
      <c r="FW42" s="1095"/>
      <c r="FX42" s="1095"/>
      <c r="FY42" s="1095"/>
      <c r="FZ42" s="1095"/>
      <c r="GA42" s="1095"/>
      <c r="GB42" s="1095"/>
      <c r="GC42" s="1095"/>
      <c r="GD42" s="1095"/>
      <c r="GE42" s="1095"/>
      <c r="GF42" s="1095"/>
      <c r="GG42" s="1095"/>
      <c r="GH42" s="1095"/>
      <c r="GI42" s="1095"/>
      <c r="GJ42" s="1095"/>
      <c r="GK42" s="1095"/>
      <c r="GL42" s="1095"/>
      <c r="GM42" s="1097"/>
      <c r="GN42" s="1113"/>
      <c r="GO42" s="1113"/>
      <c r="GP42" s="1095"/>
      <c r="GQ42" s="1095"/>
      <c r="GR42" s="1095"/>
      <c r="GS42" s="1095"/>
      <c r="GT42" s="1095"/>
      <c r="GU42" s="1097"/>
      <c r="GV42" s="1113"/>
      <c r="GW42" s="1113"/>
      <c r="HZ42" s="477" t="s">
        <v>267</v>
      </c>
      <c r="IA42" s="469">
        <v>2</v>
      </c>
      <c r="IB42" s="478">
        <f>K28</f>
        <v>669468</v>
      </c>
      <c r="IC42" s="479">
        <f>L28</f>
        <v>3651355</v>
      </c>
      <c r="ID42" s="478">
        <f>M28</f>
        <v>543015675.8299999</v>
      </c>
      <c r="IE42" s="479">
        <f>N28</f>
        <v>651382</v>
      </c>
      <c r="IF42" s="480">
        <f>O28</f>
        <v>2205993</v>
      </c>
    </row>
    <row r="43" spans="2:240" ht="49.5" customHeight="1">
      <c r="B43" s="1095"/>
      <c r="C43" s="1095"/>
      <c r="D43" s="1095"/>
      <c r="E43" s="1095"/>
      <c r="F43" s="1095"/>
      <c r="G43" s="1095"/>
      <c r="H43" s="1095"/>
      <c r="I43" s="1095"/>
      <c r="J43" s="1095"/>
      <c r="K43" s="1097"/>
      <c r="L43" s="1113"/>
      <c r="M43" s="1113"/>
      <c r="N43" s="1095"/>
      <c r="O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G43" s="1095"/>
      <c r="AH43" s="1095"/>
      <c r="AI43" s="1097"/>
      <c r="AJ43" s="1113"/>
      <c r="AK43" s="1113"/>
      <c r="AL43" s="1095"/>
      <c r="AM43" s="1095"/>
      <c r="AO43" s="1095"/>
      <c r="AP43" s="1095"/>
      <c r="AQ43" s="1097"/>
      <c r="AR43" s="1113"/>
      <c r="AS43" s="1113"/>
      <c r="AT43" s="1095"/>
      <c r="AU43" s="1095"/>
      <c r="AW43" s="1095"/>
      <c r="AX43" s="1095"/>
      <c r="AY43" s="1097"/>
      <c r="AZ43" s="1113"/>
      <c r="BA43" s="1113"/>
      <c r="BB43" s="1095"/>
      <c r="BC43" s="1095"/>
      <c r="BE43" s="1095"/>
      <c r="BF43" s="1095"/>
      <c r="BG43" s="1097"/>
      <c r="BH43" s="1113"/>
      <c r="BI43" s="1113"/>
      <c r="BJ43" s="1095"/>
      <c r="BK43" s="1095"/>
      <c r="BM43" s="1095"/>
      <c r="BN43" s="1095"/>
      <c r="BO43" s="1097"/>
      <c r="BP43" s="1113"/>
      <c r="BQ43" s="1113"/>
      <c r="BR43" s="1095"/>
      <c r="BS43" s="1095"/>
      <c r="BT43" s="1095"/>
      <c r="BU43" s="1095"/>
      <c r="BV43" s="1095"/>
      <c r="BW43" s="1097"/>
      <c r="BX43" s="1113"/>
      <c r="BY43" s="1113"/>
      <c r="BZ43" s="1095"/>
      <c r="CA43" s="1095"/>
      <c r="CB43" s="1095"/>
      <c r="CC43" s="1095"/>
      <c r="CD43" s="1095"/>
      <c r="CE43" s="1097"/>
      <c r="CF43" s="1113"/>
      <c r="CG43" s="1113"/>
      <c r="CH43" s="1095"/>
      <c r="CI43" s="1095"/>
      <c r="CJ43" s="1095"/>
      <c r="CK43" s="1095"/>
      <c r="CL43" s="1095"/>
      <c r="CM43" s="1097"/>
      <c r="CN43" s="1113"/>
      <c r="CO43" s="1113"/>
      <c r="CP43" s="1095"/>
      <c r="CQ43" s="1095"/>
      <c r="CR43" s="1095"/>
      <c r="CS43" s="1095"/>
      <c r="CT43" s="1095"/>
      <c r="CU43" s="1097"/>
      <c r="CV43" s="1113"/>
      <c r="CW43" s="1113"/>
      <c r="CX43" s="1095"/>
      <c r="CY43" s="1095"/>
      <c r="CZ43" s="1095"/>
      <c r="DA43" s="1095"/>
      <c r="DB43" s="1095"/>
      <c r="DC43" s="1097"/>
      <c r="DD43" s="1113"/>
      <c r="DE43" s="1113"/>
      <c r="DF43" s="1095"/>
      <c r="DG43" s="1095"/>
      <c r="DH43" s="1095"/>
      <c r="DI43" s="1095"/>
      <c r="DJ43" s="1095"/>
      <c r="DK43" s="1097"/>
      <c r="DL43" s="1113"/>
      <c r="DM43" s="1113"/>
      <c r="DN43" s="1095"/>
      <c r="DO43" s="1095"/>
      <c r="DP43" s="1095"/>
      <c r="DQ43" s="1095"/>
      <c r="DR43" s="1095"/>
      <c r="DS43" s="1097"/>
      <c r="DT43" s="1113"/>
      <c r="DU43" s="1113"/>
      <c r="DV43" s="1095"/>
      <c r="DW43" s="1095"/>
      <c r="DX43" s="1095"/>
      <c r="DY43" s="1095"/>
      <c r="DZ43" s="1095"/>
      <c r="EA43" s="1097"/>
      <c r="EB43" s="1113"/>
      <c r="EC43" s="1113"/>
      <c r="ED43" s="1095"/>
      <c r="EE43" s="1095"/>
      <c r="EF43" s="1095"/>
      <c r="EG43" s="1095"/>
      <c r="EH43" s="1095"/>
      <c r="EI43" s="1097"/>
      <c r="EJ43" s="1113"/>
      <c r="EK43" s="1113"/>
      <c r="EL43" s="1095"/>
      <c r="EM43" s="1095"/>
      <c r="EN43" s="1095"/>
      <c r="EO43" s="1095"/>
      <c r="EP43" s="1095"/>
      <c r="EQ43" s="1097"/>
      <c r="ER43" s="1113"/>
      <c r="ES43" s="1113"/>
      <c r="ET43" s="1095"/>
      <c r="EU43" s="1095"/>
      <c r="EV43" s="1095"/>
      <c r="EW43" s="1095"/>
      <c r="EX43" s="1095"/>
      <c r="EY43" s="1097"/>
      <c r="EZ43" s="1113"/>
      <c r="FA43" s="1113"/>
      <c r="FB43" s="1095"/>
      <c r="FC43" s="1095"/>
      <c r="FD43" s="1095"/>
      <c r="FE43" s="1095"/>
      <c r="FF43" s="1095"/>
      <c r="FG43" s="1095"/>
      <c r="FH43" s="1095"/>
      <c r="FI43" s="1095"/>
      <c r="FJ43" s="1095"/>
      <c r="FK43" s="1095"/>
      <c r="FL43" s="1095"/>
      <c r="FM43" s="1095"/>
      <c r="FN43" s="1095"/>
      <c r="FO43" s="1097"/>
      <c r="FP43" s="1113"/>
      <c r="FQ43" s="1113"/>
      <c r="FR43" s="1095"/>
      <c r="FS43" s="1095"/>
      <c r="FT43" s="1095"/>
      <c r="FU43" s="1095"/>
      <c r="FV43" s="1095"/>
      <c r="FW43" s="1095"/>
      <c r="FX43" s="1095"/>
      <c r="FY43" s="1095"/>
      <c r="FZ43" s="1095"/>
      <c r="GA43" s="1095"/>
      <c r="GB43" s="1095"/>
      <c r="GC43" s="1095"/>
      <c r="GD43" s="1095"/>
      <c r="GE43" s="1095"/>
      <c r="GF43" s="1095"/>
      <c r="GG43" s="1095"/>
      <c r="GH43" s="1095"/>
      <c r="GI43" s="1095"/>
      <c r="GJ43" s="1095"/>
      <c r="GK43" s="1095"/>
      <c r="GL43" s="1095"/>
      <c r="GM43" s="1097"/>
      <c r="GN43" s="1113"/>
      <c r="GO43" s="1113"/>
      <c r="GP43" s="1095"/>
      <c r="GQ43" s="1095"/>
      <c r="GR43" s="1095"/>
      <c r="GS43" s="1095"/>
      <c r="GT43" s="1095"/>
      <c r="GU43" s="1097"/>
      <c r="GV43" s="1113"/>
      <c r="GW43" s="1113"/>
      <c r="HZ43" s="481" t="s">
        <v>515</v>
      </c>
      <c r="IA43" s="482">
        <v>3</v>
      </c>
      <c r="IB43" s="483" t="s">
        <v>552</v>
      </c>
      <c r="IC43" s="484" t="s">
        <v>552</v>
      </c>
      <c r="ID43" s="485">
        <f>U28</f>
        <v>83036820.83</v>
      </c>
      <c r="IE43" s="484" t="s">
        <v>552</v>
      </c>
      <c r="IF43" s="486" t="s">
        <v>552</v>
      </c>
    </row>
    <row r="44" spans="2:240" ht="49.5" customHeight="1">
      <c r="B44" s="1095"/>
      <c r="C44" s="1095"/>
      <c r="D44" s="1095"/>
      <c r="E44" s="1095"/>
      <c r="F44" s="1095"/>
      <c r="G44" s="1095"/>
      <c r="H44" s="1095"/>
      <c r="I44" s="1095"/>
      <c r="J44" s="1095"/>
      <c r="K44" s="1097"/>
      <c r="L44" s="1113"/>
      <c r="M44" s="1113"/>
      <c r="N44" s="1095"/>
      <c r="O44" s="1095"/>
      <c r="Q44" s="1095"/>
      <c r="R44" s="1095"/>
      <c r="S44" s="1095"/>
      <c r="T44" s="1095"/>
      <c r="U44" s="1095"/>
      <c r="V44" s="1095"/>
      <c r="W44" s="1095"/>
      <c r="X44" s="1095"/>
      <c r="Y44" s="1095"/>
      <c r="Z44" s="1095"/>
      <c r="AA44" s="1095"/>
      <c r="AB44" s="1095"/>
      <c r="AC44" s="1095"/>
      <c r="AD44" s="1095"/>
      <c r="AE44" s="1095"/>
      <c r="AG44" s="1095"/>
      <c r="AH44" s="1095"/>
      <c r="AI44" s="1097"/>
      <c r="AJ44" s="1113"/>
      <c r="AK44" s="1113"/>
      <c r="AL44" s="1095"/>
      <c r="AM44" s="1095"/>
      <c r="AO44" s="1095"/>
      <c r="AP44" s="1095"/>
      <c r="AQ44" s="1097"/>
      <c r="AR44" s="1113"/>
      <c r="AS44" s="1113"/>
      <c r="AT44" s="1095"/>
      <c r="AU44" s="1095"/>
      <c r="AW44" s="1095"/>
      <c r="AX44" s="1095"/>
      <c r="AY44" s="1097"/>
      <c r="AZ44" s="1113"/>
      <c r="BA44" s="1113"/>
      <c r="BB44" s="1095"/>
      <c r="BC44" s="1095"/>
      <c r="BE44" s="1095"/>
      <c r="BF44" s="1095"/>
      <c r="BG44" s="1097"/>
      <c r="BH44" s="1113"/>
      <c r="BI44" s="1113"/>
      <c r="BJ44" s="1095"/>
      <c r="BK44" s="1095"/>
      <c r="BM44" s="1095"/>
      <c r="BN44" s="1095"/>
      <c r="BO44" s="1097"/>
      <c r="BP44" s="1113"/>
      <c r="BQ44" s="1113"/>
      <c r="BR44" s="1095"/>
      <c r="BS44" s="1095"/>
      <c r="BT44" s="1095"/>
      <c r="BU44" s="1095"/>
      <c r="BV44" s="1095"/>
      <c r="BW44" s="1097"/>
      <c r="BX44" s="1113"/>
      <c r="BY44" s="1113"/>
      <c r="BZ44" s="1095"/>
      <c r="CA44" s="1095"/>
      <c r="CB44" s="1095"/>
      <c r="CC44" s="1095"/>
      <c r="CD44" s="1095"/>
      <c r="CE44" s="1097"/>
      <c r="CF44" s="1113"/>
      <c r="CG44" s="1113"/>
      <c r="CH44" s="1095"/>
      <c r="CI44" s="1095"/>
      <c r="CJ44" s="1095"/>
      <c r="CK44" s="1095"/>
      <c r="CL44" s="1095"/>
      <c r="CM44" s="1097"/>
      <c r="CN44" s="1113"/>
      <c r="CO44" s="1113"/>
      <c r="CP44" s="1095"/>
      <c r="CQ44" s="1095"/>
      <c r="CR44" s="1095"/>
      <c r="CS44" s="1095"/>
      <c r="CT44" s="1095"/>
      <c r="CU44" s="1097"/>
      <c r="CV44" s="1113"/>
      <c r="CW44" s="1113"/>
      <c r="CX44" s="1095"/>
      <c r="CY44" s="1095"/>
      <c r="CZ44" s="1095"/>
      <c r="DA44" s="1095"/>
      <c r="DB44" s="1095"/>
      <c r="DC44" s="1097"/>
      <c r="DD44" s="1113"/>
      <c r="DE44" s="1113"/>
      <c r="DF44" s="1095"/>
      <c r="DG44" s="1095"/>
      <c r="DH44" s="1095"/>
      <c r="DI44" s="1095"/>
      <c r="DJ44" s="1095"/>
      <c r="DK44" s="1097"/>
      <c r="DL44" s="1113"/>
      <c r="DM44" s="1113"/>
      <c r="DN44" s="1095"/>
      <c r="DO44" s="1095"/>
      <c r="DP44" s="1095"/>
      <c r="DQ44" s="1095"/>
      <c r="DR44" s="1095"/>
      <c r="DS44" s="1097"/>
      <c r="DT44" s="1113"/>
      <c r="DU44" s="1113"/>
      <c r="DV44" s="1095"/>
      <c r="DW44" s="1095"/>
      <c r="DX44" s="1095"/>
      <c r="DY44" s="1095"/>
      <c r="DZ44" s="1095"/>
      <c r="EA44" s="1097"/>
      <c r="EB44" s="1113"/>
      <c r="EC44" s="1113"/>
      <c r="ED44" s="1095"/>
      <c r="EE44" s="1095"/>
      <c r="EF44" s="1095"/>
      <c r="EG44" s="1095"/>
      <c r="EH44" s="1095"/>
      <c r="EI44" s="1097"/>
      <c r="EJ44" s="1113"/>
      <c r="EK44" s="1113"/>
      <c r="EL44" s="1095"/>
      <c r="EM44" s="1095"/>
      <c r="EN44" s="1095"/>
      <c r="EO44" s="1095"/>
      <c r="EP44" s="1095"/>
      <c r="EQ44" s="1097"/>
      <c r="ER44" s="1113"/>
      <c r="ES44" s="1113"/>
      <c r="ET44" s="1095"/>
      <c r="EU44" s="1095"/>
      <c r="EV44" s="1095"/>
      <c r="EW44" s="1095"/>
      <c r="EX44" s="1095"/>
      <c r="EY44" s="1097"/>
      <c r="EZ44" s="1113"/>
      <c r="FA44" s="1113"/>
      <c r="FB44" s="1095"/>
      <c r="FC44" s="1095"/>
      <c r="FD44" s="1095"/>
      <c r="FE44" s="1095"/>
      <c r="FF44" s="1095"/>
      <c r="FG44" s="1095"/>
      <c r="FH44" s="1095"/>
      <c r="FI44" s="1095"/>
      <c r="FJ44" s="1095"/>
      <c r="FK44" s="1095"/>
      <c r="FL44" s="1095"/>
      <c r="FM44" s="1095"/>
      <c r="FN44" s="1095"/>
      <c r="FO44" s="1097"/>
      <c r="FP44" s="1113"/>
      <c r="FQ44" s="1113"/>
      <c r="FR44" s="1095"/>
      <c r="FS44" s="1095"/>
      <c r="FT44" s="1095"/>
      <c r="FU44" s="1095"/>
      <c r="FV44" s="1095"/>
      <c r="FW44" s="1095"/>
      <c r="FX44" s="1095"/>
      <c r="FY44" s="1095"/>
      <c r="FZ44" s="1095"/>
      <c r="GA44" s="1095"/>
      <c r="GB44" s="1095"/>
      <c r="GC44" s="1095"/>
      <c r="GD44" s="1095"/>
      <c r="GE44" s="1095"/>
      <c r="GF44" s="1095"/>
      <c r="GG44" s="1095"/>
      <c r="GH44" s="1095"/>
      <c r="GI44" s="1095"/>
      <c r="GJ44" s="1095"/>
      <c r="GK44" s="1095"/>
      <c r="GL44" s="1095"/>
      <c r="GM44" s="1097"/>
      <c r="GN44" s="1113"/>
      <c r="GO44" s="1113"/>
      <c r="GP44" s="1095"/>
      <c r="GQ44" s="1095"/>
      <c r="GR44" s="1095"/>
      <c r="GS44" s="1095"/>
      <c r="GT44" s="1095"/>
      <c r="GU44" s="1097"/>
      <c r="GV44" s="1113"/>
      <c r="GW44" s="1113"/>
      <c r="HZ44" s="487" t="s">
        <v>701</v>
      </c>
      <c r="IA44" s="469">
        <v>4</v>
      </c>
      <c r="IB44" s="471" t="s">
        <v>552</v>
      </c>
      <c r="IC44" s="488" t="s">
        <v>552</v>
      </c>
      <c r="ID44" s="489">
        <f>AC28</f>
        <v>459978855</v>
      </c>
      <c r="IE44" s="488" t="s">
        <v>552</v>
      </c>
      <c r="IF44" s="490" t="s">
        <v>552</v>
      </c>
    </row>
    <row r="45" spans="2:240" ht="19.5" customHeight="1">
      <c r="B45" s="1095"/>
      <c r="C45" s="1095"/>
      <c r="D45" s="1095"/>
      <c r="E45" s="1095"/>
      <c r="F45" s="1095"/>
      <c r="G45" s="1095"/>
      <c r="H45" s="1095"/>
      <c r="I45" s="1095"/>
      <c r="J45" s="1095"/>
      <c r="K45" s="1097"/>
      <c r="L45" s="1113"/>
      <c r="M45" s="1113"/>
      <c r="N45" s="1095"/>
      <c r="O45" s="1095"/>
      <c r="Q45" s="1095"/>
      <c r="R45" s="1095"/>
      <c r="S45" s="1095"/>
      <c r="T45" s="1095"/>
      <c r="U45" s="1095"/>
      <c r="V45" s="1095"/>
      <c r="W45" s="1095"/>
      <c r="X45" s="1095"/>
      <c r="Y45" s="1095"/>
      <c r="Z45" s="1095"/>
      <c r="AA45" s="1095"/>
      <c r="AB45" s="1095"/>
      <c r="AC45" s="1095"/>
      <c r="AD45" s="1095"/>
      <c r="AE45" s="1095"/>
      <c r="AG45" s="1095"/>
      <c r="AH45" s="1095"/>
      <c r="AI45" s="1097"/>
      <c r="AJ45" s="1113"/>
      <c r="AK45" s="1113"/>
      <c r="AL45" s="1095"/>
      <c r="AM45" s="1095"/>
      <c r="AO45" s="1095"/>
      <c r="AP45" s="1095"/>
      <c r="AQ45" s="1097"/>
      <c r="AR45" s="1113"/>
      <c r="AS45" s="1113"/>
      <c r="AT45" s="1095"/>
      <c r="AU45" s="1095"/>
      <c r="AW45" s="1095"/>
      <c r="AX45" s="1095"/>
      <c r="AY45" s="1097"/>
      <c r="AZ45" s="1113"/>
      <c r="BA45" s="1113"/>
      <c r="BB45" s="1095"/>
      <c r="BC45" s="1095"/>
      <c r="BE45" s="1095"/>
      <c r="BF45" s="1095"/>
      <c r="BG45" s="1097"/>
      <c r="BH45" s="1113"/>
      <c r="BI45" s="1113"/>
      <c r="BJ45" s="1095"/>
      <c r="BK45" s="1095"/>
      <c r="BM45" s="1095"/>
      <c r="BN45" s="1095"/>
      <c r="BO45" s="1097"/>
      <c r="BP45" s="1113"/>
      <c r="BQ45" s="1113"/>
      <c r="BR45" s="1095"/>
      <c r="BS45" s="1095"/>
      <c r="BT45" s="1095"/>
      <c r="BU45" s="1095"/>
      <c r="BV45" s="1095"/>
      <c r="BW45" s="1097"/>
      <c r="BX45" s="1113"/>
      <c r="BY45" s="1113"/>
      <c r="BZ45" s="1095"/>
      <c r="CA45" s="1095"/>
      <c r="CB45" s="1095"/>
      <c r="CC45" s="1095"/>
      <c r="CD45" s="1095"/>
      <c r="CE45" s="1097"/>
      <c r="CF45" s="1113"/>
      <c r="CG45" s="1113"/>
      <c r="CH45" s="1095"/>
      <c r="CI45" s="1095"/>
      <c r="CJ45" s="1095"/>
      <c r="CK45" s="1095"/>
      <c r="CL45" s="1095"/>
      <c r="CM45" s="1097"/>
      <c r="CN45" s="1113"/>
      <c r="CO45" s="1113"/>
      <c r="CP45" s="1095"/>
      <c r="CQ45" s="1095"/>
      <c r="CR45" s="1095"/>
      <c r="CS45" s="1095"/>
      <c r="CT45" s="1095"/>
      <c r="CU45" s="1097"/>
      <c r="CV45" s="1113"/>
      <c r="CW45" s="1113"/>
      <c r="CX45" s="1095"/>
      <c r="CY45" s="1095"/>
      <c r="CZ45" s="1095"/>
      <c r="DA45" s="1095"/>
      <c r="DB45" s="1095"/>
      <c r="DC45" s="1097"/>
      <c r="DD45" s="1113"/>
      <c r="DE45" s="1113"/>
      <c r="DF45" s="1095"/>
      <c r="DG45" s="1095"/>
      <c r="DH45" s="1095"/>
      <c r="DI45" s="1095"/>
      <c r="DJ45" s="1095"/>
      <c r="DK45" s="1097"/>
      <c r="DL45" s="1113"/>
      <c r="DM45" s="1113"/>
      <c r="DN45" s="1095"/>
      <c r="DO45" s="1095"/>
      <c r="DP45" s="1095"/>
      <c r="DQ45" s="1095"/>
      <c r="DR45" s="1095"/>
      <c r="DS45" s="1097"/>
      <c r="DT45" s="1113"/>
      <c r="DU45" s="1113"/>
      <c r="DV45" s="1095"/>
      <c r="DW45" s="1095"/>
      <c r="DX45" s="1095"/>
      <c r="DY45" s="1095"/>
      <c r="DZ45" s="1095"/>
      <c r="EA45" s="1097"/>
      <c r="EB45" s="1113"/>
      <c r="EC45" s="1113"/>
      <c r="ED45" s="1095"/>
      <c r="EE45" s="1095"/>
      <c r="EF45" s="1095"/>
      <c r="EG45" s="1095"/>
      <c r="EH45" s="1095"/>
      <c r="EI45" s="1097"/>
      <c r="EJ45" s="1113"/>
      <c r="EK45" s="1113"/>
      <c r="EL45" s="1095"/>
      <c r="EM45" s="1095"/>
      <c r="EN45" s="1095"/>
      <c r="EO45" s="1095"/>
      <c r="EP45" s="1095"/>
      <c r="EQ45" s="1097"/>
      <c r="ER45" s="1113"/>
      <c r="ES45" s="1113"/>
      <c r="ET45" s="1095"/>
      <c r="EU45" s="1095"/>
      <c r="EV45" s="1095"/>
      <c r="EW45" s="1095"/>
      <c r="EX45" s="1095"/>
      <c r="EY45" s="1097"/>
      <c r="EZ45" s="1113"/>
      <c r="FA45" s="1113"/>
      <c r="FB45" s="1095"/>
      <c r="FC45" s="1095"/>
      <c r="FD45" s="1095"/>
      <c r="FE45" s="1095"/>
      <c r="FF45" s="1095"/>
      <c r="FG45" s="1095"/>
      <c r="FH45" s="1095"/>
      <c r="FI45" s="1095"/>
      <c r="FJ45" s="1095"/>
      <c r="FK45" s="1095"/>
      <c r="FL45" s="1095"/>
      <c r="FM45" s="1095"/>
      <c r="FN45" s="1095"/>
      <c r="FO45" s="1097"/>
      <c r="FP45" s="1113"/>
      <c r="FQ45" s="1113"/>
      <c r="FR45" s="1095"/>
      <c r="FS45" s="1095"/>
      <c r="FT45" s="1095"/>
      <c r="FU45" s="1095"/>
      <c r="FV45" s="1095"/>
      <c r="FW45" s="1095"/>
      <c r="FX45" s="1095"/>
      <c r="FY45" s="1095"/>
      <c r="FZ45" s="1095"/>
      <c r="GA45" s="1095"/>
      <c r="GB45" s="1095"/>
      <c r="GC45" s="1095"/>
      <c r="GD45" s="1095"/>
      <c r="GE45" s="1095"/>
      <c r="GF45" s="1095"/>
      <c r="GG45" s="1095"/>
      <c r="GH45" s="1095"/>
      <c r="GI45" s="1095"/>
      <c r="GJ45" s="1095"/>
      <c r="GK45" s="1095"/>
      <c r="GL45" s="1095"/>
      <c r="GM45" s="1097"/>
      <c r="GN45" s="1113"/>
      <c r="GO45" s="1113"/>
      <c r="GP45" s="1095"/>
      <c r="GQ45" s="1095"/>
      <c r="GR45" s="1095"/>
      <c r="GS45" s="1095"/>
      <c r="GT45" s="1095"/>
      <c r="GU45" s="1097"/>
      <c r="GV45" s="1113"/>
      <c r="GW45" s="1113"/>
      <c r="HZ45" s="491" t="s">
        <v>3</v>
      </c>
      <c r="IA45" s="492"/>
      <c r="IB45" s="493"/>
      <c r="IC45" s="494"/>
      <c r="ID45" s="493"/>
      <c r="IE45" s="494"/>
      <c r="IF45" s="495"/>
    </row>
    <row r="46" spans="2:240" ht="19.5" customHeight="1">
      <c r="B46" s="1095"/>
      <c r="C46" s="1095"/>
      <c r="D46" s="1095"/>
      <c r="E46" s="1095"/>
      <c r="F46" s="1095"/>
      <c r="G46" s="1095"/>
      <c r="H46" s="1095"/>
      <c r="I46" s="1095"/>
      <c r="J46" s="1095"/>
      <c r="K46" s="1097"/>
      <c r="L46" s="1113"/>
      <c r="M46" s="1113"/>
      <c r="N46" s="1095"/>
      <c r="O46" s="1095"/>
      <c r="Q46" s="1095"/>
      <c r="R46" s="1095"/>
      <c r="S46" s="1095"/>
      <c r="T46" s="1095"/>
      <c r="U46" s="1095"/>
      <c r="V46" s="1095"/>
      <c r="W46" s="1095"/>
      <c r="X46" s="1095"/>
      <c r="Y46" s="1095"/>
      <c r="Z46" s="1095"/>
      <c r="AA46" s="1095"/>
      <c r="AB46" s="1095"/>
      <c r="AC46" s="1095"/>
      <c r="AD46" s="1095"/>
      <c r="AE46" s="1095"/>
      <c r="AG46" s="1095"/>
      <c r="AH46" s="1095"/>
      <c r="AI46" s="1097"/>
      <c r="AJ46" s="1113"/>
      <c r="AK46" s="1113"/>
      <c r="AL46" s="1095"/>
      <c r="AM46" s="1095"/>
      <c r="AO46" s="1095"/>
      <c r="AP46" s="1095"/>
      <c r="AQ46" s="1097"/>
      <c r="AR46" s="1113"/>
      <c r="AS46" s="1113"/>
      <c r="AT46" s="1095"/>
      <c r="AU46" s="1095"/>
      <c r="AW46" s="1095"/>
      <c r="AX46" s="1095"/>
      <c r="AY46" s="1097"/>
      <c r="AZ46" s="1113"/>
      <c r="BA46" s="1113"/>
      <c r="BB46" s="1095"/>
      <c r="BC46" s="1095"/>
      <c r="BE46" s="1095"/>
      <c r="BF46" s="1095"/>
      <c r="BG46" s="1097"/>
      <c r="BH46" s="1113"/>
      <c r="BI46" s="1113"/>
      <c r="BJ46" s="1095"/>
      <c r="BK46" s="1095"/>
      <c r="BM46" s="1095"/>
      <c r="BN46" s="1095"/>
      <c r="BO46" s="1097"/>
      <c r="BP46" s="1113"/>
      <c r="BQ46" s="1113"/>
      <c r="BR46" s="1095"/>
      <c r="BS46" s="1095"/>
      <c r="BT46" s="1095"/>
      <c r="BU46" s="1095"/>
      <c r="BV46" s="1095"/>
      <c r="BW46" s="1097"/>
      <c r="BX46" s="1113"/>
      <c r="BY46" s="1113"/>
      <c r="BZ46" s="1095"/>
      <c r="CA46" s="1095"/>
      <c r="CB46" s="1095"/>
      <c r="CC46" s="1095"/>
      <c r="CD46" s="1095"/>
      <c r="CE46" s="1097"/>
      <c r="CF46" s="1113"/>
      <c r="CG46" s="1113"/>
      <c r="CH46" s="1095"/>
      <c r="CI46" s="1095"/>
      <c r="CJ46" s="1095"/>
      <c r="CK46" s="1095"/>
      <c r="CL46" s="1095"/>
      <c r="CM46" s="1097"/>
      <c r="CN46" s="1113"/>
      <c r="CO46" s="1113"/>
      <c r="CP46" s="1095"/>
      <c r="CQ46" s="1095"/>
      <c r="CR46" s="1095"/>
      <c r="CS46" s="1095"/>
      <c r="CT46" s="1095"/>
      <c r="CU46" s="1097"/>
      <c r="CV46" s="1113"/>
      <c r="CW46" s="1113"/>
      <c r="CX46" s="1095"/>
      <c r="CY46" s="1095"/>
      <c r="CZ46" s="1095"/>
      <c r="DA46" s="1095"/>
      <c r="DB46" s="1095"/>
      <c r="DC46" s="1097"/>
      <c r="DD46" s="1113"/>
      <c r="DE46" s="1113"/>
      <c r="DF46" s="1095"/>
      <c r="DG46" s="1095"/>
      <c r="DH46" s="1095"/>
      <c r="DI46" s="1095"/>
      <c r="DJ46" s="1095"/>
      <c r="DK46" s="1097"/>
      <c r="DL46" s="1113"/>
      <c r="DM46" s="1113"/>
      <c r="DN46" s="1095"/>
      <c r="DO46" s="1095"/>
      <c r="DP46" s="1095"/>
      <c r="DQ46" s="1095"/>
      <c r="DR46" s="1095"/>
      <c r="DS46" s="1097"/>
      <c r="DT46" s="1113"/>
      <c r="DU46" s="1113"/>
      <c r="DV46" s="1095"/>
      <c r="DW46" s="1095"/>
      <c r="DX46" s="1095"/>
      <c r="DY46" s="1095"/>
      <c r="DZ46" s="1095"/>
      <c r="EA46" s="1097"/>
      <c r="EB46" s="1113"/>
      <c r="EC46" s="1113"/>
      <c r="ED46" s="1095"/>
      <c r="EE46" s="1095"/>
      <c r="EF46" s="1095"/>
      <c r="EG46" s="1095"/>
      <c r="EH46" s="1095"/>
      <c r="EI46" s="1097"/>
      <c r="EJ46" s="1113"/>
      <c r="EK46" s="1113"/>
      <c r="EL46" s="1095"/>
      <c r="EM46" s="1095"/>
      <c r="EN46" s="1095"/>
      <c r="EO46" s="1095"/>
      <c r="EP46" s="1095"/>
      <c r="EQ46" s="1097"/>
      <c r="ER46" s="1113"/>
      <c r="ES46" s="1113"/>
      <c r="ET46" s="1095"/>
      <c r="EU46" s="1095"/>
      <c r="EV46" s="1095"/>
      <c r="EW46" s="1095"/>
      <c r="EX46" s="1095"/>
      <c r="EY46" s="1097"/>
      <c r="EZ46" s="1113"/>
      <c r="FA46" s="1113"/>
      <c r="FB46" s="1095"/>
      <c r="FC46" s="1095"/>
      <c r="FD46" s="1095"/>
      <c r="FE46" s="1095"/>
      <c r="FF46" s="1095"/>
      <c r="FG46" s="1095"/>
      <c r="FH46" s="1095"/>
      <c r="FI46" s="1095"/>
      <c r="FJ46" s="1095"/>
      <c r="FK46" s="1095"/>
      <c r="FL46" s="1095"/>
      <c r="FM46" s="1095"/>
      <c r="FN46" s="1095"/>
      <c r="FO46" s="1097"/>
      <c r="FP46" s="1113"/>
      <c r="FQ46" s="1113"/>
      <c r="FR46" s="1095"/>
      <c r="FS46" s="1095"/>
      <c r="FT46" s="1095"/>
      <c r="FU46" s="1095"/>
      <c r="FV46" s="1095"/>
      <c r="FW46" s="1095"/>
      <c r="FX46" s="1095"/>
      <c r="FY46" s="1095"/>
      <c r="FZ46" s="1095"/>
      <c r="GA46" s="1095"/>
      <c r="GB46" s="1095"/>
      <c r="GC46" s="1095"/>
      <c r="GD46" s="1095"/>
      <c r="GE46" s="1095"/>
      <c r="GF46" s="1095"/>
      <c r="GG46" s="1095"/>
      <c r="GH46" s="1095"/>
      <c r="GI46" s="1095"/>
      <c r="GJ46" s="1095"/>
      <c r="GK46" s="1095"/>
      <c r="GL46" s="1095"/>
      <c r="GM46" s="1097"/>
      <c r="GN46" s="1113"/>
      <c r="GO46" s="1113"/>
      <c r="GP46" s="1095"/>
      <c r="GQ46" s="1095"/>
      <c r="GR46" s="1095"/>
      <c r="GS46" s="1095"/>
      <c r="GT46" s="1095"/>
      <c r="GU46" s="1097"/>
      <c r="GV46" s="1113"/>
      <c r="GW46" s="1113"/>
      <c r="HZ46" s="491" t="s">
        <v>4</v>
      </c>
      <c r="IA46" s="492">
        <v>5</v>
      </c>
      <c r="IB46" s="496">
        <f>AI28</f>
        <v>562545</v>
      </c>
      <c r="IC46" s="497">
        <f>AJ28</f>
        <v>3113318</v>
      </c>
      <c r="ID46" s="496">
        <f>AK28</f>
        <v>473283792.94</v>
      </c>
      <c r="IE46" s="497">
        <f>AL28</f>
        <v>546211</v>
      </c>
      <c r="IF46" s="498">
        <f>AM28</f>
        <v>1836544</v>
      </c>
    </row>
    <row r="47" spans="2:240" ht="19.5" customHeight="1">
      <c r="B47" s="1095"/>
      <c r="C47" s="1095"/>
      <c r="D47" s="1095"/>
      <c r="E47" s="1095"/>
      <c r="F47" s="1095"/>
      <c r="G47" s="1095"/>
      <c r="H47" s="1095"/>
      <c r="I47" s="1095"/>
      <c r="J47" s="1095"/>
      <c r="K47" s="1097"/>
      <c r="L47" s="1113"/>
      <c r="M47" s="1113"/>
      <c r="N47" s="1095"/>
      <c r="O47" s="1095"/>
      <c r="Q47" s="1095"/>
      <c r="R47" s="1095"/>
      <c r="S47" s="1095"/>
      <c r="T47" s="1095"/>
      <c r="U47" s="1095"/>
      <c r="V47" s="1095"/>
      <c r="W47" s="1095"/>
      <c r="X47" s="1095"/>
      <c r="Y47" s="1095"/>
      <c r="Z47" s="1095"/>
      <c r="AA47" s="1095"/>
      <c r="AB47" s="1095"/>
      <c r="AC47" s="1095"/>
      <c r="AD47" s="1095"/>
      <c r="AE47" s="1095"/>
      <c r="AG47" s="1095"/>
      <c r="AH47" s="1095"/>
      <c r="AI47" s="1097"/>
      <c r="AJ47" s="1113"/>
      <c r="AK47" s="1113"/>
      <c r="AL47" s="1095"/>
      <c r="AM47" s="1095"/>
      <c r="AO47" s="1095"/>
      <c r="AP47" s="1095"/>
      <c r="AQ47" s="1097"/>
      <c r="AR47" s="1113"/>
      <c r="AS47" s="1113"/>
      <c r="AT47" s="1095"/>
      <c r="AU47" s="1095"/>
      <c r="AW47" s="1095"/>
      <c r="AX47" s="1095"/>
      <c r="AY47" s="1097"/>
      <c r="AZ47" s="1113"/>
      <c r="BA47" s="1113"/>
      <c r="BB47" s="1095"/>
      <c r="BC47" s="1095"/>
      <c r="BE47" s="1095"/>
      <c r="BF47" s="1095"/>
      <c r="BG47" s="1097"/>
      <c r="BH47" s="1113"/>
      <c r="BI47" s="1113"/>
      <c r="BJ47" s="1095"/>
      <c r="BK47" s="1095"/>
      <c r="BM47" s="1095"/>
      <c r="BN47" s="1095"/>
      <c r="BO47" s="1097"/>
      <c r="BP47" s="1113"/>
      <c r="BQ47" s="1113"/>
      <c r="BR47" s="1095"/>
      <c r="BS47" s="1095"/>
      <c r="BT47" s="1095"/>
      <c r="BU47" s="1095"/>
      <c r="BV47" s="1095"/>
      <c r="BW47" s="1097"/>
      <c r="BX47" s="1113"/>
      <c r="BY47" s="1113"/>
      <c r="BZ47" s="1095"/>
      <c r="CA47" s="1095"/>
      <c r="CB47" s="1095"/>
      <c r="CC47" s="1095"/>
      <c r="CD47" s="1095"/>
      <c r="CE47" s="1097"/>
      <c r="CF47" s="1113"/>
      <c r="CG47" s="1113"/>
      <c r="CH47" s="1095"/>
      <c r="CI47" s="1095"/>
      <c r="CJ47" s="1095"/>
      <c r="CK47" s="1095"/>
      <c r="CL47" s="1095"/>
      <c r="CM47" s="1097"/>
      <c r="CN47" s="1113"/>
      <c r="CO47" s="1113"/>
      <c r="CP47" s="1095"/>
      <c r="CQ47" s="1095"/>
      <c r="CR47" s="1095"/>
      <c r="CS47" s="1095"/>
      <c r="CT47" s="1095"/>
      <c r="CU47" s="1097"/>
      <c r="CV47" s="1113"/>
      <c r="CW47" s="1113"/>
      <c r="CX47" s="1095"/>
      <c r="CY47" s="1095"/>
      <c r="CZ47" s="1095"/>
      <c r="DA47" s="1095"/>
      <c r="DB47" s="1095"/>
      <c r="DC47" s="1097"/>
      <c r="DD47" s="1113"/>
      <c r="DE47" s="1113"/>
      <c r="DF47" s="1095"/>
      <c r="DG47" s="1095"/>
      <c r="DH47" s="1095"/>
      <c r="DI47" s="1095"/>
      <c r="DJ47" s="1095"/>
      <c r="DK47" s="1097"/>
      <c r="DL47" s="1113"/>
      <c r="DM47" s="1113"/>
      <c r="DN47" s="1095"/>
      <c r="DO47" s="1095"/>
      <c r="DP47" s="1095"/>
      <c r="DQ47" s="1095"/>
      <c r="DR47" s="1095"/>
      <c r="DS47" s="1097"/>
      <c r="DT47" s="1113"/>
      <c r="DU47" s="1113"/>
      <c r="DV47" s="1095"/>
      <c r="DW47" s="1095"/>
      <c r="DX47" s="1095"/>
      <c r="DY47" s="1095"/>
      <c r="DZ47" s="1095"/>
      <c r="EA47" s="1097"/>
      <c r="EB47" s="1113"/>
      <c r="EC47" s="1113"/>
      <c r="ED47" s="1095"/>
      <c r="EE47" s="1095"/>
      <c r="EF47" s="1095"/>
      <c r="EG47" s="1095"/>
      <c r="EH47" s="1095"/>
      <c r="EI47" s="1097"/>
      <c r="EJ47" s="1113"/>
      <c r="EK47" s="1113"/>
      <c r="EL47" s="1095"/>
      <c r="EM47" s="1095"/>
      <c r="EN47" s="1095"/>
      <c r="EO47" s="1095"/>
      <c r="EP47" s="1095"/>
      <c r="EQ47" s="1097"/>
      <c r="ER47" s="1113"/>
      <c r="ES47" s="1113"/>
      <c r="ET47" s="1095"/>
      <c r="EU47" s="1095"/>
      <c r="EV47" s="1095"/>
      <c r="EW47" s="1095"/>
      <c r="EX47" s="1095"/>
      <c r="EY47" s="1097"/>
      <c r="EZ47" s="1113"/>
      <c r="FA47" s="1113"/>
      <c r="FB47" s="1095"/>
      <c r="FC47" s="1095"/>
      <c r="FD47" s="1095"/>
      <c r="FE47" s="1095"/>
      <c r="FF47" s="1095"/>
      <c r="FG47" s="1095"/>
      <c r="FH47" s="1095"/>
      <c r="FI47" s="1095"/>
      <c r="FJ47" s="1095"/>
      <c r="FK47" s="1095"/>
      <c r="FL47" s="1095"/>
      <c r="FM47" s="1095"/>
      <c r="FN47" s="1095"/>
      <c r="FO47" s="1097"/>
      <c r="FP47" s="1113"/>
      <c r="FQ47" s="1113"/>
      <c r="FR47" s="1095"/>
      <c r="FS47" s="1095"/>
      <c r="FT47" s="1095"/>
      <c r="FU47" s="1095"/>
      <c r="FV47" s="1095"/>
      <c r="FW47" s="1095"/>
      <c r="FX47" s="1095"/>
      <c r="FY47" s="1095"/>
      <c r="FZ47" s="1095"/>
      <c r="GA47" s="1095"/>
      <c r="GB47" s="1095"/>
      <c r="GC47" s="1095"/>
      <c r="GD47" s="1095"/>
      <c r="GE47" s="1095"/>
      <c r="GF47" s="1095"/>
      <c r="GG47" s="1095"/>
      <c r="GH47" s="1095"/>
      <c r="GI47" s="1095"/>
      <c r="GJ47" s="1095"/>
      <c r="GK47" s="1095"/>
      <c r="GL47" s="1095"/>
      <c r="GM47" s="1097"/>
      <c r="GN47" s="1113"/>
      <c r="GO47" s="1113"/>
      <c r="GP47" s="1095"/>
      <c r="GQ47" s="1095"/>
      <c r="GR47" s="1095"/>
      <c r="GS47" s="1095"/>
      <c r="GT47" s="1095"/>
      <c r="GU47" s="1097"/>
      <c r="GV47" s="1113"/>
      <c r="GW47" s="1113"/>
      <c r="HZ47" s="499"/>
      <c r="IA47" s="474"/>
      <c r="IB47" s="500"/>
      <c r="IC47" s="501"/>
      <c r="ID47" s="500"/>
      <c r="IE47" s="501"/>
      <c r="IF47" s="502"/>
    </row>
    <row r="48" spans="2:240" ht="19.5" customHeight="1">
      <c r="B48" s="1095"/>
      <c r="C48" s="1095"/>
      <c r="D48" s="1095"/>
      <c r="E48" s="1095"/>
      <c r="F48" s="1095"/>
      <c r="G48" s="1095"/>
      <c r="H48" s="1095"/>
      <c r="I48" s="1095"/>
      <c r="J48" s="1095"/>
      <c r="K48" s="1097"/>
      <c r="L48" s="1113"/>
      <c r="M48" s="1113"/>
      <c r="N48" s="1095"/>
      <c r="O48" s="1095"/>
      <c r="Q48" s="1095"/>
      <c r="R48" s="1095"/>
      <c r="S48" s="1095"/>
      <c r="T48" s="1095"/>
      <c r="U48" s="1095"/>
      <c r="V48" s="1095"/>
      <c r="W48" s="1095"/>
      <c r="X48" s="1095"/>
      <c r="Y48" s="1095"/>
      <c r="Z48" s="1095"/>
      <c r="AA48" s="1095"/>
      <c r="AB48" s="1095"/>
      <c r="AC48" s="1095"/>
      <c r="AD48" s="1095"/>
      <c r="AE48" s="1095"/>
      <c r="AG48" s="1095"/>
      <c r="AH48" s="1095"/>
      <c r="AI48" s="1097"/>
      <c r="AJ48" s="1113"/>
      <c r="AK48" s="1113"/>
      <c r="AL48" s="1095"/>
      <c r="AM48" s="1095"/>
      <c r="AO48" s="1095"/>
      <c r="AP48" s="1095"/>
      <c r="AQ48" s="1097"/>
      <c r="AR48" s="1113"/>
      <c r="AS48" s="1113"/>
      <c r="AT48" s="1095"/>
      <c r="AU48" s="1095"/>
      <c r="AW48" s="1095"/>
      <c r="AX48" s="1095"/>
      <c r="AY48" s="1097"/>
      <c r="AZ48" s="1113"/>
      <c r="BA48" s="1113"/>
      <c r="BB48" s="1095"/>
      <c r="BC48" s="1095"/>
      <c r="BE48" s="1095"/>
      <c r="BF48" s="1095"/>
      <c r="BG48" s="1097"/>
      <c r="BH48" s="1113"/>
      <c r="BI48" s="1113"/>
      <c r="BJ48" s="1095"/>
      <c r="BK48" s="1095"/>
      <c r="BM48" s="1095"/>
      <c r="BN48" s="1095"/>
      <c r="BO48" s="1097"/>
      <c r="BP48" s="1113"/>
      <c r="BQ48" s="1113"/>
      <c r="BR48" s="1095"/>
      <c r="BS48" s="1095"/>
      <c r="BT48" s="1095"/>
      <c r="BU48" s="1095"/>
      <c r="BV48" s="1095"/>
      <c r="BW48" s="1097"/>
      <c r="BX48" s="1113"/>
      <c r="BY48" s="1113"/>
      <c r="BZ48" s="1095"/>
      <c r="CA48" s="1095"/>
      <c r="CB48" s="1095"/>
      <c r="CC48" s="1095"/>
      <c r="CD48" s="1095"/>
      <c r="CE48" s="1097"/>
      <c r="CF48" s="1113"/>
      <c r="CG48" s="1113"/>
      <c r="CH48" s="1095"/>
      <c r="CI48" s="1095"/>
      <c r="CJ48" s="1095"/>
      <c r="CK48" s="1095"/>
      <c r="CL48" s="1095"/>
      <c r="CM48" s="1097"/>
      <c r="CN48" s="1113"/>
      <c r="CO48" s="1113"/>
      <c r="CP48" s="1095"/>
      <c r="CQ48" s="1095"/>
      <c r="CR48" s="1095"/>
      <c r="CS48" s="1095"/>
      <c r="CT48" s="1095"/>
      <c r="CU48" s="1097"/>
      <c r="CV48" s="1113"/>
      <c r="CW48" s="1113"/>
      <c r="CX48" s="1095"/>
      <c r="CY48" s="1095"/>
      <c r="CZ48" s="1095"/>
      <c r="DA48" s="1095"/>
      <c r="DB48" s="1095"/>
      <c r="DC48" s="1097"/>
      <c r="DD48" s="1113"/>
      <c r="DE48" s="1113"/>
      <c r="DF48" s="1095"/>
      <c r="DG48" s="1095"/>
      <c r="DH48" s="1095"/>
      <c r="DI48" s="1095"/>
      <c r="DJ48" s="1095"/>
      <c r="DK48" s="1097"/>
      <c r="DL48" s="1113"/>
      <c r="DM48" s="1113"/>
      <c r="DN48" s="1095"/>
      <c r="DO48" s="1095"/>
      <c r="DP48" s="1095"/>
      <c r="DQ48" s="1095"/>
      <c r="DR48" s="1095"/>
      <c r="DS48" s="1097"/>
      <c r="DT48" s="1113"/>
      <c r="DU48" s="1113"/>
      <c r="DV48" s="1095"/>
      <c r="DW48" s="1095"/>
      <c r="DX48" s="1095"/>
      <c r="DY48" s="1095"/>
      <c r="DZ48" s="1095"/>
      <c r="EA48" s="1097"/>
      <c r="EB48" s="1113"/>
      <c r="EC48" s="1113"/>
      <c r="ED48" s="1095"/>
      <c r="EE48" s="1095"/>
      <c r="EF48" s="1095"/>
      <c r="EG48" s="1095"/>
      <c r="EH48" s="1095"/>
      <c r="EI48" s="1097"/>
      <c r="EJ48" s="1113"/>
      <c r="EK48" s="1113"/>
      <c r="EL48" s="1095"/>
      <c r="EM48" s="1095"/>
      <c r="EN48" s="1095"/>
      <c r="EO48" s="1095"/>
      <c r="EP48" s="1095"/>
      <c r="EQ48" s="1097"/>
      <c r="ER48" s="1113"/>
      <c r="ES48" s="1113"/>
      <c r="ET48" s="1095"/>
      <c r="EU48" s="1095"/>
      <c r="EV48" s="1095"/>
      <c r="EW48" s="1095"/>
      <c r="EX48" s="1095"/>
      <c r="EY48" s="1097"/>
      <c r="EZ48" s="1113"/>
      <c r="FA48" s="1113"/>
      <c r="FB48" s="1095"/>
      <c r="FC48" s="1095"/>
      <c r="FD48" s="1095"/>
      <c r="FE48" s="1095"/>
      <c r="FF48" s="1095"/>
      <c r="FG48" s="1095"/>
      <c r="FH48" s="1095"/>
      <c r="FI48" s="1095"/>
      <c r="FJ48" s="1095"/>
      <c r="FK48" s="1095"/>
      <c r="FL48" s="1095"/>
      <c r="FM48" s="1095"/>
      <c r="FN48" s="1095"/>
      <c r="FO48" s="1097"/>
      <c r="FP48" s="1113"/>
      <c r="FQ48" s="1113"/>
      <c r="FR48" s="1095"/>
      <c r="FS48" s="1095"/>
      <c r="FT48" s="1095"/>
      <c r="FU48" s="1095"/>
      <c r="FV48" s="1095"/>
      <c r="FW48" s="1095"/>
      <c r="FX48" s="1095"/>
      <c r="FY48" s="1095"/>
      <c r="FZ48" s="1095"/>
      <c r="GA48" s="1095"/>
      <c r="GB48" s="1095"/>
      <c r="GC48" s="1095"/>
      <c r="GD48" s="1095"/>
      <c r="GE48" s="1095"/>
      <c r="GF48" s="1095"/>
      <c r="GG48" s="1095"/>
      <c r="GH48" s="1095"/>
      <c r="GI48" s="1095"/>
      <c r="GJ48" s="1095"/>
      <c r="GK48" s="1095"/>
      <c r="GL48" s="1095"/>
      <c r="GM48" s="1097"/>
      <c r="GN48" s="1113"/>
      <c r="GO48" s="1113"/>
      <c r="GP48" s="1095"/>
      <c r="GQ48" s="1095"/>
      <c r="GR48" s="1095"/>
      <c r="GS48" s="1095"/>
      <c r="GT48" s="1095"/>
      <c r="GU48" s="1097"/>
      <c r="GV48" s="1113"/>
      <c r="GW48" s="1113"/>
      <c r="HZ48" s="503" t="s">
        <v>5</v>
      </c>
      <c r="IA48" s="469">
        <v>6</v>
      </c>
      <c r="IB48" s="496">
        <f>AQ28</f>
        <v>49927</v>
      </c>
      <c r="IC48" s="497">
        <f>AR28</f>
        <v>206199</v>
      </c>
      <c r="ID48" s="496">
        <f>AS28</f>
        <v>29551736.13</v>
      </c>
      <c r="IE48" s="497">
        <f>AT28</f>
        <v>49240</v>
      </c>
      <c r="IF48" s="498">
        <f>AU28</f>
        <v>175553</v>
      </c>
    </row>
    <row r="49" spans="2:240" ht="19.5" customHeight="1">
      <c r="B49" s="1095"/>
      <c r="C49" s="1095"/>
      <c r="D49" s="1095"/>
      <c r="E49" s="1095"/>
      <c r="F49" s="1095"/>
      <c r="G49" s="1095"/>
      <c r="H49" s="1095"/>
      <c r="I49" s="1095"/>
      <c r="J49" s="1095"/>
      <c r="K49" s="1097"/>
      <c r="L49" s="1113"/>
      <c r="M49" s="1113"/>
      <c r="N49" s="1095"/>
      <c r="O49" s="1095"/>
      <c r="Q49" s="1095"/>
      <c r="R49" s="1095"/>
      <c r="S49" s="1095"/>
      <c r="T49" s="1095"/>
      <c r="U49" s="1095"/>
      <c r="V49" s="1095"/>
      <c r="W49" s="1095"/>
      <c r="X49" s="1095"/>
      <c r="Y49" s="1095"/>
      <c r="Z49" s="1095"/>
      <c r="AA49" s="1095"/>
      <c r="AB49" s="1095"/>
      <c r="AC49" s="1095"/>
      <c r="AD49" s="1095"/>
      <c r="AE49" s="1095"/>
      <c r="AG49" s="1095"/>
      <c r="AH49" s="1095"/>
      <c r="AI49" s="1097"/>
      <c r="AJ49" s="1113"/>
      <c r="AK49" s="1113"/>
      <c r="AL49" s="1095"/>
      <c r="AM49" s="1095"/>
      <c r="AO49" s="1095"/>
      <c r="AP49" s="1095"/>
      <c r="AQ49" s="1097"/>
      <c r="AR49" s="1113"/>
      <c r="AS49" s="1113"/>
      <c r="AT49" s="1095"/>
      <c r="AU49" s="1095"/>
      <c r="AW49" s="1095"/>
      <c r="AX49" s="1095"/>
      <c r="AY49" s="1097"/>
      <c r="AZ49" s="1113"/>
      <c r="BA49" s="1113"/>
      <c r="BB49" s="1095"/>
      <c r="BC49" s="1095"/>
      <c r="BE49" s="1095"/>
      <c r="BF49" s="1095"/>
      <c r="BG49" s="1097"/>
      <c r="BH49" s="1113"/>
      <c r="BI49" s="1113"/>
      <c r="BJ49" s="1095"/>
      <c r="BK49" s="1095"/>
      <c r="BM49" s="1095"/>
      <c r="BN49" s="1095"/>
      <c r="BO49" s="1097"/>
      <c r="BP49" s="1113"/>
      <c r="BQ49" s="1113"/>
      <c r="BR49" s="1095"/>
      <c r="BS49" s="1095"/>
      <c r="BT49" s="1095"/>
      <c r="BU49" s="1095"/>
      <c r="BV49" s="1095"/>
      <c r="BW49" s="1097"/>
      <c r="BX49" s="1113"/>
      <c r="BY49" s="1113"/>
      <c r="BZ49" s="1095"/>
      <c r="CA49" s="1095"/>
      <c r="CB49" s="1095"/>
      <c r="CC49" s="1095"/>
      <c r="CD49" s="1095"/>
      <c r="CE49" s="1097"/>
      <c r="CF49" s="1113"/>
      <c r="CG49" s="1113"/>
      <c r="CH49" s="1095"/>
      <c r="CI49" s="1095"/>
      <c r="CJ49" s="1095"/>
      <c r="CK49" s="1095"/>
      <c r="CL49" s="1095"/>
      <c r="CM49" s="1097"/>
      <c r="CN49" s="1113"/>
      <c r="CO49" s="1113"/>
      <c r="CP49" s="1095"/>
      <c r="CQ49" s="1095"/>
      <c r="CR49" s="1095"/>
      <c r="CS49" s="1095"/>
      <c r="CT49" s="1095"/>
      <c r="CU49" s="1097"/>
      <c r="CV49" s="1113"/>
      <c r="CW49" s="1113"/>
      <c r="CX49" s="1095"/>
      <c r="CY49" s="1095"/>
      <c r="CZ49" s="1095"/>
      <c r="DA49" s="1095"/>
      <c r="DB49" s="1095"/>
      <c r="DC49" s="1097"/>
      <c r="DD49" s="1113"/>
      <c r="DE49" s="1113"/>
      <c r="DF49" s="1095"/>
      <c r="DG49" s="1095"/>
      <c r="DH49" s="1095"/>
      <c r="DI49" s="1095"/>
      <c r="DJ49" s="1095"/>
      <c r="DK49" s="1097"/>
      <c r="DL49" s="1113"/>
      <c r="DM49" s="1113"/>
      <c r="DN49" s="1095"/>
      <c r="DO49" s="1095"/>
      <c r="DP49" s="1095"/>
      <c r="DQ49" s="1095"/>
      <c r="DR49" s="1095"/>
      <c r="DS49" s="1097"/>
      <c r="DT49" s="1113"/>
      <c r="DU49" s="1113"/>
      <c r="DV49" s="1095"/>
      <c r="DW49" s="1095"/>
      <c r="DX49" s="1095"/>
      <c r="DY49" s="1095"/>
      <c r="DZ49" s="1095"/>
      <c r="EA49" s="1097"/>
      <c r="EB49" s="1113"/>
      <c r="EC49" s="1113"/>
      <c r="ED49" s="1095"/>
      <c r="EE49" s="1095"/>
      <c r="EF49" s="1095"/>
      <c r="EG49" s="1095"/>
      <c r="EH49" s="1095"/>
      <c r="EI49" s="1097"/>
      <c r="EJ49" s="1113"/>
      <c r="EK49" s="1113"/>
      <c r="EL49" s="1095"/>
      <c r="EM49" s="1095"/>
      <c r="EN49" s="1095"/>
      <c r="EO49" s="1095"/>
      <c r="EP49" s="1095"/>
      <c r="EQ49" s="1097"/>
      <c r="ER49" s="1113"/>
      <c r="ES49" s="1113"/>
      <c r="ET49" s="1095"/>
      <c r="EU49" s="1095"/>
      <c r="EV49" s="1095"/>
      <c r="EW49" s="1095"/>
      <c r="EX49" s="1095"/>
      <c r="EY49" s="1097"/>
      <c r="EZ49" s="1113"/>
      <c r="FA49" s="1113"/>
      <c r="FB49" s="1095"/>
      <c r="FC49" s="1095"/>
      <c r="FD49" s="1095"/>
      <c r="FE49" s="1095"/>
      <c r="FF49" s="1095"/>
      <c r="FG49" s="1095"/>
      <c r="FH49" s="1095"/>
      <c r="FI49" s="1095"/>
      <c r="FJ49" s="1095"/>
      <c r="FK49" s="1095"/>
      <c r="FL49" s="1095"/>
      <c r="FM49" s="1095"/>
      <c r="FN49" s="1095"/>
      <c r="FO49" s="1097"/>
      <c r="FP49" s="1113"/>
      <c r="FQ49" s="1113"/>
      <c r="FR49" s="1095"/>
      <c r="FS49" s="1095"/>
      <c r="FT49" s="1095"/>
      <c r="FU49" s="1095"/>
      <c r="FV49" s="1095"/>
      <c r="FW49" s="1095"/>
      <c r="FX49" s="1095"/>
      <c r="FY49" s="1095"/>
      <c r="FZ49" s="1095"/>
      <c r="GA49" s="1095"/>
      <c r="GB49" s="1095"/>
      <c r="GC49" s="1095"/>
      <c r="GD49" s="1095"/>
      <c r="GE49" s="1095"/>
      <c r="GF49" s="1095"/>
      <c r="GG49" s="1095"/>
      <c r="GH49" s="1095"/>
      <c r="GI49" s="1095"/>
      <c r="GJ49" s="1095"/>
      <c r="GK49" s="1095"/>
      <c r="GL49" s="1095"/>
      <c r="GM49" s="1097"/>
      <c r="GN49" s="1113"/>
      <c r="GO49" s="1113"/>
      <c r="GP49" s="1095"/>
      <c r="GQ49" s="1095"/>
      <c r="GR49" s="1095"/>
      <c r="GS49" s="1095"/>
      <c r="GT49" s="1095"/>
      <c r="GU49" s="1097"/>
      <c r="GV49" s="1113"/>
      <c r="GW49" s="1113"/>
      <c r="HZ49" s="499"/>
      <c r="IA49" s="474"/>
      <c r="IB49" s="500"/>
      <c r="IC49" s="501"/>
      <c r="ID49" s="500"/>
      <c r="IE49" s="501"/>
      <c r="IF49" s="502"/>
    </row>
    <row r="50" spans="2:240" ht="19.5" customHeight="1">
      <c r="B50" s="1095"/>
      <c r="C50" s="1095"/>
      <c r="D50" s="1095"/>
      <c r="E50" s="1095"/>
      <c r="F50" s="1095"/>
      <c r="G50" s="1095"/>
      <c r="H50" s="1095"/>
      <c r="I50" s="1095"/>
      <c r="J50" s="1095"/>
      <c r="K50" s="1097"/>
      <c r="L50" s="1113"/>
      <c r="M50" s="1113"/>
      <c r="N50" s="1095"/>
      <c r="O50" s="1095"/>
      <c r="Q50" s="1095"/>
      <c r="R50" s="1095"/>
      <c r="S50" s="1095"/>
      <c r="T50" s="1095"/>
      <c r="U50" s="1095"/>
      <c r="V50" s="1095"/>
      <c r="W50" s="1095"/>
      <c r="X50" s="1095"/>
      <c r="Y50" s="1095"/>
      <c r="Z50" s="1095"/>
      <c r="AA50" s="1095"/>
      <c r="AB50" s="1095"/>
      <c r="AC50" s="1095"/>
      <c r="AD50" s="1095"/>
      <c r="AE50" s="1095"/>
      <c r="AG50" s="1095"/>
      <c r="AH50" s="1095"/>
      <c r="AI50" s="1097"/>
      <c r="AJ50" s="1113"/>
      <c r="AK50" s="1114"/>
      <c r="AL50" s="1095"/>
      <c r="AM50" s="1095"/>
      <c r="AO50" s="1095"/>
      <c r="AP50" s="1095"/>
      <c r="AQ50" s="1097"/>
      <c r="AR50" s="1113"/>
      <c r="AS50" s="1113"/>
      <c r="AT50" s="1095"/>
      <c r="AU50" s="1095"/>
      <c r="AW50" s="1095"/>
      <c r="AX50" s="1095"/>
      <c r="AY50" s="1097"/>
      <c r="AZ50" s="1113"/>
      <c r="BA50" s="1113"/>
      <c r="BB50" s="1095"/>
      <c r="BC50" s="1095"/>
      <c r="BE50" s="1095"/>
      <c r="BF50" s="1095"/>
      <c r="BG50" s="1097"/>
      <c r="BH50" s="1113"/>
      <c r="BI50" s="1113"/>
      <c r="BJ50" s="1095"/>
      <c r="BK50" s="1095"/>
      <c r="BM50" s="1095"/>
      <c r="BN50" s="1095"/>
      <c r="BO50" s="1097"/>
      <c r="BP50" s="1113"/>
      <c r="BQ50" s="1113"/>
      <c r="BR50" s="1095"/>
      <c r="BS50" s="1095"/>
      <c r="BT50" s="1095"/>
      <c r="BU50" s="1095"/>
      <c r="BV50" s="1095"/>
      <c r="BW50" s="1097"/>
      <c r="BX50" s="1113"/>
      <c r="BY50" s="1113"/>
      <c r="BZ50" s="1095"/>
      <c r="CA50" s="1095"/>
      <c r="CB50" s="1095"/>
      <c r="CC50" s="1095"/>
      <c r="CD50" s="1095"/>
      <c r="CE50" s="1097"/>
      <c r="CF50" s="1113"/>
      <c r="CG50" s="1113"/>
      <c r="CH50" s="1095"/>
      <c r="CI50" s="1095"/>
      <c r="CJ50" s="1095"/>
      <c r="CK50" s="1095"/>
      <c r="CL50" s="1095"/>
      <c r="CM50" s="1097"/>
      <c r="CN50" s="1113"/>
      <c r="CO50" s="1113"/>
      <c r="CP50" s="1095"/>
      <c r="CQ50" s="1095"/>
      <c r="CR50" s="1095"/>
      <c r="CS50" s="1095"/>
      <c r="CT50" s="1095"/>
      <c r="CU50" s="1097"/>
      <c r="CV50" s="1113"/>
      <c r="CW50" s="1113"/>
      <c r="CX50" s="1095"/>
      <c r="CY50" s="1095"/>
      <c r="CZ50" s="1095"/>
      <c r="DA50" s="1095"/>
      <c r="DB50" s="1095"/>
      <c r="DC50" s="1097"/>
      <c r="DD50" s="1113"/>
      <c r="DE50" s="1113"/>
      <c r="DF50" s="1095"/>
      <c r="DG50" s="1095"/>
      <c r="DH50" s="1095"/>
      <c r="DI50" s="1095"/>
      <c r="DJ50" s="1095"/>
      <c r="DK50" s="1097"/>
      <c r="DL50" s="1113"/>
      <c r="DM50" s="1113"/>
      <c r="DN50" s="1095"/>
      <c r="DO50" s="1095"/>
      <c r="DP50" s="1095"/>
      <c r="DQ50" s="1095"/>
      <c r="DR50" s="1095"/>
      <c r="DS50" s="1097"/>
      <c r="DT50" s="1113"/>
      <c r="DU50" s="1113"/>
      <c r="DV50" s="1095"/>
      <c r="DW50" s="1095"/>
      <c r="DX50" s="1095"/>
      <c r="DY50" s="1095"/>
      <c r="DZ50" s="1095"/>
      <c r="EA50" s="1097"/>
      <c r="EB50" s="1113"/>
      <c r="EC50" s="1113"/>
      <c r="ED50" s="1095"/>
      <c r="EE50" s="1095"/>
      <c r="EF50" s="1095"/>
      <c r="EG50" s="1095"/>
      <c r="EH50" s="1095"/>
      <c r="EI50" s="1097"/>
      <c r="EJ50" s="1113"/>
      <c r="EK50" s="1113"/>
      <c r="EL50" s="1095"/>
      <c r="EM50" s="1095"/>
      <c r="EN50" s="1095"/>
      <c r="EO50" s="1095"/>
      <c r="EP50" s="1095"/>
      <c r="EQ50" s="1097"/>
      <c r="ER50" s="1113"/>
      <c r="ES50" s="1113"/>
      <c r="ET50" s="1095"/>
      <c r="EU50" s="1095"/>
      <c r="EV50" s="1095"/>
      <c r="EW50" s="1095"/>
      <c r="EX50" s="1095"/>
      <c r="EY50" s="1097"/>
      <c r="EZ50" s="1113"/>
      <c r="FA50" s="1113"/>
      <c r="FB50" s="1095"/>
      <c r="FC50" s="1095"/>
      <c r="FD50" s="1095"/>
      <c r="FE50" s="1095"/>
      <c r="FF50" s="1095"/>
      <c r="FG50" s="1095"/>
      <c r="FH50" s="1095"/>
      <c r="FI50" s="1095"/>
      <c r="FJ50" s="1095"/>
      <c r="FK50" s="1095"/>
      <c r="FL50" s="1095"/>
      <c r="FM50" s="1095"/>
      <c r="FN50" s="1095"/>
      <c r="FO50" s="1097"/>
      <c r="FP50" s="1113"/>
      <c r="FQ50" s="1113"/>
      <c r="FR50" s="1095"/>
      <c r="FS50" s="1095"/>
      <c r="FT50" s="1095"/>
      <c r="FU50" s="1095"/>
      <c r="FV50" s="1095"/>
      <c r="FW50" s="1095"/>
      <c r="FX50" s="1095"/>
      <c r="FY50" s="1095"/>
      <c r="FZ50" s="1095"/>
      <c r="GA50" s="1095"/>
      <c r="GB50" s="1095"/>
      <c r="GC50" s="1095"/>
      <c r="GD50" s="1095"/>
      <c r="GE50" s="1095"/>
      <c r="GF50" s="1095"/>
      <c r="GG50" s="1095"/>
      <c r="GH50" s="1095"/>
      <c r="GI50" s="1095"/>
      <c r="GJ50" s="1095"/>
      <c r="GK50" s="1095"/>
      <c r="GL50" s="1095"/>
      <c r="GM50" s="1097"/>
      <c r="GN50" s="1113"/>
      <c r="GO50" s="1113"/>
      <c r="GP50" s="1095"/>
      <c r="GQ50" s="1095"/>
      <c r="GR50" s="1095"/>
      <c r="GS50" s="1095"/>
      <c r="GT50" s="1095"/>
      <c r="GU50" s="1097"/>
      <c r="GV50" s="1113"/>
      <c r="GW50" s="1113"/>
      <c r="HZ50" s="503" t="s">
        <v>6</v>
      </c>
      <c r="IA50" s="469">
        <v>7</v>
      </c>
      <c r="IB50" s="496">
        <f>AY28</f>
        <v>51993</v>
      </c>
      <c r="IC50" s="497">
        <f>AZ28</f>
        <v>241417</v>
      </c>
      <c r="ID50" s="496">
        <f>BA28</f>
        <v>27142934.36</v>
      </c>
      <c r="IE50" s="497">
        <f>BB28</f>
        <v>51160</v>
      </c>
      <c r="IF50" s="498">
        <f>BC28</f>
        <v>165325</v>
      </c>
    </row>
    <row r="51" spans="2:240" ht="18">
      <c r="B51" s="1095"/>
      <c r="C51" s="1095"/>
      <c r="D51" s="1095"/>
      <c r="E51" s="1095"/>
      <c r="F51" s="1095"/>
      <c r="G51" s="1095"/>
      <c r="H51" s="1095"/>
      <c r="I51" s="1095"/>
      <c r="J51" s="1095"/>
      <c r="K51" s="1097"/>
      <c r="L51" s="1113"/>
      <c r="M51" s="1113"/>
      <c r="N51" s="1095"/>
      <c r="O51" s="1095"/>
      <c r="Q51" s="1095"/>
      <c r="R51" s="1095"/>
      <c r="S51" s="1095"/>
      <c r="T51" s="1095"/>
      <c r="U51" s="1095"/>
      <c r="V51" s="1095"/>
      <c r="W51" s="1095"/>
      <c r="X51" s="1095"/>
      <c r="Y51" s="1095"/>
      <c r="Z51" s="1095"/>
      <c r="AA51" s="1095"/>
      <c r="AB51" s="1095"/>
      <c r="AC51" s="1095"/>
      <c r="AD51" s="1095"/>
      <c r="AE51" s="1095"/>
      <c r="AG51" s="1095"/>
      <c r="AH51" s="1095"/>
      <c r="AI51" s="1097"/>
      <c r="AJ51" s="1113"/>
      <c r="AK51" s="1113"/>
      <c r="AL51" s="1095"/>
      <c r="AM51" s="1095"/>
      <c r="AO51" s="1095"/>
      <c r="AP51" s="1095"/>
      <c r="AQ51" s="1097"/>
      <c r="AR51" s="1113"/>
      <c r="AS51" s="1115"/>
      <c r="AT51" s="1095"/>
      <c r="AU51" s="1095"/>
      <c r="AW51" s="1095"/>
      <c r="AX51" s="1095"/>
      <c r="AY51" s="1097"/>
      <c r="AZ51" s="1113"/>
      <c r="BA51" s="1113"/>
      <c r="BB51" s="1095"/>
      <c r="BC51" s="1095"/>
      <c r="BE51" s="1095"/>
      <c r="BF51" s="1095"/>
      <c r="BG51" s="1097"/>
      <c r="BH51" s="1113"/>
      <c r="BI51" s="1113"/>
      <c r="BJ51" s="1095"/>
      <c r="BK51" s="1095"/>
      <c r="BM51" s="1095"/>
      <c r="BN51" s="1095"/>
      <c r="BO51" s="1097"/>
      <c r="BP51" s="1113"/>
      <c r="BQ51" s="1113"/>
      <c r="BR51" s="1095"/>
      <c r="BS51" s="1095"/>
      <c r="BT51" s="1095"/>
      <c r="BU51" s="1095"/>
      <c r="BV51" s="1095"/>
      <c r="BW51" s="1097"/>
      <c r="BX51" s="1113"/>
      <c r="BY51" s="1113"/>
      <c r="BZ51" s="1095"/>
      <c r="CA51" s="1095"/>
      <c r="CB51" s="1095"/>
      <c r="CC51" s="1095"/>
      <c r="CD51" s="1095"/>
      <c r="CE51" s="1097"/>
      <c r="CF51" s="1113"/>
      <c r="CG51" s="1113"/>
      <c r="CH51" s="1095"/>
      <c r="CI51" s="1095"/>
      <c r="CJ51" s="1095"/>
      <c r="CK51" s="1095"/>
      <c r="CL51" s="1095"/>
      <c r="CM51" s="1097"/>
      <c r="CN51" s="1113"/>
      <c r="CO51" s="1113"/>
      <c r="CP51" s="1095"/>
      <c r="CQ51" s="1095"/>
      <c r="CR51" s="1095"/>
      <c r="CS51" s="1095"/>
      <c r="CT51" s="1095"/>
      <c r="CU51" s="1097"/>
      <c r="CV51" s="1113"/>
      <c r="CW51" s="1113"/>
      <c r="CX51" s="1095"/>
      <c r="CY51" s="1095"/>
      <c r="CZ51" s="1095"/>
      <c r="DA51" s="1095"/>
      <c r="DB51" s="1095"/>
      <c r="DC51" s="1097"/>
      <c r="DD51" s="1113"/>
      <c r="DE51" s="1113"/>
      <c r="DF51" s="1095"/>
      <c r="DG51" s="1095"/>
      <c r="DH51" s="1095"/>
      <c r="DI51" s="1095"/>
      <c r="DJ51" s="1095"/>
      <c r="DK51" s="1097"/>
      <c r="DL51" s="1113"/>
      <c r="DM51" s="1113"/>
      <c r="DN51" s="1095"/>
      <c r="DO51" s="1095"/>
      <c r="DP51" s="1095"/>
      <c r="DQ51" s="1095"/>
      <c r="DR51" s="1095"/>
      <c r="DS51" s="1097"/>
      <c r="DT51" s="1113"/>
      <c r="DU51" s="1113"/>
      <c r="DV51" s="1095"/>
      <c r="DW51" s="1095"/>
      <c r="DX51" s="1095"/>
      <c r="DY51" s="1095"/>
      <c r="DZ51" s="1095"/>
      <c r="EA51" s="1097"/>
      <c r="EB51" s="1113"/>
      <c r="EC51" s="1113"/>
      <c r="ED51" s="1095"/>
      <c r="EE51" s="1095"/>
      <c r="EF51" s="1095"/>
      <c r="EG51" s="1095"/>
      <c r="EH51" s="1095"/>
      <c r="EI51" s="1097"/>
      <c r="EJ51" s="1113"/>
      <c r="EK51" s="1113"/>
      <c r="EL51" s="1095"/>
      <c r="EM51" s="1095"/>
      <c r="EN51" s="1095"/>
      <c r="EO51" s="1095"/>
      <c r="EP51" s="1095"/>
      <c r="EQ51" s="1097"/>
      <c r="ER51" s="1113"/>
      <c r="ES51" s="1113"/>
      <c r="ET51" s="1095"/>
      <c r="EU51" s="1095"/>
      <c r="EV51" s="1095"/>
      <c r="EW51" s="1095"/>
      <c r="EX51" s="1095"/>
      <c r="EY51" s="1097"/>
      <c r="EZ51" s="1113"/>
      <c r="FA51" s="1113"/>
      <c r="FB51" s="1095"/>
      <c r="FC51" s="1095"/>
      <c r="FD51" s="1095"/>
      <c r="FE51" s="1095"/>
      <c r="FF51" s="1095"/>
      <c r="FG51" s="1095"/>
      <c r="FH51" s="1095"/>
      <c r="FI51" s="1095"/>
      <c r="FJ51" s="1095"/>
      <c r="FK51" s="1095"/>
      <c r="FL51" s="1095"/>
      <c r="FM51" s="1095"/>
      <c r="FN51" s="1095"/>
      <c r="FO51" s="1097"/>
      <c r="FP51" s="1113"/>
      <c r="FQ51" s="1113"/>
      <c r="FR51" s="1095"/>
      <c r="FS51" s="1095"/>
      <c r="FT51" s="1095"/>
      <c r="FU51" s="1095"/>
      <c r="FV51" s="1095"/>
      <c r="FW51" s="1095"/>
      <c r="FX51" s="1095"/>
      <c r="FY51" s="1095"/>
      <c r="FZ51" s="1095"/>
      <c r="GA51" s="1095"/>
      <c r="GB51" s="1095"/>
      <c r="GC51" s="1095"/>
      <c r="GD51" s="1095"/>
      <c r="GE51" s="1095"/>
      <c r="GF51" s="1095"/>
      <c r="GG51" s="1095"/>
      <c r="GH51" s="1095"/>
      <c r="GI51" s="1095"/>
      <c r="GJ51" s="1095"/>
      <c r="GK51" s="1095"/>
      <c r="GL51" s="1095"/>
      <c r="GM51" s="1097"/>
      <c r="GN51" s="1113"/>
      <c r="GO51" s="1113"/>
      <c r="GP51" s="1095"/>
      <c r="GQ51" s="1095"/>
      <c r="GR51" s="1095"/>
      <c r="GS51" s="1095"/>
      <c r="GT51" s="1095"/>
      <c r="GU51" s="1097"/>
      <c r="GV51" s="1113"/>
      <c r="GW51" s="1113"/>
      <c r="HZ51" s="504" t="s">
        <v>7</v>
      </c>
      <c r="IA51" s="492"/>
      <c r="IB51" s="505"/>
      <c r="IC51" s="506"/>
      <c r="ID51" s="505"/>
      <c r="IE51" s="506"/>
      <c r="IF51" s="507"/>
    </row>
    <row r="52" spans="2:240" ht="18">
      <c r="B52" s="1095"/>
      <c r="C52" s="1095"/>
      <c r="D52" s="1095"/>
      <c r="E52" s="1095"/>
      <c r="F52" s="1095"/>
      <c r="G52" s="1095"/>
      <c r="H52" s="1095"/>
      <c r="I52" s="1095"/>
      <c r="J52" s="1095"/>
      <c r="K52" s="1097"/>
      <c r="L52" s="1113"/>
      <c r="M52" s="1113"/>
      <c r="N52" s="1095"/>
      <c r="O52" s="1095"/>
      <c r="Q52" s="1095"/>
      <c r="R52" s="1095"/>
      <c r="S52" s="1095"/>
      <c r="T52" s="1095"/>
      <c r="U52" s="1095"/>
      <c r="V52" s="1095"/>
      <c r="W52" s="1095"/>
      <c r="X52" s="1095"/>
      <c r="Y52" s="1095"/>
      <c r="Z52" s="1095"/>
      <c r="AA52" s="1095"/>
      <c r="AB52" s="1095"/>
      <c r="AC52" s="1095"/>
      <c r="AD52" s="1095"/>
      <c r="AE52" s="1095"/>
      <c r="AG52" s="1095"/>
      <c r="AH52" s="1095"/>
      <c r="AI52" s="1097"/>
      <c r="AJ52" s="1113"/>
      <c r="AK52" s="1113"/>
      <c r="AL52" s="1095"/>
      <c r="AM52" s="1095"/>
      <c r="AO52" s="1095"/>
      <c r="AP52" s="1095"/>
      <c r="AQ52" s="1097"/>
      <c r="AR52" s="1113"/>
      <c r="AS52" s="1113"/>
      <c r="AT52" s="1095"/>
      <c r="AU52" s="1095"/>
      <c r="AW52" s="1095"/>
      <c r="AX52" s="1095"/>
      <c r="AY52" s="1097"/>
      <c r="AZ52" s="1113"/>
      <c r="BA52" s="1113"/>
      <c r="BB52" s="1095"/>
      <c r="BC52" s="1095"/>
      <c r="BE52" s="1095"/>
      <c r="BF52" s="1095"/>
      <c r="BG52" s="1097"/>
      <c r="BH52" s="1113"/>
      <c r="BI52" s="1113"/>
      <c r="BJ52" s="1095"/>
      <c r="BK52" s="1095"/>
      <c r="BM52" s="1095"/>
      <c r="BN52" s="1095"/>
      <c r="BO52" s="1097"/>
      <c r="BP52" s="1113"/>
      <c r="BQ52" s="1113"/>
      <c r="BR52" s="1095"/>
      <c r="BS52" s="1095"/>
      <c r="BT52" s="1095"/>
      <c r="BU52" s="1095"/>
      <c r="BV52" s="1095"/>
      <c r="BW52" s="1097"/>
      <c r="BX52" s="1113"/>
      <c r="BY52" s="1113"/>
      <c r="BZ52" s="1095"/>
      <c r="CA52" s="1095"/>
      <c r="CB52" s="1095"/>
      <c r="CC52" s="1095"/>
      <c r="CD52" s="1095"/>
      <c r="CE52" s="1097"/>
      <c r="CF52" s="1113"/>
      <c r="CG52" s="1113"/>
      <c r="CH52" s="1095"/>
      <c r="CI52" s="1095"/>
      <c r="CJ52" s="1095"/>
      <c r="CK52" s="1095"/>
      <c r="CL52" s="1095"/>
      <c r="CM52" s="1097"/>
      <c r="CN52" s="1113"/>
      <c r="CO52" s="1113"/>
      <c r="CP52" s="1095"/>
      <c r="CQ52" s="1095"/>
      <c r="CR52" s="1095"/>
      <c r="CS52" s="1095"/>
      <c r="CT52" s="1095"/>
      <c r="CU52" s="1097"/>
      <c r="CV52" s="1113"/>
      <c r="CW52" s="1113"/>
      <c r="CX52" s="1095"/>
      <c r="CY52" s="1095"/>
      <c r="CZ52" s="1095"/>
      <c r="DA52" s="1095"/>
      <c r="DB52" s="1095"/>
      <c r="DC52" s="1097"/>
      <c r="DD52" s="1113"/>
      <c r="DE52" s="1113"/>
      <c r="DF52" s="1095"/>
      <c r="DG52" s="1095"/>
      <c r="DH52" s="1095"/>
      <c r="DI52" s="1095"/>
      <c r="DJ52" s="1095"/>
      <c r="DK52" s="1097"/>
      <c r="DL52" s="1113"/>
      <c r="DM52" s="1113"/>
      <c r="DN52" s="1095"/>
      <c r="DO52" s="1095"/>
      <c r="DP52" s="1095"/>
      <c r="DQ52" s="1095"/>
      <c r="DR52" s="1095"/>
      <c r="DS52" s="1097"/>
      <c r="DT52" s="1113"/>
      <c r="DU52" s="1113"/>
      <c r="DV52" s="1095"/>
      <c r="DW52" s="1095"/>
      <c r="DX52" s="1095"/>
      <c r="DY52" s="1095"/>
      <c r="DZ52" s="1095"/>
      <c r="EA52" s="1097"/>
      <c r="EB52" s="1113"/>
      <c r="EC52" s="1113"/>
      <c r="ED52" s="1095"/>
      <c r="EE52" s="1095"/>
      <c r="EF52" s="1095"/>
      <c r="EG52" s="1095"/>
      <c r="EH52" s="1095"/>
      <c r="EI52" s="1097"/>
      <c r="EJ52" s="1113"/>
      <c r="EK52" s="1113"/>
      <c r="EL52" s="1095"/>
      <c r="EM52" s="1095"/>
      <c r="EN52" s="1095"/>
      <c r="EO52" s="1095"/>
      <c r="EP52" s="1095"/>
      <c r="EQ52" s="1097"/>
      <c r="ER52" s="1113"/>
      <c r="ES52" s="1113"/>
      <c r="ET52" s="1095"/>
      <c r="EU52" s="1095"/>
      <c r="EV52" s="1095"/>
      <c r="EW52" s="1095"/>
      <c r="EX52" s="1095"/>
      <c r="EY52" s="1097"/>
      <c r="EZ52" s="1113"/>
      <c r="FA52" s="1113"/>
      <c r="FB52" s="1095"/>
      <c r="FC52" s="1095"/>
      <c r="FD52" s="1095"/>
      <c r="FE52" s="1095"/>
      <c r="FF52" s="1095"/>
      <c r="FG52" s="1095"/>
      <c r="FH52" s="1095"/>
      <c r="FI52" s="1095"/>
      <c r="FJ52" s="1095"/>
      <c r="FK52" s="1095"/>
      <c r="FL52" s="1095"/>
      <c r="FM52" s="1095"/>
      <c r="FN52" s="1095"/>
      <c r="FO52" s="1097"/>
      <c r="FP52" s="1113"/>
      <c r="FQ52" s="1113"/>
      <c r="FR52" s="1095"/>
      <c r="FS52" s="1095"/>
      <c r="FT52" s="1095"/>
      <c r="FU52" s="1095"/>
      <c r="FV52" s="1095"/>
      <c r="FW52" s="1095"/>
      <c r="FX52" s="1095"/>
      <c r="FY52" s="1095"/>
      <c r="FZ52" s="1095"/>
      <c r="GA52" s="1095"/>
      <c r="GB52" s="1095"/>
      <c r="GC52" s="1095"/>
      <c r="GD52" s="1095"/>
      <c r="GE52" s="1095"/>
      <c r="GF52" s="1095"/>
      <c r="GG52" s="1095"/>
      <c r="GH52" s="1095"/>
      <c r="GI52" s="1095"/>
      <c r="GJ52" s="1095"/>
      <c r="GK52" s="1095"/>
      <c r="GL52" s="1095"/>
      <c r="GM52" s="1097"/>
      <c r="GN52" s="1113"/>
      <c r="GO52" s="1113"/>
      <c r="GP52" s="1095"/>
      <c r="GQ52" s="1095"/>
      <c r="GR52" s="1095"/>
      <c r="GS52" s="1095"/>
      <c r="GT52" s="1095"/>
      <c r="GU52" s="1097"/>
      <c r="GV52" s="1113"/>
      <c r="GW52" s="1113"/>
      <c r="HZ52" s="504" t="s">
        <v>23</v>
      </c>
      <c r="IA52" s="492"/>
      <c r="IB52" s="505"/>
      <c r="IC52" s="506"/>
      <c r="ID52" s="505"/>
      <c r="IE52" s="506"/>
      <c r="IF52" s="507"/>
    </row>
    <row r="53" spans="2:240" ht="18">
      <c r="B53" s="1095"/>
      <c r="C53" s="1095"/>
      <c r="D53" s="1095"/>
      <c r="E53" s="1095"/>
      <c r="F53" s="1095"/>
      <c r="G53" s="1095"/>
      <c r="H53" s="1095"/>
      <c r="I53" s="1095"/>
      <c r="J53" s="1095"/>
      <c r="K53" s="1097"/>
      <c r="L53" s="1113"/>
      <c r="M53" s="1113"/>
      <c r="N53" s="1095"/>
      <c r="O53" s="1095"/>
      <c r="Q53" s="1095"/>
      <c r="R53" s="1095"/>
      <c r="S53" s="1095"/>
      <c r="T53" s="1095"/>
      <c r="U53" s="1095"/>
      <c r="V53" s="1095"/>
      <c r="W53" s="1095"/>
      <c r="X53" s="1095"/>
      <c r="Y53" s="1095"/>
      <c r="Z53" s="1095"/>
      <c r="AA53" s="1095"/>
      <c r="AB53" s="1095"/>
      <c r="AC53" s="1095"/>
      <c r="AD53" s="1095"/>
      <c r="AE53" s="1095"/>
      <c r="AG53" s="1095"/>
      <c r="AH53" s="1095"/>
      <c r="AI53" s="1097"/>
      <c r="AJ53" s="1113"/>
      <c r="AK53" s="1114"/>
      <c r="AL53" s="1095"/>
      <c r="AM53" s="1095"/>
      <c r="AO53" s="1095"/>
      <c r="AP53" s="1095"/>
      <c r="AQ53" s="1097"/>
      <c r="AR53" s="1113"/>
      <c r="AS53" s="1113"/>
      <c r="AT53" s="1095"/>
      <c r="AU53" s="1095"/>
      <c r="AW53" s="1095"/>
      <c r="AX53" s="1095"/>
      <c r="AY53" s="1097"/>
      <c r="AZ53" s="1113"/>
      <c r="BA53" s="1113"/>
      <c r="BB53" s="1095"/>
      <c r="BC53" s="1095"/>
      <c r="BE53" s="1095"/>
      <c r="BF53" s="1095"/>
      <c r="BG53" s="1097"/>
      <c r="BH53" s="1113"/>
      <c r="BI53" s="1113"/>
      <c r="BJ53" s="1095"/>
      <c r="BK53" s="1095"/>
      <c r="BM53" s="1095"/>
      <c r="BN53" s="1095"/>
      <c r="BO53" s="1097"/>
      <c r="BP53" s="1113"/>
      <c r="BQ53" s="1113"/>
      <c r="BR53" s="1095"/>
      <c r="BS53" s="1095"/>
      <c r="BT53" s="1095"/>
      <c r="BU53" s="1095"/>
      <c r="BV53" s="1095"/>
      <c r="BW53" s="1097"/>
      <c r="BX53" s="1113"/>
      <c r="BY53" s="1113"/>
      <c r="BZ53" s="1095"/>
      <c r="CA53" s="1095"/>
      <c r="CB53" s="1095"/>
      <c r="CC53" s="1095"/>
      <c r="CD53" s="1095"/>
      <c r="CE53" s="1097"/>
      <c r="CF53" s="1113"/>
      <c r="CG53" s="1113"/>
      <c r="CH53" s="1095"/>
      <c r="CI53" s="1095"/>
      <c r="CJ53" s="1095"/>
      <c r="CK53" s="1095"/>
      <c r="CL53" s="1095"/>
      <c r="CM53" s="1097"/>
      <c r="CN53" s="1113"/>
      <c r="CO53" s="1113"/>
      <c r="CP53" s="1095"/>
      <c r="CQ53" s="1095"/>
      <c r="CR53" s="1095"/>
      <c r="CS53" s="1095"/>
      <c r="CT53" s="1095"/>
      <c r="CU53" s="1097"/>
      <c r="CV53" s="1113"/>
      <c r="CW53" s="1113"/>
      <c r="CX53" s="1095"/>
      <c r="CY53" s="1095"/>
      <c r="CZ53" s="1095"/>
      <c r="DA53" s="1095"/>
      <c r="DB53" s="1095"/>
      <c r="DC53" s="1097"/>
      <c r="DD53" s="1113"/>
      <c r="DE53" s="1113"/>
      <c r="DF53" s="1095"/>
      <c r="DG53" s="1095"/>
      <c r="DH53" s="1095"/>
      <c r="DI53" s="1095"/>
      <c r="DJ53" s="1095"/>
      <c r="DK53" s="1097"/>
      <c r="DL53" s="1113"/>
      <c r="DM53" s="1113"/>
      <c r="DN53" s="1095"/>
      <c r="DO53" s="1095"/>
      <c r="DP53" s="1095"/>
      <c r="DQ53" s="1095"/>
      <c r="DR53" s="1095"/>
      <c r="DS53" s="1097"/>
      <c r="DT53" s="1113"/>
      <c r="DU53" s="1113"/>
      <c r="DV53" s="1095"/>
      <c r="DW53" s="1095"/>
      <c r="DX53" s="1095"/>
      <c r="DY53" s="1095"/>
      <c r="DZ53" s="1095"/>
      <c r="EA53" s="1097"/>
      <c r="EB53" s="1113"/>
      <c r="EC53" s="1113"/>
      <c r="ED53" s="1095"/>
      <c r="EE53" s="1095"/>
      <c r="EF53" s="1095"/>
      <c r="EG53" s="1095"/>
      <c r="EH53" s="1095"/>
      <c r="EI53" s="1097"/>
      <c r="EJ53" s="1113"/>
      <c r="EK53" s="1113"/>
      <c r="EL53" s="1095"/>
      <c r="EM53" s="1095"/>
      <c r="EN53" s="1095"/>
      <c r="EO53" s="1095"/>
      <c r="EP53" s="1095"/>
      <c r="EQ53" s="1097"/>
      <c r="ER53" s="1113"/>
      <c r="ES53" s="1113"/>
      <c r="ET53" s="1095"/>
      <c r="EU53" s="1095"/>
      <c r="EV53" s="1095"/>
      <c r="EW53" s="1095"/>
      <c r="EX53" s="1095"/>
      <c r="EY53" s="1097"/>
      <c r="EZ53" s="1113"/>
      <c r="FA53" s="1113"/>
      <c r="FB53" s="1095"/>
      <c r="FC53" s="1095"/>
      <c r="FD53" s="1095"/>
      <c r="FE53" s="1095"/>
      <c r="FF53" s="1095"/>
      <c r="FG53" s="1095"/>
      <c r="FH53" s="1095"/>
      <c r="FI53" s="1095"/>
      <c r="FJ53" s="1095"/>
      <c r="FK53" s="1095"/>
      <c r="FL53" s="1095"/>
      <c r="FM53" s="1095"/>
      <c r="FN53" s="1095"/>
      <c r="FO53" s="1097"/>
      <c r="FP53" s="1113"/>
      <c r="FQ53" s="1113"/>
      <c r="FR53" s="1095"/>
      <c r="FS53" s="1095"/>
      <c r="FT53" s="1095"/>
      <c r="FU53" s="1095"/>
      <c r="FV53" s="1095"/>
      <c r="FW53" s="1095"/>
      <c r="FX53" s="1095"/>
      <c r="FY53" s="1095"/>
      <c r="FZ53" s="1095"/>
      <c r="GA53" s="1095"/>
      <c r="GB53" s="1095"/>
      <c r="GC53" s="1095"/>
      <c r="GD53" s="1095"/>
      <c r="GE53" s="1095"/>
      <c r="GF53" s="1095"/>
      <c r="GG53" s="1095"/>
      <c r="GH53" s="1095"/>
      <c r="GI53" s="1095"/>
      <c r="GJ53" s="1095"/>
      <c r="GK53" s="1095"/>
      <c r="GL53" s="1095"/>
      <c r="GM53" s="1097"/>
      <c r="GN53" s="1113"/>
      <c r="GO53" s="1113"/>
      <c r="GP53" s="1095"/>
      <c r="GQ53" s="1095"/>
      <c r="GR53" s="1095"/>
      <c r="GS53" s="1095"/>
      <c r="GT53" s="1095"/>
      <c r="GU53" s="1097"/>
      <c r="GV53" s="1113"/>
      <c r="GW53" s="1113"/>
      <c r="HZ53" s="504" t="s">
        <v>24</v>
      </c>
      <c r="IA53" s="492">
        <v>8</v>
      </c>
      <c r="IB53" s="505">
        <f>BG28</f>
        <v>4231</v>
      </c>
      <c r="IC53" s="506">
        <f>BH28</f>
        <v>14866</v>
      </c>
      <c r="ID53" s="505">
        <f>BI28</f>
        <v>2198043</v>
      </c>
      <c r="IE53" s="506">
        <f>BJ28</f>
        <v>4189</v>
      </c>
      <c r="IF53" s="507">
        <f>BK28</f>
        <v>11357</v>
      </c>
    </row>
    <row r="54" spans="2:240" ht="19.5" customHeight="1">
      <c r="B54" s="1095"/>
      <c r="C54" s="1095"/>
      <c r="D54" s="1095"/>
      <c r="E54" s="1095"/>
      <c r="F54" s="1095"/>
      <c r="G54" s="1095"/>
      <c r="H54" s="1095"/>
      <c r="I54" s="1095"/>
      <c r="J54" s="1095"/>
      <c r="K54" s="1095"/>
      <c r="L54" s="1095"/>
      <c r="M54" s="1095"/>
      <c r="N54" s="1095"/>
      <c r="O54" s="1095"/>
      <c r="Q54" s="1095"/>
      <c r="R54" s="1095"/>
      <c r="S54" s="1095"/>
      <c r="T54" s="1095"/>
      <c r="U54" s="1095"/>
      <c r="V54" s="1095"/>
      <c r="W54" s="1095"/>
      <c r="X54" s="1095"/>
      <c r="Y54" s="1095"/>
      <c r="Z54" s="1095"/>
      <c r="AA54" s="1095"/>
      <c r="AB54" s="1095"/>
      <c r="AC54" s="1095"/>
      <c r="AD54" s="1095"/>
      <c r="AE54" s="1095"/>
      <c r="AG54" s="1095"/>
      <c r="AH54" s="1095"/>
      <c r="AI54" s="1095"/>
      <c r="AJ54" s="1095"/>
      <c r="AK54" s="1095"/>
      <c r="AL54" s="1095"/>
      <c r="AM54" s="1095"/>
      <c r="AO54" s="1095"/>
      <c r="AP54" s="1095"/>
      <c r="AQ54" s="1095"/>
      <c r="AR54" s="1095"/>
      <c r="AS54" s="1095"/>
      <c r="AT54" s="1095"/>
      <c r="AU54" s="1095"/>
      <c r="AW54" s="1095"/>
      <c r="AX54" s="1095"/>
      <c r="AY54" s="1095"/>
      <c r="AZ54" s="1095"/>
      <c r="BA54" s="1095"/>
      <c r="BB54" s="1095"/>
      <c r="BC54" s="1095"/>
      <c r="BE54" s="1095"/>
      <c r="BF54" s="1095"/>
      <c r="BG54" s="1095"/>
      <c r="BH54" s="1095"/>
      <c r="BI54" s="1095"/>
      <c r="BJ54" s="1095"/>
      <c r="BK54" s="1095"/>
      <c r="BM54" s="1095"/>
      <c r="BN54" s="1095"/>
      <c r="BO54" s="1095"/>
      <c r="BP54" s="1095"/>
      <c r="BQ54" s="1095"/>
      <c r="BR54" s="1095"/>
      <c r="BS54" s="1095"/>
      <c r="BT54" s="1095"/>
      <c r="BU54" s="1095"/>
      <c r="BV54" s="1095"/>
      <c r="BW54" s="1095"/>
      <c r="BX54" s="1095"/>
      <c r="BY54" s="1095"/>
      <c r="BZ54" s="1095"/>
      <c r="CA54" s="1095"/>
      <c r="CB54" s="1095"/>
      <c r="CC54" s="1095"/>
      <c r="CD54" s="1095"/>
      <c r="CE54" s="1095"/>
      <c r="CF54" s="1095"/>
      <c r="CG54" s="1095"/>
      <c r="CH54" s="1095"/>
      <c r="CI54" s="1095"/>
      <c r="CJ54" s="1095"/>
      <c r="CK54" s="1095"/>
      <c r="CL54" s="1095"/>
      <c r="CM54" s="1095"/>
      <c r="CN54" s="1095"/>
      <c r="CO54" s="1095"/>
      <c r="CP54" s="1095"/>
      <c r="CQ54" s="1095"/>
      <c r="CR54" s="1095"/>
      <c r="CS54" s="1095"/>
      <c r="CT54" s="1095"/>
      <c r="CU54" s="1095"/>
      <c r="CV54" s="1095"/>
      <c r="CW54" s="1095"/>
      <c r="CX54" s="1095"/>
      <c r="CY54" s="1095"/>
      <c r="CZ54" s="1095"/>
      <c r="DA54" s="1095"/>
      <c r="DB54" s="1095"/>
      <c r="DC54" s="1095"/>
      <c r="DD54" s="1095"/>
      <c r="DE54" s="1095"/>
      <c r="DF54" s="1095"/>
      <c r="DG54" s="1095"/>
      <c r="DH54" s="1095"/>
      <c r="DI54" s="1095"/>
      <c r="DJ54" s="1095"/>
      <c r="DK54" s="1095"/>
      <c r="DL54" s="1095"/>
      <c r="DM54" s="1095"/>
      <c r="DN54" s="1095"/>
      <c r="DO54" s="1095"/>
      <c r="DP54" s="1095"/>
      <c r="DQ54" s="1095"/>
      <c r="DR54" s="1095"/>
      <c r="DS54" s="1095"/>
      <c r="DT54" s="1095"/>
      <c r="DU54" s="1095"/>
      <c r="DV54" s="1095"/>
      <c r="DW54" s="1095"/>
      <c r="DX54" s="1095"/>
      <c r="DY54" s="1095"/>
      <c r="DZ54" s="1095"/>
      <c r="EA54" s="1095"/>
      <c r="EB54" s="1095"/>
      <c r="EC54" s="1095"/>
      <c r="ED54" s="1095"/>
      <c r="EE54" s="1095"/>
      <c r="EF54" s="1095"/>
      <c r="EG54" s="1095"/>
      <c r="EH54" s="1095"/>
      <c r="EI54" s="1095"/>
      <c r="EJ54" s="1095"/>
      <c r="EK54" s="1095"/>
      <c r="EL54" s="1095"/>
      <c r="EM54" s="1095"/>
      <c r="EN54" s="1095"/>
      <c r="EO54" s="1095"/>
      <c r="EP54" s="1095"/>
      <c r="EQ54" s="1095"/>
      <c r="ER54" s="1095"/>
      <c r="ES54" s="1095"/>
      <c r="ET54" s="1095"/>
      <c r="EU54" s="1095"/>
      <c r="EV54" s="1095"/>
      <c r="EW54" s="1095"/>
      <c r="EX54" s="1095"/>
      <c r="EY54" s="1095"/>
      <c r="EZ54" s="1095"/>
      <c r="FA54" s="1095"/>
      <c r="FB54" s="1095"/>
      <c r="FC54" s="1095"/>
      <c r="FD54" s="1095"/>
      <c r="FE54" s="1095"/>
      <c r="FF54" s="1095"/>
      <c r="FG54" s="1095"/>
      <c r="FH54" s="1095"/>
      <c r="FI54" s="1095"/>
      <c r="FJ54" s="1095"/>
      <c r="FK54" s="1095"/>
      <c r="FL54" s="1095"/>
      <c r="FM54" s="1095"/>
      <c r="FN54" s="1095"/>
      <c r="FO54" s="1095"/>
      <c r="FP54" s="1095"/>
      <c r="FQ54" s="1095"/>
      <c r="FR54" s="1095"/>
      <c r="FS54" s="1095"/>
      <c r="FT54" s="1095"/>
      <c r="FU54" s="1095"/>
      <c r="FV54" s="1095"/>
      <c r="FW54" s="1095"/>
      <c r="FX54" s="1095"/>
      <c r="FY54" s="1095"/>
      <c r="FZ54" s="1095"/>
      <c r="GA54" s="1095"/>
      <c r="GB54" s="1095"/>
      <c r="GC54" s="1095"/>
      <c r="GD54" s="1095"/>
      <c r="GE54" s="1095"/>
      <c r="GF54" s="1095"/>
      <c r="GG54" s="1095"/>
      <c r="GH54" s="1095"/>
      <c r="GI54" s="1095"/>
      <c r="GJ54" s="1095"/>
      <c r="GK54" s="1095"/>
      <c r="GL54" s="1095"/>
      <c r="GM54" s="1095"/>
      <c r="GN54" s="1095"/>
      <c r="GO54" s="1095"/>
      <c r="GP54" s="1095"/>
      <c r="GQ54" s="1095"/>
      <c r="GR54" s="1095"/>
      <c r="GS54" s="1095"/>
      <c r="GT54" s="1095"/>
      <c r="GU54" s="1095"/>
      <c r="GV54" s="1095"/>
      <c r="GW54" s="1095"/>
      <c r="HZ54" s="508"/>
      <c r="IA54" s="474"/>
      <c r="IB54" s="475"/>
      <c r="IC54" s="475"/>
      <c r="ID54" s="475"/>
      <c r="IE54" s="475"/>
      <c r="IF54" s="476"/>
    </row>
    <row r="55" spans="234:240" ht="19.5" customHeight="1">
      <c r="HZ55" s="509" t="s">
        <v>58</v>
      </c>
      <c r="IA55" s="469">
        <v>9</v>
      </c>
      <c r="IB55" s="510">
        <f>BO28</f>
        <v>10933</v>
      </c>
      <c r="IC55" s="510">
        <f>BP28</f>
        <v>1539475</v>
      </c>
      <c r="ID55" s="510">
        <f>BQ28</f>
        <v>19593202</v>
      </c>
      <c r="IE55" s="510">
        <f>BR28</f>
        <v>10006</v>
      </c>
      <c r="IF55" s="511">
        <f>BS28</f>
        <v>12122</v>
      </c>
    </row>
    <row r="56" spans="234:240" ht="19.5" customHeight="1">
      <c r="HZ56" s="465"/>
      <c r="IA56" s="474"/>
      <c r="IB56" s="512"/>
      <c r="IC56" s="512"/>
      <c r="ID56" s="512"/>
      <c r="IE56" s="512"/>
      <c r="IF56" s="513"/>
    </row>
    <row r="57" spans="234:240" ht="19.5" customHeight="1">
      <c r="HZ57" s="509" t="s">
        <v>29</v>
      </c>
      <c r="IA57" s="469">
        <v>10</v>
      </c>
      <c r="IB57" s="510">
        <f>BW28</f>
        <v>1121800</v>
      </c>
      <c r="IC57" s="510">
        <f>BX28</f>
        <v>148988278</v>
      </c>
      <c r="ID57" s="510">
        <f>BY28</f>
        <v>356882067</v>
      </c>
      <c r="IE57" s="510">
        <f>BZ28</f>
        <v>611808</v>
      </c>
      <c r="IF57" s="511">
        <f>CA28</f>
        <v>2445392</v>
      </c>
    </row>
    <row r="58" spans="234:240" ht="19.5" customHeight="1">
      <c r="HZ58" s="514" t="s">
        <v>623</v>
      </c>
      <c r="IA58" s="492"/>
      <c r="IB58" s="493"/>
      <c r="IC58" s="493"/>
      <c r="ID58" s="493"/>
      <c r="IE58" s="493"/>
      <c r="IF58" s="495"/>
    </row>
    <row r="59" spans="234:240" ht="19.5" customHeight="1">
      <c r="HZ59" s="515" t="s">
        <v>8</v>
      </c>
      <c r="IA59" s="469">
        <v>11</v>
      </c>
      <c r="IB59" s="496">
        <f>CE28</f>
        <v>989067</v>
      </c>
      <c r="IC59" s="496">
        <f>CF28</f>
        <v>132995817</v>
      </c>
      <c r="ID59" s="496">
        <f>CG28</f>
        <v>298462128</v>
      </c>
      <c r="IE59" s="496">
        <f>CH28</f>
        <v>532180</v>
      </c>
      <c r="IF59" s="498">
        <f>CI28</f>
        <v>2354822</v>
      </c>
    </row>
    <row r="60" spans="234:240" ht="19.5" customHeight="1">
      <c r="HZ60" s="465"/>
      <c r="IA60" s="492"/>
      <c r="IB60" s="493"/>
      <c r="IC60" s="493"/>
      <c r="ID60" s="493"/>
      <c r="IE60" s="493"/>
      <c r="IF60" s="495"/>
    </row>
    <row r="61" spans="234:240" ht="19.5" customHeight="1">
      <c r="HZ61" s="509" t="s">
        <v>61</v>
      </c>
      <c r="IA61" s="469">
        <v>12</v>
      </c>
      <c r="IB61" s="1348">
        <f>CM28</f>
        <v>34357</v>
      </c>
      <c r="IC61" s="1348">
        <f>CN28</f>
        <v>58484</v>
      </c>
      <c r="ID61" s="1348">
        <f>CO28</f>
        <v>5352573</v>
      </c>
      <c r="IE61" s="1348">
        <f>CP28</f>
        <v>31830</v>
      </c>
      <c r="IF61" s="1349">
        <f>CQ28</f>
        <v>91842</v>
      </c>
    </row>
    <row r="62" spans="234:240" ht="19.5" customHeight="1">
      <c r="HZ62" s="465"/>
      <c r="IA62" s="492"/>
      <c r="IB62" s="1350"/>
      <c r="IC62" s="1350"/>
      <c r="ID62" s="1350"/>
      <c r="IE62" s="1350"/>
      <c r="IF62" s="1351"/>
    </row>
    <row r="63" spans="234:240" ht="19.5" customHeight="1">
      <c r="HZ63" s="509" t="s">
        <v>63</v>
      </c>
      <c r="IA63" s="469">
        <v>13</v>
      </c>
      <c r="IB63" s="1348">
        <f>CU28</f>
        <v>81993</v>
      </c>
      <c r="IC63" s="1348">
        <f>CV28</f>
        <v>33467466</v>
      </c>
      <c r="ID63" s="1348">
        <f>CW28</f>
        <v>266215464</v>
      </c>
      <c r="IE63" s="1348">
        <f>CX28</f>
        <v>79787</v>
      </c>
      <c r="IF63" s="1349">
        <f>CY28</f>
        <v>103866</v>
      </c>
    </row>
    <row r="64" spans="234:240" ht="19.5" customHeight="1">
      <c r="HZ64" s="514" t="s">
        <v>216</v>
      </c>
      <c r="IA64" s="492"/>
      <c r="IB64" s="493"/>
      <c r="IC64" s="493"/>
      <c r="ID64" s="493"/>
      <c r="IE64" s="493"/>
      <c r="IF64" s="495"/>
    </row>
    <row r="65" spans="234:240" ht="19.5" customHeight="1">
      <c r="HZ65" s="515" t="s">
        <v>9</v>
      </c>
      <c r="IA65" s="469">
        <v>14</v>
      </c>
      <c r="IB65" s="496">
        <f>DC28</f>
        <v>4571</v>
      </c>
      <c r="IC65" s="496">
        <f>DD28</f>
        <v>1413394</v>
      </c>
      <c r="ID65" s="496">
        <f>DE28</f>
        <v>10068495</v>
      </c>
      <c r="IE65" s="496">
        <f>DF28</f>
        <v>4447</v>
      </c>
      <c r="IF65" s="498">
        <f>DG28</f>
        <v>8104</v>
      </c>
    </row>
    <row r="66" spans="234:240" ht="20.25">
      <c r="HZ66" s="465" t="s">
        <v>10</v>
      </c>
      <c r="IA66" s="492"/>
      <c r="IB66" s="518"/>
      <c r="IC66" s="493"/>
      <c r="ID66" s="493"/>
      <c r="IE66" s="493"/>
      <c r="IF66" s="495"/>
    </row>
    <row r="67" spans="234:240" ht="20.25">
      <c r="HZ67" s="465" t="s">
        <v>11</v>
      </c>
      <c r="IA67" s="492"/>
      <c r="IB67" s="518"/>
      <c r="IC67" s="493"/>
      <c r="ID67" s="493"/>
      <c r="IE67" s="493"/>
      <c r="IF67" s="495"/>
    </row>
    <row r="68" spans="234:240" ht="20.25">
      <c r="HZ68" s="465" t="s">
        <v>12</v>
      </c>
      <c r="IA68" s="492"/>
      <c r="IB68" s="518"/>
      <c r="IC68" s="493"/>
      <c r="ID68" s="493"/>
      <c r="IE68" s="493"/>
      <c r="IF68" s="495"/>
    </row>
    <row r="69" spans="234:240" ht="20.25">
      <c r="HZ69" s="465" t="s">
        <v>13</v>
      </c>
      <c r="IA69" s="492"/>
      <c r="IB69" s="518"/>
      <c r="IC69" s="493"/>
      <c r="ID69" s="493"/>
      <c r="IE69" s="493"/>
      <c r="IF69" s="495"/>
    </row>
    <row r="70" spans="234:240" ht="20.25">
      <c r="HZ70" s="465" t="s">
        <v>14</v>
      </c>
      <c r="IA70" s="492">
        <v>15</v>
      </c>
      <c r="IB70" s="516">
        <f>DK28</f>
        <v>3420</v>
      </c>
      <c r="IC70" s="516">
        <f>DL28</f>
        <v>9372</v>
      </c>
      <c r="ID70" s="516">
        <f>DM28</f>
        <v>692454</v>
      </c>
      <c r="IE70" s="516">
        <f>DN28</f>
        <v>3325</v>
      </c>
      <c r="IF70" s="517">
        <f>DO28</f>
        <v>8972</v>
      </c>
    </row>
    <row r="71" spans="234:240" ht="19.5" customHeight="1">
      <c r="HZ71" s="519" t="s">
        <v>623</v>
      </c>
      <c r="IA71" s="474"/>
      <c r="IB71" s="475"/>
      <c r="IC71" s="475"/>
      <c r="ID71" s="475"/>
      <c r="IE71" s="475"/>
      <c r="IF71" s="476"/>
    </row>
    <row r="72" spans="234:240" ht="19.5" customHeight="1">
      <c r="HZ72" s="515" t="s">
        <v>15</v>
      </c>
      <c r="IA72" s="469">
        <v>16</v>
      </c>
      <c r="IB72" s="496">
        <f>DS28</f>
        <v>169</v>
      </c>
      <c r="IC72" s="496">
        <f>DT28</f>
        <v>274</v>
      </c>
      <c r="ID72" s="496">
        <f>DU28</f>
        <v>65456</v>
      </c>
      <c r="IE72" s="496">
        <f>DV28</f>
        <v>169</v>
      </c>
      <c r="IF72" s="498">
        <f>DW28</f>
        <v>182</v>
      </c>
    </row>
    <row r="73" spans="234:240" ht="11.25" customHeight="1">
      <c r="HZ73" s="465"/>
      <c r="IA73" s="492"/>
      <c r="IB73" s="493"/>
      <c r="IC73" s="493"/>
      <c r="ID73" s="493"/>
      <c r="IE73" s="493"/>
      <c r="IF73" s="495"/>
    </row>
    <row r="74" spans="234:240" ht="20.25">
      <c r="HZ74" s="491" t="s">
        <v>21</v>
      </c>
      <c r="IA74" s="492"/>
      <c r="IB74" s="518"/>
      <c r="IC74" s="518"/>
      <c r="ID74" s="518"/>
      <c r="IE74" s="518"/>
      <c r="IF74" s="520"/>
    </row>
    <row r="75" spans="234:240" ht="20.25">
      <c r="HZ75" s="503" t="s">
        <v>22</v>
      </c>
      <c r="IA75" s="469">
        <v>17</v>
      </c>
      <c r="IB75" s="521">
        <f>EA28</f>
        <v>5213</v>
      </c>
      <c r="IC75" s="521">
        <f>EB28</f>
        <v>6348</v>
      </c>
      <c r="ID75" s="521">
        <f>EC28</f>
        <v>6146266</v>
      </c>
      <c r="IE75" s="521">
        <f>ED28</f>
        <v>5146</v>
      </c>
      <c r="IF75" s="522">
        <f>EE28</f>
        <v>15973</v>
      </c>
    </row>
    <row r="76" spans="234:240" ht="19.5" customHeight="1">
      <c r="HZ76" s="465"/>
      <c r="IA76" s="492"/>
      <c r="IB76" s="518"/>
      <c r="IC76" s="518"/>
      <c r="ID76" s="518"/>
      <c r="IE76" s="518"/>
      <c r="IF76" s="520"/>
    </row>
    <row r="77" spans="234:240" ht="19.5" customHeight="1">
      <c r="HZ77" s="523" t="s">
        <v>700</v>
      </c>
      <c r="IA77" s="469">
        <v>18</v>
      </c>
      <c r="IB77" s="521">
        <f>EI28</f>
        <v>1893</v>
      </c>
      <c r="IC77" s="521">
        <f>EJ28</f>
        <v>5120</v>
      </c>
      <c r="ID77" s="521">
        <f>EK28</f>
        <v>106683</v>
      </c>
      <c r="IE77" s="521">
        <f>EL28</f>
        <v>1651</v>
      </c>
      <c r="IF77" s="522">
        <f>EM28</f>
        <v>3007</v>
      </c>
    </row>
    <row r="78" spans="234:240" ht="19.5" customHeight="1">
      <c r="HZ78" s="465"/>
      <c r="IA78" s="492"/>
      <c r="IB78" s="518"/>
      <c r="IC78" s="518"/>
      <c r="ID78" s="518"/>
      <c r="IE78" s="524"/>
      <c r="IF78" s="525"/>
    </row>
    <row r="79" spans="234:240" ht="19.5" customHeight="1">
      <c r="HZ79" s="509" t="s">
        <v>68</v>
      </c>
      <c r="IA79" s="469">
        <v>19</v>
      </c>
      <c r="IB79" s="521">
        <f>EQ28</f>
        <v>4656</v>
      </c>
      <c r="IC79" s="521">
        <f>ER28</f>
        <v>4664</v>
      </c>
      <c r="ID79" s="521">
        <f>ES28</f>
        <v>7938767</v>
      </c>
      <c r="IE79" s="521">
        <f>ET28</f>
        <v>4755</v>
      </c>
      <c r="IF79" s="522">
        <f>EU28</f>
        <v>6693</v>
      </c>
    </row>
    <row r="80" spans="234:240" ht="19.5" customHeight="1">
      <c r="HZ80" s="514" t="s">
        <v>554</v>
      </c>
      <c r="IA80" s="492"/>
      <c r="IB80" s="493"/>
      <c r="IC80" s="493"/>
      <c r="ID80" s="493"/>
      <c r="IE80" s="493"/>
      <c r="IF80" s="495"/>
    </row>
    <row r="81" spans="234:240" ht="19.5" customHeight="1">
      <c r="HZ81" s="515" t="s">
        <v>26</v>
      </c>
      <c r="IA81" s="469">
        <v>20</v>
      </c>
      <c r="IB81" s="526">
        <f>EY28</f>
        <v>753</v>
      </c>
      <c r="IC81" s="526">
        <f>EZ28</f>
        <v>742</v>
      </c>
      <c r="ID81" s="526">
        <f>FA28</f>
        <v>1295740</v>
      </c>
      <c r="IE81" s="526">
        <f>FB28</f>
        <v>738</v>
      </c>
      <c r="IF81" s="527">
        <f>FC28</f>
        <v>749</v>
      </c>
    </row>
    <row r="82" spans="234:240" ht="19.5" customHeight="1">
      <c r="HZ82" s="487" t="s">
        <v>518</v>
      </c>
      <c r="IA82" s="492"/>
      <c r="IB82" s="518"/>
      <c r="IC82" s="518"/>
      <c r="ID82" s="518"/>
      <c r="IE82" s="518"/>
      <c r="IF82" s="520"/>
    </row>
    <row r="83" spans="234:240" ht="19.5" customHeight="1">
      <c r="HZ83" s="509" t="s">
        <v>161</v>
      </c>
      <c r="IA83" s="469">
        <v>21</v>
      </c>
      <c r="IB83" s="521">
        <f>FG28</f>
        <v>1261162</v>
      </c>
      <c r="IC83" s="528" t="s">
        <v>552</v>
      </c>
      <c r="ID83" s="510">
        <f>FI28</f>
        <v>554441362.76</v>
      </c>
      <c r="IE83" s="510">
        <f>FJ28</f>
        <v>965735</v>
      </c>
      <c r="IF83" s="511">
        <f>FK28</f>
        <v>3018161</v>
      </c>
    </row>
    <row r="84" spans="234:240" ht="19.5" customHeight="1">
      <c r="HZ84" s="519" t="s">
        <v>517</v>
      </c>
      <c r="IA84" s="474"/>
      <c r="IB84" s="475"/>
      <c r="IC84" s="475"/>
      <c r="ID84" s="474"/>
      <c r="IE84" s="474"/>
      <c r="IF84" s="529"/>
    </row>
    <row r="85" spans="234:240" ht="19.5" customHeight="1">
      <c r="HZ85" s="515" t="s">
        <v>25</v>
      </c>
      <c r="IA85" s="469">
        <v>22</v>
      </c>
      <c r="IB85" s="496">
        <f>FO28</f>
        <v>142630</v>
      </c>
      <c r="IC85" s="496">
        <f>FP28</f>
        <v>262733</v>
      </c>
      <c r="ID85" s="496">
        <f>FQ28</f>
        <v>46320296</v>
      </c>
      <c r="IE85" s="496">
        <f>FR28</f>
        <v>133386</v>
      </c>
      <c r="IF85" s="498">
        <f>FS28</f>
        <v>336964</v>
      </c>
    </row>
    <row r="86" spans="234:240" ht="15.75">
      <c r="HZ86" s="465"/>
      <c r="IA86" s="492"/>
      <c r="IB86" s="493"/>
      <c r="IC86" s="493"/>
      <c r="ID86" s="493"/>
      <c r="IE86" s="530"/>
      <c r="IF86" s="495"/>
    </row>
    <row r="87" spans="234:240" ht="20.25">
      <c r="HZ87" s="487" t="s">
        <v>519</v>
      </c>
      <c r="IA87" s="492"/>
      <c r="IB87" s="493"/>
      <c r="IC87" s="493"/>
      <c r="ID87" s="493"/>
      <c r="IE87" s="493"/>
      <c r="IF87" s="495"/>
    </row>
    <row r="88" spans="234:240" ht="20.25">
      <c r="HZ88" s="509" t="s">
        <v>520</v>
      </c>
      <c r="IA88" s="469">
        <v>23</v>
      </c>
      <c r="IB88" s="521">
        <f>FW28</f>
        <v>62</v>
      </c>
      <c r="IC88" s="528" t="s">
        <v>552</v>
      </c>
      <c r="ID88" s="521">
        <f>FY28</f>
        <v>56217</v>
      </c>
      <c r="IE88" s="510">
        <f>FZ28</f>
        <v>62</v>
      </c>
      <c r="IF88" s="522">
        <f>GA28</f>
        <v>202</v>
      </c>
    </row>
    <row r="89" spans="234:240" ht="19.5" customHeight="1">
      <c r="HZ89" s="519" t="s">
        <v>517</v>
      </c>
      <c r="IA89" s="474"/>
      <c r="IB89" s="475"/>
      <c r="IC89" s="475"/>
      <c r="ID89" s="475"/>
      <c r="IE89" s="475"/>
      <c r="IF89" s="476"/>
    </row>
    <row r="90" spans="234:240" ht="19.5" customHeight="1">
      <c r="HZ90" s="531" t="s">
        <v>521</v>
      </c>
      <c r="IA90" s="492">
        <v>24</v>
      </c>
      <c r="IB90" s="532">
        <f>GE28</f>
        <v>0</v>
      </c>
      <c r="IC90" s="532">
        <f>GF28</f>
        <v>0</v>
      </c>
      <c r="ID90" s="532">
        <f>GG28</f>
        <v>0</v>
      </c>
      <c r="IE90" s="532">
        <f>GH28</f>
        <v>0</v>
      </c>
      <c r="IF90" s="533">
        <f>GI28</f>
        <v>0</v>
      </c>
    </row>
    <row r="91" spans="234:240" ht="19.5" customHeight="1">
      <c r="HZ91" s="534"/>
      <c r="IA91" s="474"/>
      <c r="IB91" s="535"/>
      <c r="IC91" s="535"/>
      <c r="ID91" s="535"/>
      <c r="IE91" s="536"/>
      <c r="IF91" s="537"/>
    </row>
    <row r="92" spans="234:240" ht="19.5" customHeight="1">
      <c r="HZ92" s="538" t="s">
        <v>16</v>
      </c>
      <c r="IA92" s="469">
        <v>25</v>
      </c>
      <c r="IB92" s="526">
        <f>GM28</f>
        <v>24</v>
      </c>
      <c r="IC92" s="526">
        <f>GN28</f>
        <v>63</v>
      </c>
      <c r="ID92" s="526">
        <f>GO28</f>
        <v>33750</v>
      </c>
      <c r="IE92" s="496">
        <f>GP28</f>
        <v>24</v>
      </c>
      <c r="IF92" s="527">
        <f>GQ28</f>
        <v>91</v>
      </c>
    </row>
    <row r="93" spans="234:240" ht="19.5" customHeight="1">
      <c r="HZ93" s="534"/>
      <c r="IA93" s="474"/>
      <c r="IB93" s="535"/>
      <c r="IC93" s="539"/>
      <c r="ID93" s="535"/>
      <c r="IE93" s="535"/>
      <c r="IF93" s="537"/>
    </row>
    <row r="94" spans="234:240" ht="19.5" customHeight="1">
      <c r="HZ94" s="538" t="s">
        <v>17</v>
      </c>
      <c r="IA94" s="469">
        <v>26</v>
      </c>
      <c r="IB94" s="526">
        <f>GU28</f>
        <v>38</v>
      </c>
      <c r="IC94" s="540">
        <f>GV28</f>
        <v>38</v>
      </c>
      <c r="ID94" s="526">
        <f>GW28</f>
        <v>22467</v>
      </c>
      <c r="IE94" s="526">
        <f>GX28</f>
        <v>38</v>
      </c>
      <c r="IF94" s="527">
        <f>GY28</f>
        <v>111</v>
      </c>
    </row>
    <row r="95" spans="234:240" ht="15.75">
      <c r="HZ95" s="465"/>
      <c r="IA95" s="492"/>
      <c r="IB95" s="493"/>
      <c r="IC95" s="494"/>
      <c r="ID95" s="493"/>
      <c r="IE95" s="493"/>
      <c r="IF95" s="495"/>
    </row>
    <row r="96" spans="234:240" ht="20.25">
      <c r="HZ96" s="487" t="s">
        <v>18</v>
      </c>
      <c r="IA96" s="492"/>
      <c r="IB96" s="493"/>
      <c r="IC96" s="493"/>
      <c r="ID96" s="493"/>
      <c r="IE96" s="493"/>
      <c r="IF96" s="495"/>
    </row>
    <row r="97" spans="234:240" ht="20.25">
      <c r="HZ97" s="515" t="s">
        <v>19</v>
      </c>
      <c r="IA97" s="469">
        <v>27</v>
      </c>
      <c r="IB97" s="528" t="s">
        <v>552</v>
      </c>
      <c r="IC97" s="528" t="s">
        <v>552</v>
      </c>
      <c r="ID97" s="528" t="s">
        <v>552</v>
      </c>
      <c r="IE97" s="521">
        <f>HF28</f>
        <v>182779</v>
      </c>
      <c r="IF97" s="522">
        <f>HG28</f>
        <v>493442</v>
      </c>
    </row>
    <row r="98" spans="234:240" ht="20.25">
      <c r="HZ98" s="465"/>
      <c r="IA98" s="492"/>
      <c r="IB98" s="524"/>
      <c r="IC98" s="524"/>
      <c r="ID98" s="524"/>
      <c r="IE98" s="524"/>
      <c r="IF98" s="525"/>
    </row>
    <row r="99" spans="234:244" ht="20.25">
      <c r="HZ99" s="509" t="s">
        <v>54</v>
      </c>
      <c r="IA99" s="469">
        <v>28</v>
      </c>
      <c r="IB99" s="528" t="s">
        <v>552</v>
      </c>
      <c r="IC99" s="528" t="s">
        <v>552</v>
      </c>
      <c r="ID99" s="528" t="s">
        <v>552</v>
      </c>
      <c r="IE99" s="521">
        <f>HN28</f>
        <v>33897</v>
      </c>
      <c r="IF99" s="522">
        <f>HO28</f>
        <v>86447</v>
      </c>
      <c r="IJ99" s="351">
        <f>SUM(IJ29,IJ42,IJ44,IJ48,IJ50,IJ57,IJ62,IJ64,IJ66,IJ70,IJ75)</f>
        <v>0</v>
      </c>
    </row>
    <row r="100" spans="234:240" ht="20.25">
      <c r="HZ100" s="465"/>
      <c r="IA100" s="492"/>
      <c r="IB100" s="518"/>
      <c r="IC100" s="518"/>
      <c r="ID100" s="518"/>
      <c r="IE100" s="518"/>
      <c r="IF100" s="520"/>
    </row>
    <row r="101" spans="234:240" ht="21" thickBot="1">
      <c r="HZ101" s="541" t="s">
        <v>72</v>
      </c>
      <c r="IA101" s="542">
        <v>29</v>
      </c>
      <c r="IB101" s="543" t="s">
        <v>552</v>
      </c>
      <c r="IC101" s="543" t="s">
        <v>552</v>
      </c>
      <c r="ID101" s="543" t="s">
        <v>552</v>
      </c>
      <c r="IE101" s="544">
        <f>HV28</f>
        <v>1053112</v>
      </c>
      <c r="IF101" s="545">
        <f>HW28</f>
        <v>3129194</v>
      </c>
    </row>
    <row r="102" spans="234:240" ht="20.25">
      <c r="HZ102" s="354"/>
      <c r="IA102" s="599"/>
      <c r="IB102" s="700"/>
      <c r="IC102" s="700"/>
      <c r="ID102" s="700"/>
      <c r="IE102" s="897"/>
      <c r="IF102" s="897"/>
    </row>
    <row r="103" spans="234:237" ht="12.75" customHeight="1">
      <c r="HZ103" s="593" t="s">
        <v>739</v>
      </c>
      <c r="IA103" s="593"/>
      <c r="IB103" s="593"/>
      <c r="IC103" s="593"/>
    </row>
    <row r="104" spans="234:237" ht="12.75" customHeight="1">
      <c r="HZ104" s="593"/>
      <c r="IA104" s="593"/>
      <c r="IB104" s="593"/>
      <c r="IC104" s="593"/>
    </row>
    <row r="105" spans="234:239" ht="12.75" customHeight="1">
      <c r="HZ105" s="593" t="s">
        <v>705</v>
      </c>
      <c r="IA105" s="593"/>
      <c r="IB105" s="593"/>
      <c r="IC105" s="593"/>
      <c r="ID105" s="548"/>
      <c r="IE105" s="548"/>
    </row>
    <row r="106" spans="234:239" ht="12.75" customHeight="1">
      <c r="HZ106" s="593" t="s">
        <v>704</v>
      </c>
      <c r="IA106" s="593"/>
      <c r="IB106" s="593"/>
      <c r="IC106" s="593"/>
      <c r="ID106" s="548"/>
      <c r="IE106" s="548"/>
    </row>
    <row r="107" spans="234:239" ht="12.75" customHeight="1">
      <c r="HZ107" s="548"/>
      <c r="IA107" s="548"/>
      <c r="IB107" s="548"/>
      <c r="IC107" s="548"/>
      <c r="ID107" s="548"/>
      <c r="IE107" s="548"/>
    </row>
    <row r="108" ht="12.75" customHeight="1"/>
    <row r="109" spans="234:240" ht="39" customHeight="1">
      <c r="HZ109" s="354"/>
      <c r="IA109" s="599"/>
      <c r="IB109" s="897"/>
      <c r="IC109" s="897"/>
      <c r="ID109" s="897"/>
      <c r="IE109" s="897"/>
      <c r="IF109" s="897"/>
    </row>
    <row r="110" ht="12.75" customHeight="1">
      <c r="HZ110" s="546"/>
    </row>
    <row r="111" ht="12.75" customHeight="1">
      <c r="HZ111" s="546"/>
    </row>
    <row r="112" ht="12.75" customHeight="1">
      <c r="HZ112" s="546"/>
    </row>
    <row r="113" ht="12.75" customHeight="1">
      <c r="HZ113" s="546"/>
    </row>
    <row r="114" ht="12.75" customHeight="1">
      <c r="HZ114" s="546"/>
    </row>
    <row r="118" ht="12.75">
      <c r="HZ118"/>
    </row>
    <row r="119" ht="12.75">
      <c r="HZ119"/>
    </row>
    <row r="120" ht="12.75">
      <c r="HZ120"/>
    </row>
    <row r="121" ht="12.75">
      <c r="HZ121"/>
    </row>
    <row r="122" ht="12.75">
      <c r="HZ122"/>
    </row>
    <row r="123" ht="12.75">
      <c r="HZ123"/>
    </row>
  </sheetData>
  <printOptions/>
  <pageMargins left="0.33" right="0.32" top="0.62" bottom="0.58" header="0.47" footer="0.5"/>
  <pageSetup fitToHeight="1" fitToWidth="1" horizontalDpi="300" verticalDpi="300" orientation="landscape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4"/>
  <sheetViews>
    <sheetView zoomScale="50" zoomScaleNormal="50" workbookViewId="0" topLeftCell="IK71">
      <selection activeCell="IL97" sqref="IL97"/>
    </sheetView>
  </sheetViews>
  <sheetFormatPr defaultColWidth="9.00390625" defaultRowHeight="12.75"/>
  <cols>
    <col min="1" max="1" width="8.875" style="1095" customWidth="1"/>
    <col min="2" max="2" width="42.125" style="1095" customWidth="1"/>
    <col min="3" max="3" width="21.75390625" style="1095" customWidth="1"/>
    <col min="4" max="4" width="20.75390625" style="1095" customWidth="1"/>
    <col min="5" max="5" width="22.375" style="1095" customWidth="1"/>
    <col min="6" max="6" width="23.125" style="1095" customWidth="1"/>
    <col min="7" max="8" width="21.625" style="1095" customWidth="1"/>
    <col min="9" max="9" width="20.875" style="1095" customWidth="1"/>
    <col min="10" max="11" width="8.875" style="1095" customWidth="1"/>
    <col min="12" max="12" width="50.75390625" style="1095" customWidth="1"/>
    <col min="13" max="13" width="23.375" style="1095" customWidth="1"/>
    <col min="14" max="14" width="23.00390625" style="1095" customWidth="1"/>
    <col min="15" max="15" width="24.00390625" style="1095" customWidth="1"/>
    <col min="16" max="16" width="23.25390625" style="1095" customWidth="1"/>
    <col min="17" max="17" width="21.75390625" style="1095" customWidth="1"/>
    <col min="18" max="18" width="20.875" style="1095" customWidth="1"/>
    <col min="19" max="19" width="22.75390625" style="1095" customWidth="1"/>
    <col min="20" max="21" width="8.875" style="1095" customWidth="1"/>
    <col min="22" max="22" width="45.00390625" style="1095" customWidth="1"/>
    <col min="23" max="23" width="23.625" style="1095" customWidth="1"/>
    <col min="24" max="24" width="22.00390625" style="1095" customWidth="1"/>
    <col min="25" max="25" width="22.75390625" style="1095" customWidth="1"/>
    <col min="26" max="26" width="23.375" style="1095" customWidth="1"/>
    <col min="27" max="27" width="22.625" style="1095" customWidth="1"/>
    <col min="28" max="28" width="23.375" style="1095" customWidth="1"/>
    <col min="29" max="29" width="22.625" style="1095" customWidth="1"/>
    <col min="30" max="31" width="8.875" style="1095" customWidth="1"/>
    <col min="32" max="32" width="45.75390625" style="1095" customWidth="1"/>
    <col min="33" max="33" width="23.25390625" style="1095" customWidth="1"/>
    <col min="34" max="34" width="22.25390625" style="1095" customWidth="1"/>
    <col min="35" max="35" width="23.75390625" style="1095" customWidth="1"/>
    <col min="36" max="36" width="21.00390625" style="1095" customWidth="1"/>
    <col min="37" max="37" width="23.75390625" style="1095" customWidth="1"/>
    <col min="38" max="38" width="24.375" style="1095" customWidth="1"/>
    <col min="39" max="39" width="23.75390625" style="1095" customWidth="1"/>
    <col min="40" max="40" width="18.875" style="1095" customWidth="1"/>
    <col min="41" max="41" width="8.875" style="1095" customWidth="1"/>
    <col min="42" max="42" width="42.00390625" style="1095" customWidth="1"/>
    <col min="43" max="43" width="23.00390625" style="1095" customWidth="1"/>
    <col min="44" max="44" width="23.375" style="1095" customWidth="1"/>
    <col min="45" max="45" width="20.875" style="1095" customWidth="1"/>
    <col min="46" max="46" width="23.25390625" style="1095" customWidth="1"/>
    <col min="47" max="47" width="24.625" style="1095" customWidth="1"/>
    <col min="48" max="48" width="19.75390625" style="1095" customWidth="1"/>
    <col min="49" max="49" width="23.125" style="1095" customWidth="1"/>
    <col min="50" max="51" width="8.875" style="1095" customWidth="1"/>
    <col min="52" max="52" width="42.25390625" style="1095" customWidth="1"/>
    <col min="53" max="53" width="21.875" style="1095" customWidth="1"/>
    <col min="54" max="54" width="22.00390625" style="1095" customWidth="1"/>
    <col min="55" max="56" width="21.875" style="1095" customWidth="1"/>
    <col min="57" max="57" width="24.625" style="1095" customWidth="1"/>
    <col min="58" max="58" width="22.125" style="1095" customWidth="1"/>
    <col min="59" max="59" width="24.375" style="1095" customWidth="1"/>
    <col min="60" max="61" width="8.875" style="1095" customWidth="1"/>
    <col min="62" max="62" width="44.125" style="1095" customWidth="1"/>
    <col min="63" max="63" width="22.375" style="1095" customWidth="1"/>
    <col min="64" max="64" width="20.625" style="1095" customWidth="1"/>
    <col min="65" max="65" width="21.00390625" style="1095" customWidth="1"/>
    <col min="66" max="66" width="20.375" style="1095" customWidth="1"/>
    <col min="67" max="67" width="20.125" style="1095" customWidth="1"/>
    <col min="68" max="68" width="21.25390625" style="1095" customWidth="1"/>
    <col min="69" max="69" width="21.875" style="1095" customWidth="1"/>
    <col min="70" max="71" width="8.875" style="1095" customWidth="1"/>
    <col min="72" max="72" width="42.875" style="1095" customWidth="1"/>
    <col min="73" max="73" width="22.75390625" style="1095" customWidth="1"/>
    <col min="74" max="75" width="22.25390625" style="1095" customWidth="1"/>
    <col min="76" max="76" width="21.75390625" style="1095" customWidth="1"/>
    <col min="77" max="77" width="20.75390625" style="1095" customWidth="1"/>
    <col min="78" max="78" width="22.875" style="1095" customWidth="1"/>
    <col min="79" max="79" width="21.25390625" style="1095" customWidth="1"/>
    <col min="80" max="81" width="8.875" style="1095" customWidth="1"/>
    <col min="82" max="82" width="41.75390625" style="1095" customWidth="1"/>
    <col min="83" max="83" width="22.125" style="1095" customWidth="1"/>
    <col min="84" max="84" width="20.75390625" style="1095" customWidth="1"/>
    <col min="85" max="85" width="20.875" style="1095" customWidth="1"/>
    <col min="86" max="86" width="22.00390625" style="1095" customWidth="1"/>
    <col min="87" max="87" width="22.75390625" style="1095" customWidth="1"/>
    <col min="88" max="88" width="22.00390625" style="1095" customWidth="1"/>
    <col min="89" max="89" width="22.125" style="1095" customWidth="1"/>
    <col min="90" max="91" width="8.875" style="1095" customWidth="1"/>
    <col min="92" max="92" width="44.75390625" style="1095" customWidth="1"/>
    <col min="93" max="93" width="22.125" style="1095" customWidth="1"/>
    <col min="94" max="94" width="25.625" style="1095" customWidth="1"/>
    <col min="95" max="95" width="21.375" style="1095" customWidth="1"/>
    <col min="96" max="96" width="20.75390625" style="1095" customWidth="1"/>
    <col min="97" max="97" width="22.625" style="1095" customWidth="1"/>
    <col min="98" max="98" width="21.75390625" style="1095" customWidth="1"/>
    <col min="99" max="99" width="20.00390625" style="1095" customWidth="1"/>
    <col min="100" max="101" width="8.875" style="1095" customWidth="1"/>
    <col min="102" max="102" width="44.375" style="1095" customWidth="1"/>
    <col min="103" max="103" width="24.875" style="1095" customWidth="1"/>
    <col min="104" max="104" width="22.625" style="1095" customWidth="1"/>
    <col min="105" max="105" width="20.00390625" style="1095" customWidth="1"/>
    <col min="106" max="106" width="22.375" style="1095" customWidth="1"/>
    <col min="107" max="107" width="24.875" style="1095" customWidth="1"/>
    <col min="108" max="108" width="25.375" style="1095" customWidth="1"/>
    <col min="109" max="109" width="23.875" style="1095" customWidth="1"/>
    <col min="110" max="111" width="8.875" style="1095" customWidth="1"/>
    <col min="112" max="112" width="44.375" style="1095" customWidth="1"/>
    <col min="113" max="113" width="24.875" style="1095" customWidth="1"/>
    <col min="114" max="114" width="22.625" style="1095" customWidth="1"/>
    <col min="115" max="115" width="20.00390625" style="1095" customWidth="1"/>
    <col min="116" max="116" width="22.375" style="1095" customWidth="1"/>
    <col min="117" max="117" width="24.875" style="1095" customWidth="1"/>
    <col min="118" max="118" width="25.375" style="1095" customWidth="1"/>
    <col min="119" max="119" width="23.875" style="1095" customWidth="1"/>
    <col min="120" max="121" width="8.875" style="1095" customWidth="1"/>
    <col min="122" max="122" width="41.375" style="1095" customWidth="1"/>
    <col min="123" max="123" width="26.375" style="1095" customWidth="1"/>
    <col min="124" max="124" width="25.375" style="1095" customWidth="1"/>
    <col min="125" max="125" width="24.625" style="1095" customWidth="1"/>
    <col min="126" max="126" width="23.875" style="1095" customWidth="1"/>
    <col min="127" max="127" width="24.75390625" style="1095" customWidth="1"/>
    <col min="128" max="128" width="23.75390625" style="1095" customWidth="1"/>
    <col min="129" max="129" width="22.75390625" style="1095" customWidth="1"/>
    <col min="130" max="131" width="8.875" style="1095" customWidth="1"/>
    <col min="132" max="132" width="40.375" style="1095" customWidth="1"/>
    <col min="133" max="133" width="25.75390625" style="1095" customWidth="1"/>
    <col min="134" max="134" width="24.125" style="1095" customWidth="1"/>
    <col min="135" max="135" width="24.875" style="1095" customWidth="1"/>
    <col min="136" max="136" width="24.125" style="1095" customWidth="1"/>
    <col min="137" max="137" width="25.00390625" style="1095" customWidth="1"/>
    <col min="138" max="138" width="22.625" style="1095" customWidth="1"/>
    <col min="139" max="139" width="21.75390625" style="1095" customWidth="1"/>
    <col min="140" max="141" width="8.875" style="1095" customWidth="1"/>
    <col min="142" max="142" width="41.875" style="1095" customWidth="1"/>
    <col min="143" max="143" width="21.625" style="1095" customWidth="1"/>
    <col min="144" max="144" width="21.875" style="1095" customWidth="1"/>
    <col min="145" max="145" width="23.00390625" style="1095" customWidth="1"/>
    <col min="146" max="146" width="22.375" style="1095" customWidth="1"/>
    <col min="147" max="147" width="19.00390625" style="1095" customWidth="1"/>
    <col min="148" max="148" width="23.125" style="1095" customWidth="1"/>
    <col min="149" max="149" width="23.75390625" style="1095" customWidth="1"/>
    <col min="150" max="151" width="8.875" style="1095" customWidth="1"/>
    <col min="152" max="152" width="42.125" style="1095" customWidth="1"/>
    <col min="153" max="153" width="21.625" style="1095" customWidth="1"/>
    <col min="154" max="154" width="24.75390625" style="1095" customWidth="1"/>
    <col min="155" max="155" width="21.875" style="1095" customWidth="1"/>
    <col min="156" max="156" width="22.125" style="1095" customWidth="1"/>
    <col min="157" max="157" width="23.25390625" style="1095" customWidth="1"/>
    <col min="158" max="158" width="22.125" style="1095" customWidth="1"/>
    <col min="159" max="159" width="20.875" style="1095" customWidth="1"/>
    <col min="160" max="161" width="8.875" style="1095" customWidth="1"/>
    <col min="162" max="162" width="43.625" style="1095" customWidth="1"/>
    <col min="163" max="163" width="24.25390625" style="1095" customWidth="1"/>
    <col min="164" max="164" width="25.875" style="1095" customWidth="1"/>
    <col min="165" max="165" width="25.75390625" style="1095" customWidth="1"/>
    <col min="166" max="166" width="22.25390625" style="1095" customWidth="1"/>
    <col min="167" max="167" width="24.875" style="1095" customWidth="1"/>
    <col min="168" max="168" width="27.125" style="1095" customWidth="1"/>
    <col min="169" max="169" width="25.625" style="1095" customWidth="1"/>
    <col min="170" max="171" width="8.875" style="1095" customWidth="1"/>
    <col min="172" max="172" width="42.375" style="1095" customWidth="1"/>
    <col min="173" max="174" width="24.75390625" style="1095" customWidth="1"/>
    <col min="175" max="175" width="22.875" style="1095" customWidth="1"/>
    <col min="176" max="176" width="23.00390625" style="1095" customWidth="1"/>
    <col min="177" max="177" width="22.625" style="1095" customWidth="1"/>
    <col min="178" max="178" width="24.875" style="1095" customWidth="1"/>
    <col min="179" max="179" width="23.125" style="1095" customWidth="1"/>
    <col min="180" max="181" width="8.875" style="1095" customWidth="1"/>
    <col min="182" max="182" width="44.875" style="1095" customWidth="1"/>
    <col min="183" max="183" width="22.875" style="1095" customWidth="1"/>
    <col min="184" max="184" width="21.375" style="1095" customWidth="1"/>
    <col min="185" max="185" width="23.875" style="1095" customWidth="1"/>
    <col min="186" max="186" width="21.75390625" style="1095" customWidth="1"/>
    <col min="187" max="187" width="23.00390625" style="1095" customWidth="1"/>
    <col min="188" max="188" width="21.625" style="1095" customWidth="1"/>
    <col min="189" max="189" width="21.75390625" style="1095" customWidth="1"/>
    <col min="190" max="191" width="8.875" style="1095" customWidth="1"/>
    <col min="192" max="192" width="39.75390625" style="1095" customWidth="1"/>
    <col min="193" max="193" width="22.125" style="1095" customWidth="1"/>
    <col min="194" max="194" width="21.25390625" style="1095" customWidth="1"/>
    <col min="195" max="195" width="24.125" style="1095" customWidth="1"/>
    <col min="196" max="196" width="24.00390625" style="1095" customWidth="1"/>
    <col min="197" max="197" width="23.125" style="1095" customWidth="1"/>
    <col min="198" max="198" width="22.625" style="1095" customWidth="1"/>
    <col min="199" max="199" width="23.75390625" style="1095" customWidth="1"/>
    <col min="200" max="201" width="8.875" style="1095" customWidth="1"/>
    <col min="202" max="202" width="41.75390625" style="1095" customWidth="1"/>
    <col min="203" max="203" width="25.625" style="1095" customWidth="1"/>
    <col min="204" max="204" width="24.125" style="1095" customWidth="1"/>
    <col min="205" max="205" width="22.00390625" style="1095" customWidth="1"/>
    <col min="206" max="206" width="22.875" style="1095" customWidth="1"/>
    <col min="207" max="207" width="24.875" style="1095" customWidth="1"/>
    <col min="208" max="208" width="24.125" style="1095" customWidth="1"/>
    <col min="209" max="209" width="23.875" style="1095" customWidth="1"/>
    <col min="210" max="211" width="8.875" style="1095" customWidth="1"/>
    <col min="212" max="212" width="42.25390625" style="1095" customWidth="1"/>
    <col min="213" max="213" width="23.125" style="1095" customWidth="1"/>
    <col min="214" max="214" width="24.125" style="1095" customWidth="1"/>
    <col min="215" max="215" width="21.25390625" style="1095" customWidth="1"/>
    <col min="216" max="216" width="20.625" style="1095" customWidth="1"/>
    <col min="217" max="217" width="21.625" style="1095" customWidth="1"/>
    <col min="218" max="218" width="20.375" style="1095" customWidth="1"/>
    <col min="219" max="219" width="21.375" style="1095" customWidth="1"/>
    <col min="220" max="221" width="8.875" style="1095" customWidth="1"/>
    <col min="222" max="222" width="41.125" style="1095" customWidth="1"/>
    <col min="223" max="223" width="27.875" style="1095" customWidth="1"/>
    <col min="224" max="224" width="24.375" style="1095" customWidth="1"/>
    <col min="225" max="225" width="22.00390625" style="1095" customWidth="1"/>
    <col min="226" max="226" width="22.25390625" style="1095" customWidth="1"/>
    <col min="227" max="227" width="24.25390625" style="1095" customWidth="1"/>
    <col min="228" max="228" width="24.625" style="1095" customWidth="1"/>
    <col min="229" max="229" width="24.875" style="1095" customWidth="1"/>
    <col min="230" max="231" width="8.875" style="1095" customWidth="1"/>
    <col min="232" max="232" width="42.875" style="1095" customWidth="1"/>
    <col min="233" max="233" width="23.375" style="1095" customWidth="1"/>
    <col min="234" max="234" width="25.00390625" style="1095" customWidth="1"/>
    <col min="235" max="235" width="21.25390625" style="1095" customWidth="1"/>
    <col min="236" max="236" width="23.25390625" style="1095" customWidth="1"/>
    <col min="237" max="237" width="23.00390625" style="1095" customWidth="1"/>
    <col min="238" max="238" width="22.375" style="1095" customWidth="1"/>
    <col min="239" max="239" width="21.25390625" style="1095" customWidth="1"/>
    <col min="240" max="241" width="8.875" style="1095" customWidth="1"/>
    <col min="242" max="242" width="96.875" style="1095" customWidth="1"/>
    <col min="243" max="243" width="8.875" style="1095" customWidth="1"/>
    <col min="244" max="244" width="48.25390625" style="1095" customWidth="1"/>
    <col min="245" max="245" width="55.25390625" style="1095" customWidth="1"/>
    <col min="246" max="246" width="53.75390625" style="1095" customWidth="1"/>
    <col min="247" max="247" width="46.25390625" style="1095" customWidth="1"/>
    <col min="248" max="248" width="51.875" style="1095" customWidth="1"/>
    <col min="249" max="249" width="53.625" style="1095" customWidth="1"/>
    <col min="250" max="250" width="52.00390625" style="1095" customWidth="1"/>
    <col min="251" max="16384" width="8.875" style="1095" customWidth="1"/>
  </cols>
  <sheetData>
    <row r="1" spans="233:239" ht="25.5">
      <c r="HY1" s="1138"/>
      <c r="HZ1" s="1138"/>
      <c r="IA1" s="1138"/>
      <c r="IB1" s="1138"/>
      <c r="IC1" s="1138"/>
      <c r="ID1" s="1138"/>
      <c r="IE1" s="1138"/>
    </row>
    <row r="6" spans="1:239" ht="26.25">
      <c r="A6" s="1145" t="s">
        <v>743</v>
      </c>
      <c r="B6" s="1146"/>
      <c r="C6" s="1147"/>
      <c r="D6" s="1146"/>
      <c r="E6" s="1146"/>
      <c r="F6" s="1146"/>
      <c r="G6" s="1146"/>
      <c r="H6" s="1148"/>
      <c r="I6" s="1148"/>
      <c r="J6" s="1148"/>
      <c r="K6" s="1145" t="s">
        <v>743</v>
      </c>
      <c r="L6" s="1146"/>
      <c r="M6" s="1147"/>
      <c r="N6" s="1146"/>
      <c r="O6" s="1146"/>
      <c r="P6" s="1146"/>
      <c r="Q6" s="1146"/>
      <c r="R6" s="1148"/>
      <c r="S6" s="1148"/>
      <c r="T6" s="1146"/>
      <c r="U6" s="1145" t="s">
        <v>743</v>
      </c>
      <c r="V6" s="1146"/>
      <c r="W6" s="1147"/>
      <c r="X6" s="1146"/>
      <c r="Y6" s="1146"/>
      <c r="Z6" s="1146"/>
      <c r="AA6" s="1146"/>
      <c r="AB6" s="1148"/>
      <c r="AC6" s="1148"/>
      <c r="AD6" s="1148"/>
      <c r="AE6" s="1145" t="s">
        <v>743</v>
      </c>
      <c r="AF6" s="1146"/>
      <c r="AG6" s="1147"/>
      <c r="AH6" s="1146"/>
      <c r="AI6" s="1146"/>
      <c r="AJ6" s="1146"/>
      <c r="AK6" s="1146"/>
      <c r="AL6" s="1148"/>
      <c r="AM6" s="1148"/>
      <c r="AN6" s="1148"/>
      <c r="AO6" s="1145" t="s">
        <v>749</v>
      </c>
      <c r="AP6" s="1146"/>
      <c r="AQ6" s="1147"/>
      <c r="AR6" s="1146"/>
      <c r="AS6" s="1146"/>
      <c r="AT6" s="1146"/>
      <c r="AU6" s="1146"/>
      <c r="AV6" s="1148"/>
      <c r="AW6" s="1148"/>
      <c r="AX6" s="1148"/>
      <c r="AY6" s="1145" t="s">
        <v>743</v>
      </c>
      <c r="AZ6" s="1146"/>
      <c r="BA6" s="1147"/>
      <c r="BB6" s="1146"/>
      <c r="BC6" s="1146"/>
      <c r="BD6" s="1146"/>
      <c r="BE6" s="1146"/>
      <c r="BF6" s="1148"/>
      <c r="BG6" s="1148"/>
      <c r="BH6" s="1146"/>
      <c r="BI6" s="1145" t="s">
        <v>743</v>
      </c>
      <c r="BJ6" s="1146"/>
      <c r="BK6" s="1147"/>
      <c r="BL6" s="1146"/>
      <c r="BM6" s="1146"/>
      <c r="BN6" s="1146"/>
      <c r="BO6" s="1146"/>
      <c r="BP6" s="1148"/>
      <c r="BQ6" s="1148"/>
      <c r="BR6" s="1148"/>
      <c r="BS6" s="1145" t="s">
        <v>743</v>
      </c>
      <c r="BT6" s="1146"/>
      <c r="BU6" s="1147"/>
      <c r="BV6" s="1146"/>
      <c r="BW6" s="1146"/>
      <c r="BX6" s="1146"/>
      <c r="BY6" s="1146"/>
      <c r="BZ6" s="1148"/>
      <c r="CA6" s="1148"/>
      <c r="CB6" s="1148"/>
      <c r="CC6" s="1145" t="s">
        <v>743</v>
      </c>
      <c r="CD6" s="1146"/>
      <c r="CE6" s="1147"/>
      <c r="CF6" s="1146"/>
      <c r="CG6" s="1146"/>
      <c r="CH6" s="1146"/>
      <c r="CI6" s="1146"/>
      <c r="CJ6" s="1148"/>
      <c r="CK6" s="1148"/>
      <c r="CL6" s="1148"/>
      <c r="CM6" s="1145" t="s">
        <v>743</v>
      </c>
      <c r="CN6" s="1146"/>
      <c r="CO6" s="1147"/>
      <c r="CP6" s="1146"/>
      <c r="CQ6" s="1146"/>
      <c r="CR6" s="1146"/>
      <c r="CS6" s="1146"/>
      <c r="CT6" s="1148"/>
      <c r="CU6" s="1148"/>
      <c r="CV6" s="1148"/>
      <c r="CW6" s="1145" t="s">
        <v>743</v>
      </c>
      <c r="CX6" s="1146"/>
      <c r="CY6" s="1147"/>
      <c r="CZ6" s="1146"/>
      <c r="DA6" s="1146"/>
      <c r="DB6" s="1146"/>
      <c r="DC6" s="1146"/>
      <c r="DD6" s="1148"/>
      <c r="DE6" s="1148"/>
      <c r="DF6" s="1148"/>
      <c r="DG6" s="1145" t="s">
        <v>743</v>
      </c>
      <c r="DH6" s="1146"/>
      <c r="DI6" s="1147"/>
      <c r="DJ6" s="1146"/>
      <c r="DK6" s="1146"/>
      <c r="DL6" s="1146"/>
      <c r="DM6" s="1146"/>
      <c r="DN6" s="1148"/>
      <c r="DO6" s="1148"/>
      <c r="DP6" s="1148"/>
      <c r="DQ6" s="1145" t="s">
        <v>743</v>
      </c>
      <c r="DR6" s="1146"/>
      <c r="DS6" s="1147"/>
      <c r="DT6" s="1146"/>
      <c r="DU6" s="1146"/>
      <c r="DV6" s="1146"/>
      <c r="DW6" s="1146"/>
      <c r="DX6" s="1148"/>
      <c r="DY6" s="1148"/>
      <c r="DZ6" s="1148"/>
      <c r="EA6" s="1145" t="s">
        <v>743</v>
      </c>
      <c r="EB6" s="1146"/>
      <c r="EC6" s="1147"/>
      <c r="ED6" s="1146"/>
      <c r="EE6" s="1146"/>
      <c r="EF6" s="1146"/>
      <c r="EG6" s="1146"/>
      <c r="EH6" s="1148"/>
      <c r="EI6" s="1148"/>
      <c r="EJ6" s="1148"/>
      <c r="EK6" s="1145" t="s">
        <v>743</v>
      </c>
      <c r="EL6" s="1146"/>
      <c r="EM6" s="1147"/>
      <c r="EN6" s="1146"/>
      <c r="EO6" s="1146"/>
      <c r="EP6" s="1146"/>
      <c r="EQ6" s="1146"/>
      <c r="ER6" s="1148"/>
      <c r="ES6" s="1148"/>
      <c r="ET6" s="1148"/>
      <c r="EU6" s="1145" t="s">
        <v>743</v>
      </c>
      <c r="EV6" s="1146"/>
      <c r="EW6" s="1147"/>
      <c r="EX6" s="1146"/>
      <c r="EY6" s="1146"/>
      <c r="EZ6" s="1146"/>
      <c r="FA6" s="1146"/>
      <c r="FB6" s="1148"/>
      <c r="FC6" s="1148"/>
      <c r="FD6" s="1148"/>
      <c r="FE6" s="1145" t="s">
        <v>743</v>
      </c>
      <c r="FF6" s="1146"/>
      <c r="FG6" s="1147"/>
      <c r="FH6" s="1146"/>
      <c r="FI6" s="1146"/>
      <c r="FJ6" s="1146"/>
      <c r="FK6" s="1146"/>
      <c r="FL6" s="1148"/>
      <c r="FM6" s="1148"/>
      <c r="FN6" s="1148"/>
      <c r="FO6" s="1145" t="s">
        <v>743</v>
      </c>
      <c r="FP6" s="1146"/>
      <c r="FQ6" s="1147"/>
      <c r="FR6" s="1146"/>
      <c r="FS6" s="1146"/>
      <c r="FT6" s="1146"/>
      <c r="FU6" s="1146"/>
      <c r="FV6" s="1148"/>
      <c r="FW6" s="1148"/>
      <c r="FX6" s="1148"/>
      <c r="FY6" s="1145" t="s">
        <v>743</v>
      </c>
      <c r="FZ6" s="1146"/>
      <c r="GA6" s="1147"/>
      <c r="GB6" s="1146"/>
      <c r="GC6" s="1146"/>
      <c r="GD6" s="1146"/>
      <c r="GE6" s="1146"/>
      <c r="GF6" s="1148"/>
      <c r="GG6" s="1148"/>
      <c r="GH6" s="1148"/>
      <c r="GI6" s="1145" t="s">
        <v>743</v>
      </c>
      <c r="GJ6" s="1146"/>
      <c r="GK6" s="1147"/>
      <c r="GL6" s="1146"/>
      <c r="GM6" s="1146"/>
      <c r="GN6" s="1146"/>
      <c r="GO6" s="1146"/>
      <c r="GP6" s="1148"/>
      <c r="GQ6" s="1148"/>
      <c r="GR6" s="1148"/>
      <c r="GS6" s="1145" t="s">
        <v>743</v>
      </c>
      <c r="GT6" s="1146"/>
      <c r="GU6" s="1147"/>
      <c r="GV6" s="1146"/>
      <c r="GW6" s="1146"/>
      <c r="GX6" s="1146"/>
      <c r="GY6" s="1146"/>
      <c r="GZ6" s="1148"/>
      <c r="HA6" s="1148"/>
      <c r="HB6" s="1148"/>
      <c r="HC6" s="1145" t="s">
        <v>743</v>
      </c>
      <c r="HD6" s="1146"/>
      <c r="HE6" s="1147"/>
      <c r="HF6" s="1146"/>
      <c r="HG6" s="1146"/>
      <c r="HH6" s="1146"/>
      <c r="HI6" s="1146"/>
      <c r="HJ6" s="1148"/>
      <c r="HK6" s="1148"/>
      <c r="HL6" s="1148"/>
      <c r="HM6" s="1145" t="s">
        <v>743</v>
      </c>
      <c r="HN6" s="1146"/>
      <c r="HO6" s="1147"/>
      <c r="HP6" s="1146"/>
      <c r="HQ6" s="1146"/>
      <c r="HR6" s="1146"/>
      <c r="HS6" s="1146"/>
      <c r="HT6" s="1148"/>
      <c r="HU6" s="1148"/>
      <c r="HV6" s="1148"/>
      <c r="HW6" s="1145" t="s">
        <v>743</v>
      </c>
      <c r="HX6" s="1146"/>
      <c r="HY6" s="1147"/>
      <c r="HZ6" s="1146"/>
      <c r="IA6" s="1146"/>
      <c r="IB6" s="1146"/>
      <c r="IC6" s="1146"/>
      <c r="ID6" s="1148"/>
      <c r="IE6" s="1148"/>
    </row>
    <row r="7" spans="1:239" ht="15.75">
      <c r="A7" s="1149"/>
      <c r="B7" s="1149"/>
      <c r="G7" s="1149"/>
      <c r="H7" s="1149"/>
      <c r="I7" s="1149"/>
      <c r="J7" s="1149"/>
      <c r="K7" s="1149"/>
      <c r="L7" s="1149"/>
      <c r="O7" s="1150"/>
      <c r="Q7" s="1149"/>
      <c r="R7" s="1149"/>
      <c r="S7" s="1149"/>
      <c r="T7" s="1149"/>
      <c r="U7" s="1149"/>
      <c r="V7" s="1149"/>
      <c r="AA7" s="1149"/>
      <c r="AB7" s="1149"/>
      <c r="AC7" s="1149"/>
      <c r="AE7" s="1149"/>
      <c r="AF7" s="1149"/>
      <c r="AK7" s="1149"/>
      <c r="AL7" s="1149"/>
      <c r="AM7" s="1149"/>
      <c r="AO7" s="1149"/>
      <c r="AP7" s="1149"/>
      <c r="AU7" s="1149"/>
      <c r="AV7" s="1149"/>
      <c r="AW7" s="1149"/>
      <c r="AX7" s="1149"/>
      <c r="AY7" s="1149"/>
      <c r="AZ7" s="1149"/>
      <c r="BC7" s="1150"/>
      <c r="BE7" s="1149"/>
      <c r="BF7" s="1149"/>
      <c r="BG7" s="1149"/>
      <c r="BH7" s="1149"/>
      <c r="BI7" s="1149"/>
      <c r="BJ7" s="1149"/>
      <c r="BO7" s="1149"/>
      <c r="BP7" s="1149"/>
      <c r="BQ7" s="1149"/>
      <c r="BS7" s="1149"/>
      <c r="BT7" s="1149"/>
      <c r="BY7" s="1149"/>
      <c r="BZ7" s="1149"/>
      <c r="CA7" s="1149"/>
      <c r="CC7" s="1149"/>
      <c r="CD7" s="1149"/>
      <c r="CI7" s="1149"/>
      <c r="CJ7" s="1149"/>
      <c r="CK7" s="1149"/>
      <c r="CM7" s="1149"/>
      <c r="CN7" s="1149"/>
      <c r="CS7" s="1149"/>
      <c r="CT7" s="1149"/>
      <c r="CU7" s="1149"/>
      <c r="CW7" s="1149"/>
      <c r="CX7" s="1149"/>
      <c r="DC7" s="1149"/>
      <c r="DD7" s="1149"/>
      <c r="DE7" s="1149"/>
      <c r="DG7" s="1149"/>
      <c r="DH7" s="1149"/>
      <c r="DM7" s="1149"/>
      <c r="DN7" s="1149"/>
      <c r="DO7" s="1149"/>
      <c r="DQ7" s="1149"/>
      <c r="DR7" s="1149"/>
      <c r="DW7" s="1149"/>
      <c r="DX7" s="1149"/>
      <c r="DY7" s="1149"/>
      <c r="EA7" s="1149"/>
      <c r="EB7" s="1149"/>
      <c r="EG7" s="1149"/>
      <c r="EH7" s="1149"/>
      <c r="EI7" s="1149"/>
      <c r="EK7" s="1149"/>
      <c r="EL7" s="1149"/>
      <c r="EQ7" s="1149"/>
      <c r="ER7" s="1149"/>
      <c r="ES7" s="1149"/>
      <c r="EU7" s="1149"/>
      <c r="EV7" s="1149"/>
      <c r="FA7" s="1149"/>
      <c r="FB7" s="1149"/>
      <c r="FC7" s="1149"/>
      <c r="FE7" s="1149"/>
      <c r="FF7" s="1149"/>
      <c r="FK7" s="1149"/>
      <c r="FL7" s="1149"/>
      <c r="FM7" s="1149"/>
      <c r="FO7" s="1149"/>
      <c r="FP7" s="1149"/>
      <c r="FU7" s="1149"/>
      <c r="FV7" s="1149"/>
      <c r="FW7" s="1149"/>
      <c r="FY7" s="1149"/>
      <c r="FZ7" s="1149"/>
      <c r="GE7" s="1149"/>
      <c r="GF7" s="1149"/>
      <c r="GG7" s="1149"/>
      <c r="GI7" s="1149"/>
      <c r="GJ7" s="1149"/>
      <c r="GO7" s="1149"/>
      <c r="GP7" s="1149"/>
      <c r="GQ7" s="1149"/>
      <c r="GS7" s="1149"/>
      <c r="GT7" s="1149"/>
      <c r="GY7" s="1149"/>
      <c r="GZ7" s="1149"/>
      <c r="HA7" s="1149"/>
      <c r="HC7" s="1149"/>
      <c r="HD7" s="1149"/>
      <c r="HI7" s="1149"/>
      <c r="HJ7" s="1149"/>
      <c r="HK7" s="1149"/>
      <c r="HM7" s="1149"/>
      <c r="HN7" s="1149"/>
      <c r="HS7" s="1149"/>
      <c r="HT7" s="1149"/>
      <c r="HU7" s="1149"/>
      <c r="HW7" s="1149"/>
      <c r="HX7" s="1149"/>
      <c r="IC7" s="1149"/>
      <c r="ID7" s="1149"/>
      <c r="IE7" s="1149"/>
    </row>
    <row r="8" spans="1:239" ht="23.25">
      <c r="A8" s="1146" t="s">
        <v>292</v>
      </c>
      <c r="B8" s="1146"/>
      <c r="C8" s="1148"/>
      <c r="D8" s="1148"/>
      <c r="G8" s="1149"/>
      <c r="H8" s="1149"/>
      <c r="I8" s="1149"/>
      <c r="J8" s="890"/>
      <c r="K8" s="1146" t="s">
        <v>292</v>
      </c>
      <c r="L8" s="1146"/>
      <c r="M8" s="1148"/>
      <c r="N8" s="1148"/>
      <c r="Q8" s="1149"/>
      <c r="R8" s="1149"/>
      <c r="S8" s="1149"/>
      <c r="T8" s="1149"/>
      <c r="U8" s="1146" t="s">
        <v>292</v>
      </c>
      <c r="V8" s="1146"/>
      <c r="W8" s="1148"/>
      <c r="X8" s="1148"/>
      <c r="AA8" s="1149"/>
      <c r="AB8" s="1149"/>
      <c r="AC8" s="1149"/>
      <c r="AE8" s="1146" t="s">
        <v>292</v>
      </c>
      <c r="AF8" s="1146"/>
      <c r="AG8" s="1148"/>
      <c r="AH8" s="1148"/>
      <c r="AK8" s="1149"/>
      <c r="AL8" s="1149"/>
      <c r="AM8" s="1149"/>
      <c r="AO8" s="1146" t="s">
        <v>292</v>
      </c>
      <c r="AP8" s="1146"/>
      <c r="AQ8" s="1148"/>
      <c r="AR8" s="1148"/>
      <c r="AU8" s="1149"/>
      <c r="AV8" s="1149"/>
      <c r="AW8" s="1149"/>
      <c r="AX8" s="890"/>
      <c r="AY8" s="1146" t="s">
        <v>292</v>
      </c>
      <c r="AZ8" s="1146"/>
      <c r="BA8" s="1148"/>
      <c r="BB8" s="1148"/>
      <c r="BE8" s="1149"/>
      <c r="BF8" s="1149"/>
      <c r="BG8" s="1149"/>
      <c r="BH8" s="1149"/>
      <c r="BI8" s="1146" t="s">
        <v>292</v>
      </c>
      <c r="BJ8" s="1146"/>
      <c r="BK8" s="1148"/>
      <c r="BL8" s="1148"/>
      <c r="BO8" s="1149"/>
      <c r="BP8" s="1149"/>
      <c r="BQ8" s="1149"/>
      <c r="BS8" s="1146" t="s">
        <v>292</v>
      </c>
      <c r="BT8" s="1146"/>
      <c r="BU8" s="1148"/>
      <c r="BV8" s="1148"/>
      <c r="BY8" s="1149"/>
      <c r="BZ8" s="1149"/>
      <c r="CA8" s="1149"/>
      <c r="CC8" s="1146" t="s">
        <v>292</v>
      </c>
      <c r="CD8" s="1146"/>
      <c r="CE8" s="1148"/>
      <c r="CF8" s="1148"/>
      <c r="CI8" s="1149"/>
      <c r="CJ8" s="1149"/>
      <c r="CK8" s="1149"/>
      <c r="CM8" s="1146" t="s">
        <v>292</v>
      </c>
      <c r="CN8" s="1146"/>
      <c r="CO8" s="1148"/>
      <c r="CP8" s="1148"/>
      <c r="CS8" s="1149"/>
      <c r="CT8" s="1149"/>
      <c r="CU8" s="1149"/>
      <c r="CW8" s="1146" t="s">
        <v>292</v>
      </c>
      <c r="CX8" s="1146"/>
      <c r="CY8" s="1148"/>
      <c r="CZ8" s="1148"/>
      <c r="DC8" s="1149"/>
      <c r="DD8" s="1149"/>
      <c r="DE8" s="1149"/>
      <c r="DG8" s="1146" t="s">
        <v>292</v>
      </c>
      <c r="DH8" s="1146"/>
      <c r="DI8" s="1148"/>
      <c r="DJ8" s="1148"/>
      <c r="DM8" s="1149"/>
      <c r="DN8" s="1149"/>
      <c r="DO8" s="1149"/>
      <c r="DQ8" s="1146" t="s">
        <v>292</v>
      </c>
      <c r="DR8" s="1146"/>
      <c r="DS8" s="1148"/>
      <c r="DT8" s="1148"/>
      <c r="DW8" s="1149"/>
      <c r="DX8" s="1149"/>
      <c r="DY8" s="1149"/>
      <c r="EA8" s="1146" t="s">
        <v>292</v>
      </c>
      <c r="EB8" s="1146"/>
      <c r="EC8" s="1148"/>
      <c r="ED8" s="1148"/>
      <c r="EG8" s="1149"/>
      <c r="EH8" s="1149"/>
      <c r="EI8" s="1149"/>
      <c r="EK8" s="1146" t="s">
        <v>292</v>
      </c>
      <c r="EL8" s="1146"/>
      <c r="EM8" s="1148"/>
      <c r="EN8" s="1148"/>
      <c r="EQ8" s="1149"/>
      <c r="ER8" s="1149"/>
      <c r="ES8" s="1149"/>
      <c r="EU8" s="1146" t="s">
        <v>292</v>
      </c>
      <c r="EV8" s="1146"/>
      <c r="EW8" s="1148"/>
      <c r="EX8" s="1148"/>
      <c r="FA8" s="1149"/>
      <c r="FB8" s="1149"/>
      <c r="FC8" s="1149"/>
      <c r="FE8" s="1146" t="s">
        <v>292</v>
      </c>
      <c r="FF8" s="1146"/>
      <c r="FG8" s="1148"/>
      <c r="FH8" s="1148"/>
      <c r="FK8" s="1149"/>
      <c r="FL8" s="1149"/>
      <c r="FM8" s="1149"/>
      <c r="FO8" s="1146" t="s">
        <v>292</v>
      </c>
      <c r="FP8" s="1146"/>
      <c r="FQ8" s="1148"/>
      <c r="FR8" s="1148"/>
      <c r="FU8" s="1149"/>
      <c r="FV8" s="1149"/>
      <c r="FW8" s="1149"/>
      <c r="FY8" s="1146" t="s">
        <v>292</v>
      </c>
      <c r="FZ8" s="1146"/>
      <c r="GA8" s="1148"/>
      <c r="GB8" s="1148"/>
      <c r="GE8" s="1149"/>
      <c r="GF8" s="1149"/>
      <c r="GG8" s="1149"/>
      <c r="GI8" s="1146" t="s">
        <v>292</v>
      </c>
      <c r="GJ8" s="1146"/>
      <c r="GK8" s="1148"/>
      <c r="GL8" s="1148"/>
      <c r="GO8" s="1149"/>
      <c r="GP8" s="1149"/>
      <c r="GQ8" s="1149"/>
      <c r="GS8" s="1146" t="s">
        <v>292</v>
      </c>
      <c r="GT8" s="1146"/>
      <c r="GU8" s="1148"/>
      <c r="GV8" s="1148"/>
      <c r="GY8" s="1149"/>
      <c r="GZ8" s="1149"/>
      <c r="HA8" s="1149"/>
      <c r="HC8" s="1146" t="s">
        <v>292</v>
      </c>
      <c r="HD8" s="1146"/>
      <c r="HE8" s="1148"/>
      <c r="HF8" s="1148"/>
      <c r="HI8" s="1149"/>
      <c r="HJ8" s="1149"/>
      <c r="HK8" s="1149"/>
      <c r="HM8" s="1146" t="s">
        <v>292</v>
      </c>
      <c r="HN8" s="1146"/>
      <c r="HO8" s="1148"/>
      <c r="HP8" s="1148"/>
      <c r="HS8" s="1149"/>
      <c r="HT8" s="1149"/>
      <c r="HU8" s="1149"/>
      <c r="HW8" s="1146" t="s">
        <v>292</v>
      </c>
      <c r="HX8" s="1146"/>
      <c r="HY8" s="1148"/>
      <c r="HZ8" s="1148"/>
      <c r="IC8" s="1149"/>
      <c r="ID8" s="1149"/>
      <c r="IE8" s="1149"/>
    </row>
    <row r="9" spans="1:239" ht="23.25">
      <c r="A9" s="1146" t="s">
        <v>699</v>
      </c>
      <c r="B9" s="1146"/>
      <c r="C9" s="1148"/>
      <c r="D9" s="1148"/>
      <c r="G9" s="1149"/>
      <c r="H9" s="1149"/>
      <c r="I9" s="1149"/>
      <c r="J9" s="890"/>
      <c r="K9" s="1146" t="s">
        <v>699</v>
      </c>
      <c r="L9" s="1146"/>
      <c r="M9" s="1148"/>
      <c r="N9" s="1148"/>
      <c r="Q9" s="1149"/>
      <c r="R9" s="1149"/>
      <c r="S9" s="1149"/>
      <c r="T9" s="1149"/>
      <c r="U9" s="1146" t="s">
        <v>699</v>
      </c>
      <c r="V9" s="1146"/>
      <c r="W9" s="1148"/>
      <c r="X9" s="1148"/>
      <c r="AA9" s="1149"/>
      <c r="AB9" s="1149"/>
      <c r="AC9" s="1149"/>
      <c r="AE9" s="1146" t="s">
        <v>699</v>
      </c>
      <c r="AF9" s="1146"/>
      <c r="AG9" s="1148"/>
      <c r="AH9" s="1148"/>
      <c r="AK9" s="1149"/>
      <c r="AL9" s="1149"/>
      <c r="AM9" s="1149"/>
      <c r="AO9" s="1146" t="s">
        <v>699</v>
      </c>
      <c r="AP9" s="1146"/>
      <c r="AQ9" s="1148"/>
      <c r="AR9" s="1148"/>
      <c r="AU9" s="1149"/>
      <c r="AV9" s="1149"/>
      <c r="AW9" s="1149"/>
      <c r="AX9" s="890"/>
      <c r="AY9" s="1146" t="s">
        <v>699</v>
      </c>
      <c r="AZ9" s="1146"/>
      <c r="BA9" s="1148"/>
      <c r="BB9" s="1148"/>
      <c r="BE9" s="1149"/>
      <c r="BF9" s="1149"/>
      <c r="BG9" s="1149"/>
      <c r="BH9" s="1149"/>
      <c r="BI9" s="1146" t="s">
        <v>699</v>
      </c>
      <c r="BJ9" s="1146"/>
      <c r="BK9" s="1148"/>
      <c r="BL9" s="1148"/>
      <c r="BO9" s="1149"/>
      <c r="BP9" s="1149"/>
      <c r="BQ9" s="1149"/>
      <c r="BS9" s="1146" t="s">
        <v>699</v>
      </c>
      <c r="BT9" s="1146"/>
      <c r="BU9" s="1148"/>
      <c r="BV9" s="1148"/>
      <c r="BY9" s="1149"/>
      <c r="BZ9" s="1149"/>
      <c r="CA9" s="1149"/>
      <c r="CC9" s="1146" t="s">
        <v>699</v>
      </c>
      <c r="CD9" s="1146"/>
      <c r="CE9" s="1148"/>
      <c r="CF9" s="1148"/>
      <c r="CI9" s="1149"/>
      <c r="CJ9" s="1149"/>
      <c r="CK9" s="1149"/>
      <c r="CM9" s="1146" t="s">
        <v>699</v>
      </c>
      <c r="CN9" s="1146"/>
      <c r="CO9" s="1148"/>
      <c r="CP9" s="1148"/>
      <c r="CS9" s="1149"/>
      <c r="CT9" s="1149"/>
      <c r="CU9" s="1149"/>
      <c r="CW9" s="1146" t="s">
        <v>699</v>
      </c>
      <c r="CX9" s="1146"/>
      <c r="CY9" s="1148"/>
      <c r="CZ9" s="1148"/>
      <c r="DC9" s="1149"/>
      <c r="DD9" s="1149"/>
      <c r="DE9" s="1149"/>
      <c r="DG9" s="1146" t="s">
        <v>699</v>
      </c>
      <c r="DH9" s="1146"/>
      <c r="DI9" s="1148"/>
      <c r="DJ9" s="1148"/>
      <c r="DM9" s="1149"/>
      <c r="DN9" s="1149"/>
      <c r="DO9" s="1149"/>
      <c r="DQ9" s="1146" t="s">
        <v>699</v>
      </c>
      <c r="DR9" s="1146"/>
      <c r="DS9" s="1148"/>
      <c r="DT9" s="1148"/>
      <c r="DW9" s="1149"/>
      <c r="DX9" s="1149"/>
      <c r="DY9" s="1149"/>
      <c r="EA9" s="1146" t="s">
        <v>699</v>
      </c>
      <c r="EB9" s="1146"/>
      <c r="EC9" s="1148"/>
      <c r="ED9" s="1148"/>
      <c r="EG9" s="1149"/>
      <c r="EH9" s="1149"/>
      <c r="EI9" s="1149"/>
      <c r="EK9" s="1146" t="s">
        <v>699</v>
      </c>
      <c r="EL9" s="1146"/>
      <c r="EM9" s="1148"/>
      <c r="EN9" s="1148"/>
      <c r="EQ9" s="1149"/>
      <c r="ER9" s="1149"/>
      <c r="ES9" s="1149"/>
      <c r="EU9" s="1146" t="s">
        <v>699</v>
      </c>
      <c r="EV9" s="1146"/>
      <c r="EW9" s="1148"/>
      <c r="EX9" s="1148"/>
      <c r="FA9" s="1149"/>
      <c r="FB9" s="1149"/>
      <c r="FC9" s="1149"/>
      <c r="FE9" s="1146" t="s">
        <v>699</v>
      </c>
      <c r="FF9" s="1146"/>
      <c r="FG9" s="1148"/>
      <c r="FH9" s="1148"/>
      <c r="FK9" s="1149"/>
      <c r="FL9" s="1149"/>
      <c r="FM9" s="1149"/>
      <c r="FO9" s="1146" t="s">
        <v>699</v>
      </c>
      <c r="FP9" s="1146"/>
      <c r="FQ9" s="1148"/>
      <c r="FR9" s="1148"/>
      <c r="FU9" s="1149"/>
      <c r="FV9" s="1149"/>
      <c r="FW9" s="1149"/>
      <c r="FY9" s="1146" t="s">
        <v>699</v>
      </c>
      <c r="FZ9" s="1146"/>
      <c r="GA9" s="1148"/>
      <c r="GB9" s="1148"/>
      <c r="GE9" s="1149"/>
      <c r="GF9" s="1149"/>
      <c r="GG9" s="1149"/>
      <c r="GI9" s="1146" t="s">
        <v>699</v>
      </c>
      <c r="GJ9" s="1146"/>
      <c r="GK9" s="1148"/>
      <c r="GL9" s="1148"/>
      <c r="GO9" s="1149"/>
      <c r="GP9" s="1149"/>
      <c r="GQ9" s="1149"/>
      <c r="GS9" s="1146" t="s">
        <v>699</v>
      </c>
      <c r="GT9" s="1146"/>
      <c r="GU9" s="1148"/>
      <c r="GV9" s="1148"/>
      <c r="GY9" s="1149"/>
      <c r="GZ9" s="1149"/>
      <c r="HA9" s="1149"/>
      <c r="HC9" s="1146" t="s">
        <v>699</v>
      </c>
      <c r="HD9" s="1146"/>
      <c r="HE9" s="1148"/>
      <c r="HF9" s="1148"/>
      <c r="HI9" s="1149"/>
      <c r="HJ9" s="1149"/>
      <c r="HK9" s="1149"/>
      <c r="HM9" s="1146" t="s">
        <v>699</v>
      </c>
      <c r="HN9" s="1146"/>
      <c r="HO9" s="1148"/>
      <c r="HP9" s="1148"/>
      <c r="HS9" s="1149"/>
      <c r="HT9" s="1149"/>
      <c r="HU9" s="1149"/>
      <c r="HW9" s="1146" t="s">
        <v>699</v>
      </c>
      <c r="HX9" s="1146"/>
      <c r="HY9" s="1148"/>
      <c r="HZ9" s="1148"/>
      <c r="IC9" s="1149"/>
      <c r="ID9" s="1149"/>
      <c r="IE9" s="1149"/>
    </row>
    <row r="10" spans="1:239" ht="23.25">
      <c r="A10" s="1146"/>
      <c r="B10" s="1146"/>
      <c r="C10" s="1148"/>
      <c r="D10" s="1148"/>
      <c r="G10" s="1149"/>
      <c r="H10" s="1149"/>
      <c r="I10" s="1149"/>
      <c r="J10" s="890"/>
      <c r="K10" s="1146"/>
      <c r="L10" s="1146"/>
      <c r="M10" s="1148"/>
      <c r="N10" s="1148"/>
      <c r="Q10" s="1149"/>
      <c r="R10" s="1149"/>
      <c r="S10" s="1149"/>
      <c r="T10" s="1149"/>
      <c r="U10" s="1146"/>
      <c r="V10" s="1146"/>
      <c r="W10" s="1148"/>
      <c r="X10" s="1148"/>
      <c r="AA10" s="1149"/>
      <c r="AB10" s="1149"/>
      <c r="AC10" s="1149"/>
      <c r="AE10" s="1146"/>
      <c r="AF10" s="1146"/>
      <c r="AG10" s="1148"/>
      <c r="AH10" s="1148"/>
      <c r="AK10" s="1149"/>
      <c r="AL10" s="1149"/>
      <c r="AM10" s="1149"/>
      <c r="AO10" s="1146"/>
      <c r="AP10" s="1146"/>
      <c r="AQ10" s="1148"/>
      <c r="AR10" s="1148"/>
      <c r="AU10" s="1149"/>
      <c r="AV10" s="1149"/>
      <c r="AW10" s="1149"/>
      <c r="AX10" s="890"/>
      <c r="AY10" s="1146"/>
      <c r="AZ10" s="1146"/>
      <c r="BA10" s="1148"/>
      <c r="BB10" s="1148"/>
      <c r="BE10" s="1149"/>
      <c r="BF10" s="1149"/>
      <c r="BG10" s="1149"/>
      <c r="BH10" s="1149"/>
      <c r="BI10" s="1146"/>
      <c r="BJ10" s="1146"/>
      <c r="BK10" s="1148"/>
      <c r="BL10" s="1148"/>
      <c r="BO10" s="1149"/>
      <c r="BP10" s="1149"/>
      <c r="BQ10" s="1149"/>
      <c r="BS10" s="1146"/>
      <c r="BT10" s="1146"/>
      <c r="BU10" s="1148"/>
      <c r="BV10" s="1148"/>
      <c r="BY10" s="1149"/>
      <c r="BZ10" s="1149"/>
      <c r="CA10" s="1149"/>
      <c r="CC10" s="1146"/>
      <c r="CD10" s="1146"/>
      <c r="CE10" s="1148"/>
      <c r="CF10" s="1148"/>
      <c r="CI10" s="1149"/>
      <c r="CJ10" s="1149"/>
      <c r="CK10" s="1149"/>
      <c r="CM10" s="1146"/>
      <c r="CN10" s="1146"/>
      <c r="CO10" s="1148"/>
      <c r="CP10" s="1148"/>
      <c r="CS10" s="1149"/>
      <c r="CT10" s="1149"/>
      <c r="CU10" s="1149"/>
      <c r="CW10" s="1146"/>
      <c r="CX10" s="1146"/>
      <c r="CY10" s="1148"/>
      <c r="CZ10" s="1148"/>
      <c r="DC10" s="1149"/>
      <c r="DD10" s="1149"/>
      <c r="DE10" s="1149"/>
      <c r="DG10" s="1146"/>
      <c r="DH10" s="1146"/>
      <c r="DI10" s="1148"/>
      <c r="DJ10" s="1148"/>
      <c r="DM10" s="1149"/>
      <c r="DN10" s="1149"/>
      <c r="DO10" s="1149"/>
      <c r="DQ10" s="1146"/>
      <c r="DR10" s="1146"/>
      <c r="DS10" s="1148"/>
      <c r="DT10" s="1148"/>
      <c r="DW10" s="1149"/>
      <c r="DX10" s="1149"/>
      <c r="DY10" s="1149"/>
      <c r="EA10" s="1146"/>
      <c r="EB10" s="1146"/>
      <c r="EC10" s="1148"/>
      <c r="ED10" s="1148"/>
      <c r="EG10" s="1149"/>
      <c r="EH10" s="1149"/>
      <c r="EI10" s="1149"/>
      <c r="EK10" s="1146"/>
      <c r="EL10" s="1146"/>
      <c r="EM10" s="1148"/>
      <c r="EN10" s="1148"/>
      <c r="EQ10" s="1149"/>
      <c r="ER10" s="1149"/>
      <c r="ES10" s="1149"/>
      <c r="EU10" s="1146"/>
      <c r="EV10" s="1146"/>
      <c r="EW10" s="1148"/>
      <c r="EX10" s="1148"/>
      <c r="FA10" s="1149"/>
      <c r="FB10" s="1149"/>
      <c r="FC10" s="1149"/>
      <c r="FE10" s="1146"/>
      <c r="FF10" s="1146"/>
      <c r="FG10" s="1148"/>
      <c r="FH10" s="1148"/>
      <c r="FK10" s="1149"/>
      <c r="FL10" s="1149"/>
      <c r="FM10" s="1149"/>
      <c r="FO10" s="1146"/>
      <c r="FP10" s="1146"/>
      <c r="FQ10" s="1148"/>
      <c r="FR10" s="1148"/>
      <c r="FU10" s="1149"/>
      <c r="FV10" s="1149"/>
      <c r="FW10" s="1149"/>
      <c r="FY10" s="1146"/>
      <c r="FZ10" s="1146"/>
      <c r="GA10" s="1148"/>
      <c r="GB10" s="1148"/>
      <c r="GE10" s="1149"/>
      <c r="GF10" s="1149"/>
      <c r="GG10" s="1149"/>
      <c r="GI10" s="1146"/>
      <c r="GJ10" s="1146"/>
      <c r="GK10" s="1148"/>
      <c r="GL10" s="1148"/>
      <c r="GO10" s="1149"/>
      <c r="GP10" s="1149"/>
      <c r="GQ10" s="1149"/>
      <c r="GS10" s="1146"/>
      <c r="GT10" s="1146"/>
      <c r="GU10" s="1148"/>
      <c r="GV10" s="1148"/>
      <c r="GY10" s="1149"/>
      <c r="GZ10" s="1149"/>
      <c r="HA10" s="1149"/>
      <c r="HC10" s="1146"/>
      <c r="HD10" s="1146"/>
      <c r="HE10" s="1148"/>
      <c r="HF10" s="1148"/>
      <c r="HI10" s="1149"/>
      <c r="HJ10" s="1149"/>
      <c r="HK10" s="1149"/>
      <c r="HM10" s="1146"/>
      <c r="HN10" s="1146"/>
      <c r="HO10" s="1148"/>
      <c r="HP10" s="1148"/>
      <c r="HS10" s="1149"/>
      <c r="HT10" s="1149"/>
      <c r="HU10" s="1149"/>
      <c r="HW10" s="1146"/>
      <c r="HX10" s="1146"/>
      <c r="HY10" s="1148"/>
      <c r="HZ10" s="1148"/>
      <c r="IC10" s="1149"/>
      <c r="ID10" s="1149"/>
      <c r="IE10" s="1149"/>
    </row>
    <row r="11" spans="1:239" ht="18">
      <c r="A11" s="1141" t="s">
        <v>306</v>
      </c>
      <c r="B11" s="1151"/>
      <c r="G11" s="890"/>
      <c r="H11" s="890"/>
      <c r="I11" s="1150"/>
      <c r="J11" s="890"/>
      <c r="K11" s="1141" t="s">
        <v>306</v>
      </c>
      <c r="L11" s="1151"/>
      <c r="Q11" s="890"/>
      <c r="R11" s="890"/>
      <c r="S11" s="1150"/>
      <c r="T11" s="890"/>
      <c r="U11" s="1141" t="s">
        <v>306</v>
      </c>
      <c r="V11" s="1151"/>
      <c r="AA11" s="890"/>
      <c r="AB11" s="890"/>
      <c r="AC11" s="890"/>
      <c r="AE11" s="1141" t="s">
        <v>306</v>
      </c>
      <c r="AF11" s="1151"/>
      <c r="AK11" s="890"/>
      <c r="AL11" s="890"/>
      <c r="AM11" s="890"/>
      <c r="AO11" s="1141" t="s">
        <v>306</v>
      </c>
      <c r="AP11" s="1151"/>
      <c r="AU11" s="890"/>
      <c r="AV11" s="890"/>
      <c r="AW11" s="890"/>
      <c r="AX11" s="890"/>
      <c r="AY11" s="1141" t="s">
        <v>306</v>
      </c>
      <c r="AZ11" s="1151"/>
      <c r="BE11" s="890"/>
      <c r="BF11" s="890"/>
      <c r="BG11" s="1150"/>
      <c r="BH11" s="890"/>
      <c r="BI11" s="1141" t="s">
        <v>306</v>
      </c>
      <c r="BJ11" s="1151"/>
      <c r="BO11" s="890"/>
      <c r="BP11" s="890"/>
      <c r="BQ11" s="890"/>
      <c r="BS11" s="1141" t="s">
        <v>306</v>
      </c>
      <c r="BT11" s="1151"/>
      <c r="BY11" s="890"/>
      <c r="BZ11" s="890"/>
      <c r="CA11" s="890"/>
      <c r="CC11" s="1141" t="s">
        <v>306</v>
      </c>
      <c r="CD11" s="1151"/>
      <c r="CI11" s="890"/>
      <c r="CJ11" s="890"/>
      <c r="CK11" s="890"/>
      <c r="CM11" s="1141" t="s">
        <v>306</v>
      </c>
      <c r="CN11" s="1151"/>
      <c r="CS11" s="890"/>
      <c r="CT11" s="890"/>
      <c r="CU11" s="890"/>
      <c r="CW11" s="1141" t="s">
        <v>306</v>
      </c>
      <c r="CX11" s="1151"/>
      <c r="DC11" s="890"/>
      <c r="DD11" s="890"/>
      <c r="DE11" s="890"/>
      <c r="DG11" s="1141" t="s">
        <v>306</v>
      </c>
      <c r="DH11" s="1151"/>
      <c r="DM11" s="890"/>
      <c r="DN11" s="890"/>
      <c r="DO11" s="890"/>
      <c r="DQ11" s="1141" t="s">
        <v>306</v>
      </c>
      <c r="DR11" s="1151"/>
      <c r="DW11" s="890"/>
      <c r="DX11" s="890"/>
      <c r="DY11" s="890"/>
      <c r="EA11" s="1141" t="s">
        <v>306</v>
      </c>
      <c r="EB11" s="1151"/>
      <c r="EG11" s="890"/>
      <c r="EH11" s="890"/>
      <c r="EI11" s="890"/>
      <c r="EK11" s="1141" t="s">
        <v>306</v>
      </c>
      <c r="EL11" s="1151"/>
      <c r="EQ11" s="890"/>
      <c r="ER11" s="890"/>
      <c r="ES11" s="890"/>
      <c r="EU11" s="1141" t="s">
        <v>306</v>
      </c>
      <c r="EV11" s="1151"/>
      <c r="FA11" s="890"/>
      <c r="FB11" s="890"/>
      <c r="FC11" s="890"/>
      <c r="FE11" s="1141" t="s">
        <v>306</v>
      </c>
      <c r="FF11" s="1151"/>
      <c r="FK11" s="890"/>
      <c r="FL11" s="890"/>
      <c r="FM11" s="890"/>
      <c r="FO11" s="1141" t="s">
        <v>306</v>
      </c>
      <c r="FP11" s="1151"/>
      <c r="FU11" s="890"/>
      <c r="FV11" s="890"/>
      <c r="FW11" s="890"/>
      <c r="FY11" s="1141" t="s">
        <v>306</v>
      </c>
      <c r="FZ11" s="1151"/>
      <c r="GE11" s="890"/>
      <c r="GF11" s="890"/>
      <c r="GG11" s="890"/>
      <c r="GI11" s="1141" t="s">
        <v>306</v>
      </c>
      <c r="GJ11" s="1151"/>
      <c r="GO11" s="890"/>
      <c r="GP11" s="890"/>
      <c r="GQ11" s="890"/>
      <c r="GS11" s="1141" t="s">
        <v>306</v>
      </c>
      <c r="GT11" s="1151"/>
      <c r="GY11" s="890"/>
      <c r="GZ11" s="890"/>
      <c r="HA11" s="890"/>
      <c r="HC11" s="1141" t="s">
        <v>306</v>
      </c>
      <c r="HD11" s="1151"/>
      <c r="HI11" s="890"/>
      <c r="HJ11" s="890"/>
      <c r="HK11" s="890"/>
      <c r="HM11" s="1141" t="s">
        <v>306</v>
      </c>
      <c r="HN11" s="1151"/>
      <c r="HS11" s="890"/>
      <c r="HT11" s="890"/>
      <c r="HU11" s="890"/>
      <c r="HW11" s="1141" t="s">
        <v>306</v>
      </c>
      <c r="HX11" s="1151"/>
      <c r="IC11" s="890"/>
      <c r="ID11" s="890"/>
      <c r="IE11" s="890"/>
    </row>
    <row r="12" spans="1:239" ht="18.75" thickBot="1">
      <c r="A12" s="1141" t="s">
        <v>553</v>
      </c>
      <c r="B12" s="1152"/>
      <c r="C12" s="1151"/>
      <c r="D12" s="1153"/>
      <c r="E12" s="1151"/>
      <c r="F12" s="1153"/>
      <c r="G12" s="1154"/>
      <c r="H12" s="1154"/>
      <c r="I12" s="1155" t="s">
        <v>650</v>
      </c>
      <c r="K12" s="1141" t="s">
        <v>73</v>
      </c>
      <c r="L12" s="1152"/>
      <c r="M12" s="1151"/>
      <c r="N12" s="1153"/>
      <c r="O12" s="1151"/>
      <c r="P12" s="1153"/>
      <c r="Q12" s="1154"/>
      <c r="R12" s="1154"/>
      <c r="S12" s="1155" t="s">
        <v>651</v>
      </c>
      <c r="U12" s="1141" t="s">
        <v>74</v>
      </c>
      <c r="V12" s="1152"/>
      <c r="W12" s="1151"/>
      <c r="X12" s="1153"/>
      <c r="Y12" s="1151"/>
      <c r="Z12" s="1153"/>
      <c r="AA12" s="1154"/>
      <c r="AB12" s="1154"/>
      <c r="AC12" s="1156" t="s">
        <v>75</v>
      </c>
      <c r="AE12" s="1141" t="s">
        <v>557</v>
      </c>
      <c r="AF12" s="1152"/>
      <c r="AG12" s="1151"/>
      <c r="AH12" s="1153"/>
      <c r="AI12" s="1151"/>
      <c r="AJ12" s="1153"/>
      <c r="AK12" s="1154"/>
      <c r="AL12" s="1154"/>
      <c r="AM12" s="1156" t="s">
        <v>60</v>
      </c>
      <c r="AO12" s="1141" t="s">
        <v>580</v>
      </c>
      <c r="AP12" s="1152"/>
      <c r="AQ12" s="1151"/>
      <c r="AR12" s="1153"/>
      <c r="AS12" s="1151"/>
      <c r="AT12" s="1153"/>
      <c r="AU12" s="1154"/>
      <c r="AV12" s="1154"/>
      <c r="AW12" s="1156" t="s">
        <v>629</v>
      </c>
      <c r="AY12" s="1141" t="s">
        <v>558</v>
      </c>
      <c r="AZ12" s="1152"/>
      <c r="BA12" s="1151"/>
      <c r="BB12" s="1153"/>
      <c r="BC12" s="1151"/>
      <c r="BD12" s="1153"/>
      <c r="BE12" s="1154"/>
      <c r="BF12" s="1154"/>
      <c r="BG12" s="1155" t="s">
        <v>76</v>
      </c>
      <c r="BI12" s="1141" t="s">
        <v>575</v>
      </c>
      <c r="BJ12" s="1152"/>
      <c r="BK12" s="1151"/>
      <c r="BL12" s="1153"/>
      <c r="BM12" s="1151"/>
      <c r="BN12" s="1153"/>
      <c r="BO12" s="1154"/>
      <c r="BP12" s="1154"/>
      <c r="BQ12" s="1156" t="s">
        <v>77</v>
      </c>
      <c r="BS12" s="1141" t="s">
        <v>576</v>
      </c>
      <c r="BT12" s="1152"/>
      <c r="BU12" s="1151"/>
      <c r="BV12" s="1153"/>
      <c r="BW12" s="1151"/>
      <c r="BX12" s="1153"/>
      <c r="BY12" s="1154"/>
      <c r="BZ12" s="1154"/>
      <c r="CA12" s="1156" t="s">
        <v>683</v>
      </c>
      <c r="CC12" s="1141" t="s">
        <v>581</v>
      </c>
      <c r="CD12" s="1152"/>
      <c r="CE12" s="1151"/>
      <c r="CF12" s="1153"/>
      <c r="CG12" s="1151"/>
      <c r="CH12" s="1153"/>
      <c r="CI12" s="1154"/>
      <c r="CJ12" s="1154"/>
      <c r="CK12" s="1156" t="s">
        <v>78</v>
      </c>
      <c r="CM12" s="1141" t="s">
        <v>577</v>
      </c>
      <c r="CN12" s="1152"/>
      <c r="CO12" s="1151"/>
      <c r="CP12" s="1153"/>
      <c r="CQ12" s="1151"/>
      <c r="CR12" s="1153"/>
      <c r="CS12" s="1154"/>
      <c r="CT12" s="1154"/>
      <c r="CU12" s="1156" t="s">
        <v>79</v>
      </c>
      <c r="CW12" s="1141" t="s">
        <v>578</v>
      </c>
      <c r="CX12" s="1152"/>
      <c r="CY12" s="1151"/>
      <c r="CZ12" s="1153"/>
      <c r="DA12" s="1151"/>
      <c r="DB12" s="1153"/>
      <c r="DC12" s="1154"/>
      <c r="DD12" s="1154"/>
      <c r="DE12" s="1156" t="s">
        <v>630</v>
      </c>
      <c r="DG12" s="1141" t="s">
        <v>579</v>
      </c>
      <c r="DH12" s="1152"/>
      <c r="DI12" s="1151"/>
      <c r="DJ12" s="1153"/>
      <c r="DK12" s="1151"/>
      <c r="DL12" s="1153"/>
      <c r="DM12" s="1154"/>
      <c r="DN12" s="1154"/>
      <c r="DO12" s="1156" t="s">
        <v>522</v>
      </c>
      <c r="DQ12" s="1141" t="s">
        <v>582</v>
      </c>
      <c r="DR12" s="1152"/>
      <c r="DS12" s="1151"/>
      <c r="DT12" s="1153"/>
      <c r="DU12" s="1151"/>
      <c r="DV12" s="1153"/>
      <c r="DW12" s="1154"/>
      <c r="DX12" s="1154"/>
      <c r="DY12" s="1156" t="s">
        <v>523</v>
      </c>
      <c r="EA12" s="1141" t="s">
        <v>583</v>
      </c>
      <c r="EB12" s="1152"/>
      <c r="EC12" s="1151"/>
      <c r="ED12" s="1153"/>
      <c r="EE12" s="1151"/>
      <c r="EF12" s="1153"/>
      <c r="EG12" s="1154"/>
      <c r="EH12" s="1154"/>
      <c r="EI12" s="1156" t="s">
        <v>524</v>
      </c>
      <c r="EK12" s="1141" t="s">
        <v>584</v>
      </c>
      <c r="EL12" s="1152"/>
      <c r="EM12" s="1151"/>
      <c r="EN12" s="1153"/>
      <c r="EO12" s="1151"/>
      <c r="EP12" s="1153"/>
      <c r="EQ12" s="1154"/>
      <c r="ER12" s="1154"/>
      <c r="ES12" s="1156" t="s">
        <v>525</v>
      </c>
      <c r="EU12" s="1141" t="s">
        <v>585</v>
      </c>
      <c r="EV12" s="1152"/>
      <c r="EW12" s="1151"/>
      <c r="EX12" s="1153"/>
      <c r="EY12" s="1151"/>
      <c r="EZ12" s="1153"/>
      <c r="FA12" s="1154"/>
      <c r="FB12" s="1154"/>
      <c r="FC12" s="1156" t="s">
        <v>80</v>
      </c>
      <c r="FE12" s="1141" t="s">
        <v>586</v>
      </c>
      <c r="FF12" s="1152"/>
      <c r="FG12" s="1151"/>
      <c r="FH12" s="1153"/>
      <c r="FI12" s="1151"/>
      <c r="FJ12" s="1153"/>
      <c r="FK12" s="1154"/>
      <c r="FL12" s="1154"/>
      <c r="FM12" s="1156" t="s">
        <v>81</v>
      </c>
      <c r="FO12" s="1141" t="s">
        <v>587</v>
      </c>
      <c r="FP12" s="1152"/>
      <c r="FQ12" s="1151"/>
      <c r="FR12" s="1153"/>
      <c r="FS12" s="1151"/>
      <c r="FT12" s="1153"/>
      <c r="FU12" s="1154"/>
      <c r="FV12" s="1154"/>
      <c r="FW12" s="1156" t="s">
        <v>82</v>
      </c>
      <c r="FY12" s="1141" t="s">
        <v>588</v>
      </c>
      <c r="FZ12" s="1152"/>
      <c r="GA12" s="1151"/>
      <c r="GB12" s="1153"/>
      <c r="GC12" s="1151"/>
      <c r="GD12" s="1153"/>
      <c r="GE12" s="1154"/>
      <c r="GF12" s="1154"/>
      <c r="GG12" s="1156" t="s">
        <v>83</v>
      </c>
      <c r="GI12" s="1141" t="s">
        <v>589</v>
      </c>
      <c r="GJ12" s="1152"/>
      <c r="GK12" s="1151"/>
      <c r="GL12" s="1153"/>
      <c r="GM12" s="1151"/>
      <c r="GN12" s="1153"/>
      <c r="GO12" s="1154"/>
      <c r="GP12" s="1154"/>
      <c r="GQ12" s="1156" t="s">
        <v>84</v>
      </c>
      <c r="GS12" s="1141" t="s">
        <v>590</v>
      </c>
      <c r="GT12" s="1152"/>
      <c r="GU12" s="1151"/>
      <c r="GV12" s="1153"/>
      <c r="GW12" s="1151"/>
      <c r="GX12" s="1153"/>
      <c r="GY12" s="1154"/>
      <c r="GZ12" s="1154"/>
      <c r="HA12" s="1156" t="s">
        <v>85</v>
      </c>
      <c r="HC12" s="1141" t="s">
        <v>591</v>
      </c>
      <c r="HD12" s="1152"/>
      <c r="HE12" s="1151"/>
      <c r="HF12" s="1153"/>
      <c r="HG12" s="1151"/>
      <c r="HH12" s="1153"/>
      <c r="HI12" s="1154"/>
      <c r="HJ12" s="1154"/>
      <c r="HK12" s="1156" t="s">
        <v>86</v>
      </c>
      <c r="HM12" s="1141" t="s">
        <v>592</v>
      </c>
      <c r="HN12" s="1152"/>
      <c r="HO12" s="1151"/>
      <c r="HP12" s="1153"/>
      <c r="HQ12" s="1151"/>
      <c r="HR12" s="1153"/>
      <c r="HS12" s="1154"/>
      <c r="HT12" s="1154"/>
      <c r="HU12" s="1156" t="s">
        <v>87</v>
      </c>
      <c r="HW12" s="1141" t="s">
        <v>593</v>
      </c>
      <c r="HX12" s="1152"/>
      <c r="HY12" s="1151"/>
      <c r="HZ12" s="1153"/>
      <c r="IA12" s="1151"/>
      <c r="IB12" s="1153"/>
      <c r="IC12" s="1154"/>
      <c r="ID12" s="1154"/>
      <c r="IE12" s="1156" t="s">
        <v>667</v>
      </c>
    </row>
    <row r="13" spans="1:239" ht="21" customHeight="1" thickBot="1">
      <c r="A13" s="1157"/>
      <c r="B13" s="1158"/>
      <c r="C13" s="1159"/>
      <c r="D13" s="1160"/>
      <c r="E13" s="1160"/>
      <c r="F13" s="1161" t="s">
        <v>652</v>
      </c>
      <c r="G13" s="1160"/>
      <c r="H13" s="1160"/>
      <c r="I13" s="1162"/>
      <c r="K13" s="1157"/>
      <c r="L13" s="1158"/>
      <c r="M13" s="1159"/>
      <c r="N13" s="1160"/>
      <c r="O13" s="1160"/>
      <c r="P13" s="1161" t="s">
        <v>652</v>
      </c>
      <c r="Q13" s="1160"/>
      <c r="R13" s="1160"/>
      <c r="S13" s="1162"/>
      <c r="U13" s="1157"/>
      <c r="V13" s="1158"/>
      <c r="W13" s="1159"/>
      <c r="X13" s="1160"/>
      <c r="Y13" s="1160"/>
      <c r="Z13" s="1161" t="s">
        <v>652</v>
      </c>
      <c r="AA13" s="1160"/>
      <c r="AB13" s="1160"/>
      <c r="AC13" s="1162"/>
      <c r="AE13" s="1157"/>
      <c r="AF13" s="1158"/>
      <c r="AG13" s="1159"/>
      <c r="AH13" s="1160"/>
      <c r="AI13" s="1160"/>
      <c r="AJ13" s="1161" t="s">
        <v>652</v>
      </c>
      <c r="AK13" s="1160"/>
      <c r="AL13" s="1160"/>
      <c r="AM13" s="1162"/>
      <c r="AO13" s="1157"/>
      <c r="AP13" s="1158"/>
      <c r="AQ13" s="1159"/>
      <c r="AR13" s="1160"/>
      <c r="AS13" s="1160"/>
      <c r="AT13" s="1161" t="s">
        <v>652</v>
      </c>
      <c r="AU13" s="1160"/>
      <c r="AV13" s="1160"/>
      <c r="AW13" s="1162"/>
      <c r="AY13" s="1157"/>
      <c r="AZ13" s="1158"/>
      <c r="BA13" s="1159"/>
      <c r="BB13" s="1160"/>
      <c r="BC13" s="1160"/>
      <c r="BD13" s="1161" t="s">
        <v>652</v>
      </c>
      <c r="BE13" s="1160"/>
      <c r="BF13" s="1160"/>
      <c r="BG13" s="1162"/>
      <c r="BI13" s="1157"/>
      <c r="BJ13" s="1158"/>
      <c r="BK13" s="1159"/>
      <c r="BL13" s="1160"/>
      <c r="BM13" s="1160"/>
      <c r="BN13" s="1161" t="s">
        <v>652</v>
      </c>
      <c r="BO13" s="1160"/>
      <c r="BP13" s="1160"/>
      <c r="BQ13" s="1162"/>
      <c r="BS13" s="1157"/>
      <c r="BT13" s="1158"/>
      <c r="BU13" s="1159"/>
      <c r="BV13" s="1160"/>
      <c r="BW13" s="1160"/>
      <c r="BX13" s="1161" t="s">
        <v>652</v>
      </c>
      <c r="BY13" s="1160"/>
      <c r="BZ13" s="1160"/>
      <c r="CA13" s="1162"/>
      <c r="CC13" s="1157"/>
      <c r="CD13" s="1158"/>
      <c r="CE13" s="1159"/>
      <c r="CF13" s="1160"/>
      <c r="CG13" s="1160"/>
      <c r="CH13" s="1161" t="s">
        <v>652</v>
      </c>
      <c r="CI13" s="1160"/>
      <c r="CJ13" s="1160"/>
      <c r="CK13" s="1162"/>
      <c r="CM13" s="1157"/>
      <c r="CN13" s="1158"/>
      <c r="CO13" s="1159"/>
      <c r="CP13" s="1160"/>
      <c r="CQ13" s="1160"/>
      <c r="CR13" s="1161" t="s">
        <v>652</v>
      </c>
      <c r="CS13" s="1160"/>
      <c r="CT13" s="1160"/>
      <c r="CU13" s="1162"/>
      <c r="CW13" s="1157"/>
      <c r="CX13" s="1158"/>
      <c r="CY13" s="1159"/>
      <c r="CZ13" s="1160"/>
      <c r="DA13" s="1160"/>
      <c r="DB13" s="1161" t="s">
        <v>652</v>
      </c>
      <c r="DC13" s="1160"/>
      <c r="DD13" s="1160"/>
      <c r="DE13" s="1162"/>
      <c r="DG13" s="1157"/>
      <c r="DH13" s="1158"/>
      <c r="DI13" s="1159"/>
      <c r="DJ13" s="1160"/>
      <c r="DK13" s="1160"/>
      <c r="DL13" s="1161" t="s">
        <v>652</v>
      </c>
      <c r="DM13" s="1160"/>
      <c r="DN13" s="1160"/>
      <c r="DO13" s="1162"/>
      <c r="DQ13" s="1157"/>
      <c r="DR13" s="1158"/>
      <c r="DS13" s="1159"/>
      <c r="DT13" s="1160"/>
      <c r="DU13" s="1160"/>
      <c r="DV13" s="1161" t="s">
        <v>652</v>
      </c>
      <c r="DW13" s="1160"/>
      <c r="DX13" s="1160"/>
      <c r="DY13" s="1162"/>
      <c r="EA13" s="1157"/>
      <c r="EB13" s="1158"/>
      <c r="EC13" s="1159"/>
      <c r="ED13" s="1160"/>
      <c r="EE13" s="1160"/>
      <c r="EF13" s="1161" t="s">
        <v>652</v>
      </c>
      <c r="EG13" s="1160"/>
      <c r="EH13" s="1160"/>
      <c r="EI13" s="1162"/>
      <c r="EK13" s="1157"/>
      <c r="EL13" s="1158"/>
      <c r="EM13" s="1159"/>
      <c r="EN13" s="1160"/>
      <c r="EO13" s="1160"/>
      <c r="EP13" s="1161" t="s">
        <v>652</v>
      </c>
      <c r="EQ13" s="1160"/>
      <c r="ER13" s="1160"/>
      <c r="ES13" s="1162"/>
      <c r="EU13" s="1157"/>
      <c r="EV13" s="1158"/>
      <c r="EW13" s="1159"/>
      <c r="EX13" s="1160"/>
      <c r="EY13" s="1160"/>
      <c r="EZ13" s="1161" t="s">
        <v>652</v>
      </c>
      <c r="FA13" s="1160"/>
      <c r="FB13" s="1160"/>
      <c r="FC13" s="1162"/>
      <c r="FE13" s="1157"/>
      <c r="FF13" s="1158"/>
      <c r="FG13" s="1159"/>
      <c r="FH13" s="1160"/>
      <c r="FI13" s="1160"/>
      <c r="FJ13" s="1161" t="s">
        <v>652</v>
      </c>
      <c r="FK13" s="1160"/>
      <c r="FL13" s="1160"/>
      <c r="FM13" s="1162"/>
      <c r="FO13" s="1157"/>
      <c r="FP13" s="1158"/>
      <c r="FQ13" s="1159"/>
      <c r="FR13" s="1160"/>
      <c r="FS13" s="1160"/>
      <c r="FT13" s="1161" t="s">
        <v>652</v>
      </c>
      <c r="FU13" s="1160"/>
      <c r="FV13" s="1160"/>
      <c r="FW13" s="1162"/>
      <c r="FY13" s="1157"/>
      <c r="FZ13" s="1158"/>
      <c r="GA13" s="1159"/>
      <c r="GB13" s="1160"/>
      <c r="GC13" s="1160"/>
      <c r="GD13" s="1161" t="s">
        <v>652</v>
      </c>
      <c r="GE13" s="1160"/>
      <c r="GF13" s="1160"/>
      <c r="GG13" s="1162"/>
      <c r="GI13" s="1157"/>
      <c r="GJ13" s="1158"/>
      <c r="GK13" s="1159"/>
      <c r="GL13" s="1160"/>
      <c r="GM13" s="1160"/>
      <c r="GN13" s="1161" t="s">
        <v>652</v>
      </c>
      <c r="GO13" s="1160"/>
      <c r="GP13" s="1160"/>
      <c r="GQ13" s="1162"/>
      <c r="GS13" s="1157"/>
      <c r="GT13" s="1158"/>
      <c r="GU13" s="1159"/>
      <c r="GV13" s="1160"/>
      <c r="GW13" s="1160"/>
      <c r="GX13" s="1161" t="s">
        <v>652</v>
      </c>
      <c r="GY13" s="1160"/>
      <c r="GZ13" s="1160"/>
      <c r="HA13" s="1162"/>
      <c r="HC13" s="1157"/>
      <c r="HD13" s="1158"/>
      <c r="HE13" s="1159"/>
      <c r="HF13" s="1160"/>
      <c r="HG13" s="1160"/>
      <c r="HH13" s="1161" t="s">
        <v>652</v>
      </c>
      <c r="HI13" s="1160"/>
      <c r="HJ13" s="1160"/>
      <c r="HK13" s="1162"/>
      <c r="HM13" s="1157"/>
      <c r="HN13" s="1158"/>
      <c r="HO13" s="1159"/>
      <c r="HP13" s="1160"/>
      <c r="HQ13" s="1160"/>
      <c r="HR13" s="1161" t="s">
        <v>652</v>
      </c>
      <c r="HS13" s="1160"/>
      <c r="HT13" s="1160"/>
      <c r="HU13" s="1162"/>
      <c r="HW13" s="1157"/>
      <c r="HX13" s="1158"/>
      <c r="HY13" s="1159"/>
      <c r="HZ13" s="1160"/>
      <c r="IA13" s="1160"/>
      <c r="IB13" s="1161" t="s">
        <v>652</v>
      </c>
      <c r="IC13" s="1160"/>
      <c r="ID13" s="1160"/>
      <c r="IE13" s="1162"/>
    </row>
    <row r="14" spans="1:239" ht="22.5" customHeight="1" thickBot="1">
      <c r="A14" s="1163"/>
      <c r="B14" s="1151"/>
      <c r="C14" s="1164"/>
      <c r="D14" s="1165"/>
      <c r="E14" s="1160"/>
      <c r="F14" s="1161" t="s">
        <v>653</v>
      </c>
      <c r="G14" s="1165"/>
      <c r="H14" s="1165"/>
      <c r="I14" s="1166"/>
      <c r="K14" s="1163"/>
      <c r="L14" s="1151"/>
      <c r="M14" s="1164"/>
      <c r="N14" s="1165"/>
      <c r="O14" s="1160"/>
      <c r="P14" s="1161" t="s">
        <v>653</v>
      </c>
      <c r="Q14" s="1165"/>
      <c r="R14" s="1165"/>
      <c r="S14" s="1166"/>
      <c r="U14" s="1163"/>
      <c r="V14" s="1151"/>
      <c r="W14" s="1164"/>
      <c r="X14" s="1165"/>
      <c r="Y14" s="1160"/>
      <c r="Z14" s="1161" t="s">
        <v>653</v>
      </c>
      <c r="AA14" s="1165"/>
      <c r="AB14" s="1165"/>
      <c r="AC14" s="1166"/>
      <c r="AE14" s="1163"/>
      <c r="AF14" s="1151"/>
      <c r="AG14" s="1164"/>
      <c r="AH14" s="1165"/>
      <c r="AI14" s="1160"/>
      <c r="AJ14" s="1161" t="s">
        <v>653</v>
      </c>
      <c r="AK14" s="1165"/>
      <c r="AL14" s="1165"/>
      <c r="AM14" s="1166"/>
      <c r="AO14" s="1163"/>
      <c r="AP14" s="1151"/>
      <c r="AQ14" s="1164"/>
      <c r="AR14" s="1165"/>
      <c r="AS14" s="1160"/>
      <c r="AT14" s="1161" t="s">
        <v>653</v>
      </c>
      <c r="AU14" s="1165"/>
      <c r="AV14" s="1165"/>
      <c r="AW14" s="1166"/>
      <c r="AY14" s="1163"/>
      <c r="AZ14" s="1151"/>
      <c r="BA14" s="1164"/>
      <c r="BB14" s="1165"/>
      <c r="BC14" s="1160"/>
      <c r="BD14" s="1161" t="s">
        <v>653</v>
      </c>
      <c r="BE14" s="1165"/>
      <c r="BF14" s="1165"/>
      <c r="BG14" s="1166"/>
      <c r="BI14" s="1163"/>
      <c r="BJ14" s="1151"/>
      <c r="BK14" s="1164"/>
      <c r="BL14" s="1165"/>
      <c r="BM14" s="1160"/>
      <c r="BN14" s="1161" t="s">
        <v>653</v>
      </c>
      <c r="BO14" s="1165"/>
      <c r="BP14" s="1165"/>
      <c r="BQ14" s="1166"/>
      <c r="BS14" s="1163"/>
      <c r="BT14" s="1151"/>
      <c r="BU14" s="1164"/>
      <c r="BV14" s="1165"/>
      <c r="BW14" s="1160"/>
      <c r="BX14" s="1161" t="s">
        <v>653</v>
      </c>
      <c r="BY14" s="1165"/>
      <c r="BZ14" s="1165"/>
      <c r="CA14" s="1166"/>
      <c r="CC14" s="1163"/>
      <c r="CD14" s="1151"/>
      <c r="CE14" s="1164"/>
      <c r="CF14" s="1165"/>
      <c r="CG14" s="1160"/>
      <c r="CH14" s="1161" t="s">
        <v>653</v>
      </c>
      <c r="CI14" s="1165"/>
      <c r="CJ14" s="1165"/>
      <c r="CK14" s="1166"/>
      <c r="CM14" s="1163"/>
      <c r="CN14" s="1151"/>
      <c r="CO14" s="1164"/>
      <c r="CP14" s="1165"/>
      <c r="CQ14" s="1160"/>
      <c r="CR14" s="1161" t="s">
        <v>653</v>
      </c>
      <c r="CS14" s="1165"/>
      <c r="CT14" s="1165"/>
      <c r="CU14" s="1166"/>
      <c r="CW14" s="1163"/>
      <c r="CX14" s="1151"/>
      <c r="CY14" s="1164"/>
      <c r="CZ14" s="1165"/>
      <c r="DA14" s="1160"/>
      <c r="DB14" s="1161" t="s">
        <v>653</v>
      </c>
      <c r="DC14" s="1165"/>
      <c r="DD14" s="1165"/>
      <c r="DE14" s="1166"/>
      <c r="DG14" s="1163"/>
      <c r="DH14" s="1151"/>
      <c r="DI14" s="1164"/>
      <c r="DJ14" s="1165"/>
      <c r="DK14" s="1160"/>
      <c r="DL14" s="1161" t="s">
        <v>653</v>
      </c>
      <c r="DM14" s="1165"/>
      <c r="DN14" s="1165"/>
      <c r="DO14" s="1166"/>
      <c r="DQ14" s="1163"/>
      <c r="DR14" s="1151"/>
      <c r="DS14" s="1164"/>
      <c r="DT14" s="1165"/>
      <c r="DU14" s="1160"/>
      <c r="DV14" s="1161" t="s">
        <v>653</v>
      </c>
      <c r="DW14" s="1165"/>
      <c r="DX14" s="1165"/>
      <c r="DY14" s="1166"/>
      <c r="EA14" s="1163"/>
      <c r="EB14" s="1151"/>
      <c r="EC14" s="1164"/>
      <c r="ED14" s="1165"/>
      <c r="EE14" s="1160"/>
      <c r="EF14" s="1161" t="s">
        <v>653</v>
      </c>
      <c r="EG14" s="1165"/>
      <c r="EH14" s="1165"/>
      <c r="EI14" s="1166"/>
      <c r="EK14" s="1163"/>
      <c r="EL14" s="1151"/>
      <c r="EM14" s="1164"/>
      <c r="EN14" s="1165"/>
      <c r="EO14" s="1160"/>
      <c r="EP14" s="1161" t="s">
        <v>653</v>
      </c>
      <c r="EQ14" s="1165"/>
      <c r="ER14" s="1165"/>
      <c r="ES14" s="1166"/>
      <c r="EU14" s="1163"/>
      <c r="EV14" s="1151"/>
      <c r="EW14" s="1164"/>
      <c r="EX14" s="1165"/>
      <c r="EY14" s="1160"/>
      <c r="EZ14" s="1161" t="s">
        <v>653</v>
      </c>
      <c r="FA14" s="1165"/>
      <c r="FB14" s="1165"/>
      <c r="FC14" s="1166"/>
      <c r="FE14" s="1163"/>
      <c r="FF14" s="1151"/>
      <c r="FG14" s="1164"/>
      <c r="FH14" s="1165"/>
      <c r="FI14" s="1160"/>
      <c r="FJ14" s="1161" t="s">
        <v>653</v>
      </c>
      <c r="FK14" s="1165"/>
      <c r="FL14" s="1165"/>
      <c r="FM14" s="1166"/>
      <c r="FO14" s="1163"/>
      <c r="FP14" s="1151"/>
      <c r="FQ14" s="1164"/>
      <c r="FR14" s="1165"/>
      <c r="FS14" s="1160"/>
      <c r="FT14" s="1161" t="s">
        <v>653</v>
      </c>
      <c r="FU14" s="1165"/>
      <c r="FV14" s="1165"/>
      <c r="FW14" s="1166"/>
      <c r="FY14" s="1163"/>
      <c r="FZ14" s="1151"/>
      <c r="GA14" s="1164"/>
      <c r="GB14" s="1165"/>
      <c r="GC14" s="1160"/>
      <c r="GD14" s="1161" t="s">
        <v>653</v>
      </c>
      <c r="GE14" s="1165"/>
      <c r="GF14" s="1165"/>
      <c r="GG14" s="1166"/>
      <c r="GI14" s="1163"/>
      <c r="GJ14" s="1151"/>
      <c r="GK14" s="1164"/>
      <c r="GL14" s="1165"/>
      <c r="GM14" s="1160"/>
      <c r="GN14" s="1161" t="s">
        <v>653</v>
      </c>
      <c r="GO14" s="1165"/>
      <c r="GP14" s="1165"/>
      <c r="GQ14" s="1166"/>
      <c r="GS14" s="1163"/>
      <c r="GT14" s="1151"/>
      <c r="GU14" s="1164"/>
      <c r="GV14" s="1165"/>
      <c r="GW14" s="1160"/>
      <c r="GX14" s="1161" t="s">
        <v>653</v>
      </c>
      <c r="GY14" s="1165"/>
      <c r="GZ14" s="1165"/>
      <c r="HA14" s="1166"/>
      <c r="HC14" s="1163"/>
      <c r="HD14" s="1151"/>
      <c r="HE14" s="1164"/>
      <c r="HF14" s="1165"/>
      <c r="HG14" s="1160"/>
      <c r="HH14" s="1161" t="s">
        <v>653</v>
      </c>
      <c r="HI14" s="1165"/>
      <c r="HJ14" s="1165"/>
      <c r="HK14" s="1166"/>
      <c r="HM14" s="1163"/>
      <c r="HN14" s="1151"/>
      <c r="HO14" s="1164"/>
      <c r="HP14" s="1165"/>
      <c r="HQ14" s="1160"/>
      <c r="HR14" s="1161" t="s">
        <v>653</v>
      </c>
      <c r="HS14" s="1165"/>
      <c r="HT14" s="1165"/>
      <c r="HU14" s="1166"/>
      <c r="HW14" s="1163"/>
      <c r="HX14" s="1151"/>
      <c r="HY14" s="1164"/>
      <c r="HZ14" s="1165"/>
      <c r="IA14" s="1160"/>
      <c r="IB14" s="1161" t="s">
        <v>653</v>
      </c>
      <c r="IC14" s="1165"/>
      <c r="ID14" s="1165"/>
      <c r="IE14" s="1166"/>
    </row>
    <row r="15" spans="1:239" ht="22.5" customHeight="1" thickBot="1">
      <c r="A15" s="1167"/>
      <c r="B15" s="1168" t="s">
        <v>546</v>
      </c>
      <c r="C15" s="1169" t="s">
        <v>689</v>
      </c>
      <c r="D15" s="1169" t="s">
        <v>689</v>
      </c>
      <c r="E15" s="1169" t="s">
        <v>696</v>
      </c>
      <c r="F15" s="1170" t="s">
        <v>654</v>
      </c>
      <c r="G15" s="1171" t="s">
        <v>655</v>
      </c>
      <c r="H15" s="1157" t="s">
        <v>689</v>
      </c>
      <c r="I15" s="1172"/>
      <c r="K15" s="1167"/>
      <c r="L15" s="1168" t="s">
        <v>546</v>
      </c>
      <c r="M15" s="1169" t="s">
        <v>689</v>
      </c>
      <c r="N15" s="1169" t="s">
        <v>689</v>
      </c>
      <c r="O15" s="1169" t="s">
        <v>696</v>
      </c>
      <c r="P15" s="1170" t="s">
        <v>654</v>
      </c>
      <c r="Q15" s="1171" t="s">
        <v>655</v>
      </c>
      <c r="R15" s="1157" t="s">
        <v>689</v>
      </c>
      <c r="S15" s="1172"/>
      <c r="U15" s="1167"/>
      <c r="V15" s="1168" t="s">
        <v>546</v>
      </c>
      <c r="W15" s="1169" t="s">
        <v>689</v>
      </c>
      <c r="X15" s="1169" t="s">
        <v>689</v>
      </c>
      <c r="Y15" s="1169" t="s">
        <v>696</v>
      </c>
      <c r="Z15" s="1170" t="s">
        <v>654</v>
      </c>
      <c r="AA15" s="1171" t="s">
        <v>655</v>
      </c>
      <c r="AB15" s="1157" t="s">
        <v>689</v>
      </c>
      <c r="AC15" s="1172"/>
      <c r="AE15" s="1167"/>
      <c r="AF15" s="1168" t="s">
        <v>546</v>
      </c>
      <c r="AG15" s="1169" t="s">
        <v>689</v>
      </c>
      <c r="AH15" s="1169" t="s">
        <v>689</v>
      </c>
      <c r="AI15" s="1169" t="s">
        <v>696</v>
      </c>
      <c r="AJ15" s="1170" t="s">
        <v>654</v>
      </c>
      <c r="AK15" s="1171" t="s">
        <v>655</v>
      </c>
      <c r="AL15" s="1157" t="s">
        <v>689</v>
      </c>
      <c r="AM15" s="1172"/>
      <c r="AO15" s="1167"/>
      <c r="AP15" s="1168" t="s">
        <v>546</v>
      </c>
      <c r="AQ15" s="1169" t="s">
        <v>689</v>
      </c>
      <c r="AR15" s="1169" t="s">
        <v>689</v>
      </c>
      <c r="AS15" s="1169" t="s">
        <v>696</v>
      </c>
      <c r="AT15" s="1170" t="s">
        <v>654</v>
      </c>
      <c r="AU15" s="1171" t="s">
        <v>655</v>
      </c>
      <c r="AV15" s="1157" t="s">
        <v>689</v>
      </c>
      <c r="AW15" s="1172"/>
      <c r="AY15" s="1167"/>
      <c r="AZ15" s="1168" t="s">
        <v>546</v>
      </c>
      <c r="BA15" s="1169" t="s">
        <v>689</v>
      </c>
      <c r="BB15" s="1169" t="s">
        <v>689</v>
      </c>
      <c r="BC15" s="1169" t="s">
        <v>696</v>
      </c>
      <c r="BD15" s="1170" t="s">
        <v>654</v>
      </c>
      <c r="BE15" s="1171" t="s">
        <v>655</v>
      </c>
      <c r="BF15" s="1157" t="s">
        <v>689</v>
      </c>
      <c r="BG15" s="1172"/>
      <c r="BI15" s="1167"/>
      <c r="BJ15" s="1168" t="s">
        <v>546</v>
      </c>
      <c r="BK15" s="1169" t="s">
        <v>689</v>
      </c>
      <c r="BL15" s="1169" t="s">
        <v>689</v>
      </c>
      <c r="BM15" s="1169" t="s">
        <v>696</v>
      </c>
      <c r="BN15" s="1170" t="s">
        <v>654</v>
      </c>
      <c r="BO15" s="1171" t="s">
        <v>655</v>
      </c>
      <c r="BP15" s="1157" t="s">
        <v>689</v>
      </c>
      <c r="BQ15" s="1172"/>
      <c r="BS15" s="1167"/>
      <c r="BT15" s="1168" t="s">
        <v>546</v>
      </c>
      <c r="BU15" s="1169" t="s">
        <v>689</v>
      </c>
      <c r="BV15" s="1169" t="s">
        <v>689</v>
      </c>
      <c r="BW15" s="1169" t="s">
        <v>696</v>
      </c>
      <c r="BX15" s="1170" t="s">
        <v>654</v>
      </c>
      <c r="BY15" s="1171" t="s">
        <v>655</v>
      </c>
      <c r="BZ15" s="1157" t="s">
        <v>689</v>
      </c>
      <c r="CA15" s="1172"/>
      <c r="CC15" s="1167"/>
      <c r="CD15" s="1168" t="s">
        <v>546</v>
      </c>
      <c r="CE15" s="1169" t="s">
        <v>689</v>
      </c>
      <c r="CF15" s="1169" t="s">
        <v>689</v>
      </c>
      <c r="CG15" s="1169" t="s">
        <v>696</v>
      </c>
      <c r="CH15" s="1170" t="s">
        <v>654</v>
      </c>
      <c r="CI15" s="1171" t="s">
        <v>655</v>
      </c>
      <c r="CJ15" s="1157" t="s">
        <v>689</v>
      </c>
      <c r="CK15" s="1172"/>
      <c r="CM15" s="1167"/>
      <c r="CN15" s="1168" t="s">
        <v>546</v>
      </c>
      <c r="CO15" s="1169" t="s">
        <v>689</v>
      </c>
      <c r="CP15" s="1169" t="s">
        <v>689</v>
      </c>
      <c r="CQ15" s="1169" t="s">
        <v>696</v>
      </c>
      <c r="CR15" s="1170" t="s">
        <v>654</v>
      </c>
      <c r="CS15" s="1171" t="s">
        <v>655</v>
      </c>
      <c r="CT15" s="1157" t="s">
        <v>689</v>
      </c>
      <c r="CU15" s="1172"/>
      <c r="CW15" s="1167"/>
      <c r="CX15" s="1168" t="s">
        <v>546</v>
      </c>
      <c r="CY15" s="1169" t="s">
        <v>689</v>
      </c>
      <c r="CZ15" s="1169" t="s">
        <v>689</v>
      </c>
      <c r="DA15" s="1169" t="s">
        <v>696</v>
      </c>
      <c r="DB15" s="1170" t="s">
        <v>654</v>
      </c>
      <c r="DC15" s="1171" t="s">
        <v>655</v>
      </c>
      <c r="DD15" s="1157" t="s">
        <v>689</v>
      </c>
      <c r="DE15" s="1172"/>
      <c r="DG15" s="1167"/>
      <c r="DH15" s="1168" t="s">
        <v>546</v>
      </c>
      <c r="DI15" s="1169" t="s">
        <v>689</v>
      </c>
      <c r="DJ15" s="1169" t="s">
        <v>689</v>
      </c>
      <c r="DK15" s="1169" t="s">
        <v>696</v>
      </c>
      <c r="DL15" s="1170" t="s">
        <v>654</v>
      </c>
      <c r="DM15" s="1171" t="s">
        <v>655</v>
      </c>
      <c r="DN15" s="1157" t="s">
        <v>689</v>
      </c>
      <c r="DO15" s="1172"/>
      <c r="DQ15" s="1167"/>
      <c r="DR15" s="1168" t="s">
        <v>546</v>
      </c>
      <c r="DS15" s="1169" t="s">
        <v>689</v>
      </c>
      <c r="DT15" s="1169" t="s">
        <v>689</v>
      </c>
      <c r="DU15" s="1169" t="s">
        <v>696</v>
      </c>
      <c r="DV15" s="1170" t="s">
        <v>654</v>
      </c>
      <c r="DW15" s="1171" t="s">
        <v>655</v>
      </c>
      <c r="DX15" s="1157" t="s">
        <v>689</v>
      </c>
      <c r="DY15" s="1172"/>
      <c r="EA15" s="1167"/>
      <c r="EB15" s="1168" t="s">
        <v>546</v>
      </c>
      <c r="EC15" s="1169" t="s">
        <v>689</v>
      </c>
      <c r="ED15" s="1169" t="s">
        <v>689</v>
      </c>
      <c r="EE15" s="1169" t="s">
        <v>696</v>
      </c>
      <c r="EF15" s="1170" t="s">
        <v>654</v>
      </c>
      <c r="EG15" s="1171" t="s">
        <v>655</v>
      </c>
      <c r="EH15" s="1157" t="s">
        <v>689</v>
      </c>
      <c r="EI15" s="1172"/>
      <c r="EK15" s="1167"/>
      <c r="EL15" s="1168" t="s">
        <v>546</v>
      </c>
      <c r="EM15" s="1169" t="s">
        <v>689</v>
      </c>
      <c r="EN15" s="1169" t="s">
        <v>689</v>
      </c>
      <c r="EO15" s="1169" t="s">
        <v>696</v>
      </c>
      <c r="EP15" s="1170" t="s">
        <v>654</v>
      </c>
      <c r="EQ15" s="1171" t="s">
        <v>655</v>
      </c>
      <c r="ER15" s="1157" t="s">
        <v>689</v>
      </c>
      <c r="ES15" s="1172"/>
      <c r="EU15" s="1167"/>
      <c r="EV15" s="1168" t="s">
        <v>546</v>
      </c>
      <c r="EW15" s="1169" t="s">
        <v>689</v>
      </c>
      <c r="EX15" s="1169" t="s">
        <v>689</v>
      </c>
      <c r="EY15" s="1169" t="s">
        <v>696</v>
      </c>
      <c r="EZ15" s="1170" t="s">
        <v>654</v>
      </c>
      <c r="FA15" s="1171" t="s">
        <v>655</v>
      </c>
      <c r="FB15" s="1157" t="s">
        <v>689</v>
      </c>
      <c r="FC15" s="1172"/>
      <c r="FE15" s="1167"/>
      <c r="FF15" s="1168" t="s">
        <v>546</v>
      </c>
      <c r="FG15" s="1169" t="s">
        <v>689</v>
      </c>
      <c r="FH15" s="1169" t="s">
        <v>689</v>
      </c>
      <c r="FI15" s="1169" t="s">
        <v>696</v>
      </c>
      <c r="FJ15" s="1170" t="s">
        <v>654</v>
      </c>
      <c r="FK15" s="1171" t="s">
        <v>655</v>
      </c>
      <c r="FL15" s="1157" t="s">
        <v>689</v>
      </c>
      <c r="FM15" s="1172"/>
      <c r="FO15" s="1167"/>
      <c r="FP15" s="1168" t="s">
        <v>546</v>
      </c>
      <c r="FQ15" s="1169" t="s">
        <v>689</v>
      </c>
      <c r="FR15" s="1169" t="s">
        <v>689</v>
      </c>
      <c r="FS15" s="1169" t="s">
        <v>696</v>
      </c>
      <c r="FT15" s="1170" t="s">
        <v>654</v>
      </c>
      <c r="FU15" s="1171" t="s">
        <v>655</v>
      </c>
      <c r="FV15" s="1157" t="s">
        <v>689</v>
      </c>
      <c r="FW15" s="1172"/>
      <c r="FY15" s="1167"/>
      <c r="FZ15" s="1168" t="s">
        <v>546</v>
      </c>
      <c r="GA15" s="1169" t="s">
        <v>689</v>
      </c>
      <c r="GB15" s="1169" t="s">
        <v>689</v>
      </c>
      <c r="GC15" s="1169" t="s">
        <v>696</v>
      </c>
      <c r="GD15" s="1170" t="s">
        <v>654</v>
      </c>
      <c r="GE15" s="1171" t="s">
        <v>655</v>
      </c>
      <c r="GF15" s="1157" t="s">
        <v>689</v>
      </c>
      <c r="GG15" s="1172"/>
      <c r="GI15" s="1167"/>
      <c r="GJ15" s="1168" t="s">
        <v>546</v>
      </c>
      <c r="GK15" s="1169" t="s">
        <v>689</v>
      </c>
      <c r="GL15" s="1169" t="s">
        <v>689</v>
      </c>
      <c r="GM15" s="1169" t="s">
        <v>696</v>
      </c>
      <c r="GN15" s="1170" t="s">
        <v>654</v>
      </c>
      <c r="GO15" s="1171" t="s">
        <v>655</v>
      </c>
      <c r="GP15" s="1157" t="s">
        <v>689</v>
      </c>
      <c r="GQ15" s="1172"/>
      <c r="GS15" s="1167"/>
      <c r="GT15" s="1168" t="s">
        <v>546</v>
      </c>
      <c r="GU15" s="1169" t="s">
        <v>689</v>
      </c>
      <c r="GV15" s="1169" t="s">
        <v>689</v>
      </c>
      <c r="GW15" s="1169" t="s">
        <v>696</v>
      </c>
      <c r="GX15" s="1170" t="s">
        <v>654</v>
      </c>
      <c r="GY15" s="1171" t="s">
        <v>655</v>
      </c>
      <c r="GZ15" s="1157" t="s">
        <v>689</v>
      </c>
      <c r="HA15" s="1172"/>
      <c r="HC15" s="1167"/>
      <c r="HD15" s="1168" t="s">
        <v>546</v>
      </c>
      <c r="HE15" s="1169" t="s">
        <v>689</v>
      </c>
      <c r="HF15" s="1169" t="s">
        <v>689</v>
      </c>
      <c r="HG15" s="1169" t="s">
        <v>696</v>
      </c>
      <c r="HH15" s="1170" t="s">
        <v>654</v>
      </c>
      <c r="HI15" s="1171" t="s">
        <v>655</v>
      </c>
      <c r="HJ15" s="1157" t="s">
        <v>689</v>
      </c>
      <c r="HK15" s="1172"/>
      <c r="HM15" s="1167"/>
      <c r="HN15" s="1168" t="s">
        <v>546</v>
      </c>
      <c r="HO15" s="1169" t="s">
        <v>689</v>
      </c>
      <c r="HP15" s="1169" t="s">
        <v>689</v>
      </c>
      <c r="HQ15" s="1169" t="s">
        <v>696</v>
      </c>
      <c r="HR15" s="1170" t="s">
        <v>654</v>
      </c>
      <c r="HS15" s="1171" t="s">
        <v>655</v>
      </c>
      <c r="HT15" s="1157" t="s">
        <v>689</v>
      </c>
      <c r="HU15" s="1172"/>
      <c r="HW15" s="1167"/>
      <c r="HX15" s="1168" t="s">
        <v>546</v>
      </c>
      <c r="HY15" s="1169" t="s">
        <v>689</v>
      </c>
      <c r="HZ15" s="1169" t="s">
        <v>689</v>
      </c>
      <c r="IA15" s="1169" t="s">
        <v>696</v>
      </c>
      <c r="IB15" s="1170" t="s">
        <v>654</v>
      </c>
      <c r="IC15" s="1171" t="s">
        <v>655</v>
      </c>
      <c r="ID15" s="1157" t="s">
        <v>689</v>
      </c>
      <c r="IE15" s="1172"/>
    </row>
    <row r="16" spans="1:239" ht="12.75">
      <c r="A16" s="1167"/>
      <c r="B16" s="1168"/>
      <c r="C16" s="1171" t="s">
        <v>688</v>
      </c>
      <c r="D16" s="1171" t="s">
        <v>688</v>
      </c>
      <c r="E16" s="1171" t="s">
        <v>693</v>
      </c>
      <c r="F16" s="1171" t="s">
        <v>656</v>
      </c>
      <c r="G16" s="1171" t="s">
        <v>657</v>
      </c>
      <c r="H16" s="1167" t="s">
        <v>697</v>
      </c>
      <c r="I16" s="1171" t="s">
        <v>658</v>
      </c>
      <c r="K16" s="1167"/>
      <c r="L16" s="1168"/>
      <c r="M16" s="1171" t="s">
        <v>688</v>
      </c>
      <c r="N16" s="1171" t="s">
        <v>688</v>
      </c>
      <c r="O16" s="1171" t="s">
        <v>693</v>
      </c>
      <c r="P16" s="1171" t="s">
        <v>656</v>
      </c>
      <c r="Q16" s="1171" t="s">
        <v>657</v>
      </c>
      <c r="R16" s="1167" t="s">
        <v>697</v>
      </c>
      <c r="S16" s="1171" t="s">
        <v>658</v>
      </c>
      <c r="U16" s="1167"/>
      <c r="V16" s="1168"/>
      <c r="W16" s="1171" t="s">
        <v>688</v>
      </c>
      <c r="X16" s="1171" t="s">
        <v>688</v>
      </c>
      <c r="Y16" s="1171" t="s">
        <v>693</v>
      </c>
      <c r="Z16" s="1171" t="s">
        <v>656</v>
      </c>
      <c r="AA16" s="1171" t="s">
        <v>657</v>
      </c>
      <c r="AB16" s="1167" t="s">
        <v>697</v>
      </c>
      <c r="AC16" s="1171" t="s">
        <v>658</v>
      </c>
      <c r="AE16" s="1167"/>
      <c r="AF16" s="1168"/>
      <c r="AG16" s="1171" t="s">
        <v>688</v>
      </c>
      <c r="AH16" s="1171" t="s">
        <v>688</v>
      </c>
      <c r="AI16" s="1171" t="s">
        <v>693</v>
      </c>
      <c r="AJ16" s="1171" t="s">
        <v>656</v>
      </c>
      <c r="AK16" s="1171" t="s">
        <v>657</v>
      </c>
      <c r="AL16" s="1167" t="s">
        <v>697</v>
      </c>
      <c r="AM16" s="1171" t="s">
        <v>658</v>
      </c>
      <c r="AO16" s="1167"/>
      <c r="AP16" s="1168"/>
      <c r="AQ16" s="1171" t="s">
        <v>688</v>
      </c>
      <c r="AR16" s="1171" t="s">
        <v>688</v>
      </c>
      <c r="AS16" s="1171" t="s">
        <v>693</v>
      </c>
      <c r="AT16" s="1171" t="s">
        <v>656</v>
      </c>
      <c r="AU16" s="1171" t="s">
        <v>657</v>
      </c>
      <c r="AV16" s="1167" t="s">
        <v>697</v>
      </c>
      <c r="AW16" s="1171" t="s">
        <v>658</v>
      </c>
      <c r="AY16" s="1167"/>
      <c r="AZ16" s="1168"/>
      <c r="BA16" s="1171" t="s">
        <v>688</v>
      </c>
      <c r="BB16" s="1171" t="s">
        <v>688</v>
      </c>
      <c r="BC16" s="1171" t="s">
        <v>693</v>
      </c>
      <c r="BD16" s="1171" t="s">
        <v>656</v>
      </c>
      <c r="BE16" s="1171" t="s">
        <v>657</v>
      </c>
      <c r="BF16" s="1167" t="s">
        <v>697</v>
      </c>
      <c r="BG16" s="1171" t="s">
        <v>658</v>
      </c>
      <c r="BI16" s="1167"/>
      <c r="BJ16" s="1168"/>
      <c r="BK16" s="1171" t="s">
        <v>688</v>
      </c>
      <c r="BL16" s="1171" t="s">
        <v>688</v>
      </c>
      <c r="BM16" s="1171" t="s">
        <v>693</v>
      </c>
      <c r="BN16" s="1171" t="s">
        <v>656</v>
      </c>
      <c r="BO16" s="1171" t="s">
        <v>657</v>
      </c>
      <c r="BP16" s="1167" t="s">
        <v>697</v>
      </c>
      <c r="BQ16" s="1171" t="s">
        <v>658</v>
      </c>
      <c r="BS16" s="1167"/>
      <c r="BT16" s="1168"/>
      <c r="BU16" s="1171" t="s">
        <v>688</v>
      </c>
      <c r="BV16" s="1171" t="s">
        <v>688</v>
      </c>
      <c r="BW16" s="1171" t="s">
        <v>693</v>
      </c>
      <c r="BX16" s="1171" t="s">
        <v>656</v>
      </c>
      <c r="BY16" s="1171" t="s">
        <v>657</v>
      </c>
      <c r="BZ16" s="1167" t="s">
        <v>697</v>
      </c>
      <c r="CA16" s="1171" t="s">
        <v>658</v>
      </c>
      <c r="CC16" s="1167"/>
      <c r="CD16" s="1168"/>
      <c r="CE16" s="1171" t="s">
        <v>688</v>
      </c>
      <c r="CF16" s="1171" t="s">
        <v>688</v>
      </c>
      <c r="CG16" s="1171" t="s">
        <v>693</v>
      </c>
      <c r="CH16" s="1171" t="s">
        <v>656</v>
      </c>
      <c r="CI16" s="1171" t="s">
        <v>657</v>
      </c>
      <c r="CJ16" s="1167" t="s">
        <v>697</v>
      </c>
      <c r="CK16" s="1171" t="s">
        <v>658</v>
      </c>
      <c r="CM16" s="1167"/>
      <c r="CN16" s="1168"/>
      <c r="CO16" s="1171" t="s">
        <v>688</v>
      </c>
      <c r="CP16" s="1171" t="s">
        <v>688</v>
      </c>
      <c r="CQ16" s="1171" t="s">
        <v>693</v>
      </c>
      <c r="CR16" s="1171" t="s">
        <v>656</v>
      </c>
      <c r="CS16" s="1171" t="s">
        <v>657</v>
      </c>
      <c r="CT16" s="1167" t="s">
        <v>697</v>
      </c>
      <c r="CU16" s="1171" t="s">
        <v>658</v>
      </c>
      <c r="CW16" s="1167"/>
      <c r="CX16" s="1168"/>
      <c r="CY16" s="1171" t="s">
        <v>688</v>
      </c>
      <c r="CZ16" s="1171" t="s">
        <v>688</v>
      </c>
      <c r="DA16" s="1171" t="s">
        <v>693</v>
      </c>
      <c r="DB16" s="1171" t="s">
        <v>656</v>
      </c>
      <c r="DC16" s="1171" t="s">
        <v>657</v>
      </c>
      <c r="DD16" s="1167" t="s">
        <v>697</v>
      </c>
      <c r="DE16" s="1171" t="s">
        <v>658</v>
      </c>
      <c r="DG16" s="1167"/>
      <c r="DH16" s="1168"/>
      <c r="DI16" s="1171" t="s">
        <v>688</v>
      </c>
      <c r="DJ16" s="1171" t="s">
        <v>688</v>
      </c>
      <c r="DK16" s="1171" t="s">
        <v>693</v>
      </c>
      <c r="DL16" s="1171" t="s">
        <v>656</v>
      </c>
      <c r="DM16" s="1171" t="s">
        <v>657</v>
      </c>
      <c r="DN16" s="1167" t="s">
        <v>697</v>
      </c>
      <c r="DO16" s="1171" t="s">
        <v>658</v>
      </c>
      <c r="DQ16" s="1167"/>
      <c r="DR16" s="1168"/>
      <c r="DS16" s="1171" t="s">
        <v>688</v>
      </c>
      <c r="DT16" s="1171" t="s">
        <v>688</v>
      </c>
      <c r="DU16" s="1171" t="s">
        <v>693</v>
      </c>
      <c r="DV16" s="1171" t="s">
        <v>656</v>
      </c>
      <c r="DW16" s="1171" t="s">
        <v>657</v>
      </c>
      <c r="DX16" s="1167" t="s">
        <v>697</v>
      </c>
      <c r="DY16" s="1171" t="s">
        <v>658</v>
      </c>
      <c r="EA16" s="1167"/>
      <c r="EB16" s="1168"/>
      <c r="EC16" s="1171" t="s">
        <v>688</v>
      </c>
      <c r="ED16" s="1171" t="s">
        <v>688</v>
      </c>
      <c r="EE16" s="1171" t="s">
        <v>693</v>
      </c>
      <c r="EF16" s="1171" t="s">
        <v>656</v>
      </c>
      <c r="EG16" s="1171" t="s">
        <v>657</v>
      </c>
      <c r="EH16" s="1167" t="s">
        <v>697</v>
      </c>
      <c r="EI16" s="1171" t="s">
        <v>658</v>
      </c>
      <c r="EK16" s="1167"/>
      <c r="EL16" s="1168"/>
      <c r="EM16" s="1171" t="s">
        <v>688</v>
      </c>
      <c r="EN16" s="1171" t="s">
        <v>688</v>
      </c>
      <c r="EO16" s="1171" t="s">
        <v>693</v>
      </c>
      <c r="EP16" s="1171" t="s">
        <v>656</v>
      </c>
      <c r="EQ16" s="1171" t="s">
        <v>657</v>
      </c>
      <c r="ER16" s="1167" t="s">
        <v>697</v>
      </c>
      <c r="ES16" s="1171" t="s">
        <v>658</v>
      </c>
      <c r="EU16" s="1167"/>
      <c r="EV16" s="1168"/>
      <c r="EW16" s="1171" t="s">
        <v>688</v>
      </c>
      <c r="EX16" s="1171" t="s">
        <v>688</v>
      </c>
      <c r="EY16" s="1171" t="s">
        <v>693</v>
      </c>
      <c r="EZ16" s="1171" t="s">
        <v>656</v>
      </c>
      <c r="FA16" s="1171" t="s">
        <v>657</v>
      </c>
      <c r="FB16" s="1167" t="s">
        <v>697</v>
      </c>
      <c r="FC16" s="1171" t="s">
        <v>658</v>
      </c>
      <c r="FE16" s="1167"/>
      <c r="FF16" s="1168"/>
      <c r="FG16" s="1171" t="s">
        <v>688</v>
      </c>
      <c r="FH16" s="1171" t="s">
        <v>688</v>
      </c>
      <c r="FI16" s="1171" t="s">
        <v>693</v>
      </c>
      <c r="FJ16" s="1171" t="s">
        <v>656</v>
      </c>
      <c r="FK16" s="1171" t="s">
        <v>657</v>
      </c>
      <c r="FL16" s="1167" t="s">
        <v>697</v>
      </c>
      <c r="FM16" s="1171" t="s">
        <v>658</v>
      </c>
      <c r="FO16" s="1167"/>
      <c r="FP16" s="1168"/>
      <c r="FQ16" s="1171" t="s">
        <v>688</v>
      </c>
      <c r="FR16" s="1171" t="s">
        <v>688</v>
      </c>
      <c r="FS16" s="1171" t="s">
        <v>693</v>
      </c>
      <c r="FT16" s="1171" t="s">
        <v>656</v>
      </c>
      <c r="FU16" s="1171" t="s">
        <v>657</v>
      </c>
      <c r="FV16" s="1167" t="s">
        <v>697</v>
      </c>
      <c r="FW16" s="1171" t="s">
        <v>658</v>
      </c>
      <c r="FY16" s="1167"/>
      <c r="FZ16" s="1168"/>
      <c r="GA16" s="1171" t="s">
        <v>688</v>
      </c>
      <c r="GB16" s="1171" t="s">
        <v>688</v>
      </c>
      <c r="GC16" s="1171" t="s">
        <v>693</v>
      </c>
      <c r="GD16" s="1171" t="s">
        <v>656</v>
      </c>
      <c r="GE16" s="1171" t="s">
        <v>657</v>
      </c>
      <c r="GF16" s="1167" t="s">
        <v>697</v>
      </c>
      <c r="GG16" s="1171" t="s">
        <v>658</v>
      </c>
      <c r="GI16" s="1167"/>
      <c r="GJ16" s="1168"/>
      <c r="GK16" s="1171" t="s">
        <v>688</v>
      </c>
      <c r="GL16" s="1171" t="s">
        <v>688</v>
      </c>
      <c r="GM16" s="1171" t="s">
        <v>693</v>
      </c>
      <c r="GN16" s="1171" t="s">
        <v>656</v>
      </c>
      <c r="GO16" s="1171" t="s">
        <v>657</v>
      </c>
      <c r="GP16" s="1167" t="s">
        <v>697</v>
      </c>
      <c r="GQ16" s="1171" t="s">
        <v>658</v>
      </c>
      <c r="GS16" s="1167"/>
      <c r="GT16" s="1168"/>
      <c r="GU16" s="1171" t="s">
        <v>688</v>
      </c>
      <c r="GV16" s="1171" t="s">
        <v>688</v>
      </c>
      <c r="GW16" s="1171" t="s">
        <v>693</v>
      </c>
      <c r="GX16" s="1171" t="s">
        <v>656</v>
      </c>
      <c r="GY16" s="1171" t="s">
        <v>657</v>
      </c>
      <c r="GZ16" s="1167" t="s">
        <v>697</v>
      </c>
      <c r="HA16" s="1171" t="s">
        <v>658</v>
      </c>
      <c r="HC16" s="1167"/>
      <c r="HD16" s="1168"/>
      <c r="HE16" s="1171" t="s">
        <v>688</v>
      </c>
      <c r="HF16" s="1171" t="s">
        <v>688</v>
      </c>
      <c r="HG16" s="1171" t="s">
        <v>693</v>
      </c>
      <c r="HH16" s="1171" t="s">
        <v>656</v>
      </c>
      <c r="HI16" s="1171" t="s">
        <v>657</v>
      </c>
      <c r="HJ16" s="1167" t="s">
        <v>697</v>
      </c>
      <c r="HK16" s="1171" t="s">
        <v>658</v>
      </c>
      <c r="HM16" s="1167"/>
      <c r="HN16" s="1168"/>
      <c r="HO16" s="1171" t="s">
        <v>688</v>
      </c>
      <c r="HP16" s="1171" t="s">
        <v>688</v>
      </c>
      <c r="HQ16" s="1171" t="s">
        <v>693</v>
      </c>
      <c r="HR16" s="1171" t="s">
        <v>656</v>
      </c>
      <c r="HS16" s="1171" t="s">
        <v>657</v>
      </c>
      <c r="HT16" s="1167" t="s">
        <v>697</v>
      </c>
      <c r="HU16" s="1171" t="s">
        <v>658</v>
      </c>
      <c r="HW16" s="1167"/>
      <c r="HX16" s="1168"/>
      <c r="HY16" s="1171" t="s">
        <v>688</v>
      </c>
      <c r="HZ16" s="1171" t="s">
        <v>688</v>
      </c>
      <c r="IA16" s="1171" t="s">
        <v>693</v>
      </c>
      <c r="IB16" s="1171" t="s">
        <v>656</v>
      </c>
      <c r="IC16" s="1171" t="s">
        <v>657</v>
      </c>
      <c r="ID16" s="1167" t="s">
        <v>697</v>
      </c>
      <c r="IE16" s="1171" t="s">
        <v>658</v>
      </c>
    </row>
    <row r="17" spans="1:239" ht="12.75">
      <c r="A17" s="1167"/>
      <c r="B17" s="1168"/>
      <c r="C17" s="1171" t="s">
        <v>690</v>
      </c>
      <c r="D17" s="1171" t="s">
        <v>691</v>
      </c>
      <c r="E17" s="1171" t="s">
        <v>694</v>
      </c>
      <c r="F17" s="1171" t="s">
        <v>659</v>
      </c>
      <c r="G17" s="1171" t="s">
        <v>660</v>
      </c>
      <c r="H17" s="1167" t="s">
        <v>698</v>
      </c>
      <c r="I17" s="1171" t="s">
        <v>661</v>
      </c>
      <c r="K17" s="1167"/>
      <c r="L17" s="1168"/>
      <c r="M17" s="1171" t="s">
        <v>690</v>
      </c>
      <c r="N17" s="1171" t="s">
        <v>691</v>
      </c>
      <c r="O17" s="1171" t="s">
        <v>694</v>
      </c>
      <c r="P17" s="1171" t="s">
        <v>659</v>
      </c>
      <c r="Q17" s="1171" t="s">
        <v>660</v>
      </c>
      <c r="R17" s="1167" t="s">
        <v>698</v>
      </c>
      <c r="S17" s="1171" t="s">
        <v>661</v>
      </c>
      <c r="U17" s="1167"/>
      <c r="V17" s="1168"/>
      <c r="W17" s="1171" t="s">
        <v>690</v>
      </c>
      <c r="X17" s="1171" t="s">
        <v>691</v>
      </c>
      <c r="Y17" s="1171" t="s">
        <v>694</v>
      </c>
      <c r="Z17" s="1171" t="s">
        <v>659</v>
      </c>
      <c r="AA17" s="1171" t="s">
        <v>660</v>
      </c>
      <c r="AB17" s="1167" t="s">
        <v>698</v>
      </c>
      <c r="AC17" s="1171" t="s">
        <v>661</v>
      </c>
      <c r="AE17" s="1167"/>
      <c r="AF17" s="1168"/>
      <c r="AG17" s="1171" t="s">
        <v>690</v>
      </c>
      <c r="AH17" s="1171" t="s">
        <v>691</v>
      </c>
      <c r="AI17" s="1171" t="s">
        <v>694</v>
      </c>
      <c r="AJ17" s="1171" t="s">
        <v>659</v>
      </c>
      <c r="AK17" s="1171" t="s">
        <v>660</v>
      </c>
      <c r="AL17" s="1167" t="s">
        <v>698</v>
      </c>
      <c r="AM17" s="1171" t="s">
        <v>661</v>
      </c>
      <c r="AO17" s="1167"/>
      <c r="AP17" s="1168"/>
      <c r="AQ17" s="1171" t="s">
        <v>690</v>
      </c>
      <c r="AR17" s="1171" t="s">
        <v>691</v>
      </c>
      <c r="AS17" s="1171" t="s">
        <v>694</v>
      </c>
      <c r="AT17" s="1171" t="s">
        <v>659</v>
      </c>
      <c r="AU17" s="1171" t="s">
        <v>660</v>
      </c>
      <c r="AV17" s="1167" t="s">
        <v>698</v>
      </c>
      <c r="AW17" s="1171" t="s">
        <v>661</v>
      </c>
      <c r="AY17" s="1167"/>
      <c r="AZ17" s="1168"/>
      <c r="BA17" s="1171" t="s">
        <v>690</v>
      </c>
      <c r="BB17" s="1171" t="s">
        <v>691</v>
      </c>
      <c r="BC17" s="1171" t="s">
        <v>694</v>
      </c>
      <c r="BD17" s="1171" t="s">
        <v>659</v>
      </c>
      <c r="BE17" s="1171" t="s">
        <v>660</v>
      </c>
      <c r="BF17" s="1167" t="s">
        <v>698</v>
      </c>
      <c r="BG17" s="1171" t="s">
        <v>661</v>
      </c>
      <c r="BI17" s="1167"/>
      <c r="BJ17" s="1168"/>
      <c r="BK17" s="1171" t="s">
        <v>690</v>
      </c>
      <c r="BL17" s="1171" t="s">
        <v>691</v>
      </c>
      <c r="BM17" s="1171" t="s">
        <v>694</v>
      </c>
      <c r="BN17" s="1171" t="s">
        <v>659</v>
      </c>
      <c r="BO17" s="1171" t="s">
        <v>660</v>
      </c>
      <c r="BP17" s="1167" t="s">
        <v>698</v>
      </c>
      <c r="BQ17" s="1171" t="s">
        <v>661</v>
      </c>
      <c r="BS17" s="1167"/>
      <c r="BT17" s="1168"/>
      <c r="BU17" s="1171" t="s">
        <v>690</v>
      </c>
      <c r="BV17" s="1171" t="s">
        <v>691</v>
      </c>
      <c r="BW17" s="1171" t="s">
        <v>694</v>
      </c>
      <c r="BX17" s="1171" t="s">
        <v>659</v>
      </c>
      <c r="BY17" s="1171" t="s">
        <v>660</v>
      </c>
      <c r="BZ17" s="1167" t="s">
        <v>698</v>
      </c>
      <c r="CA17" s="1171" t="s">
        <v>661</v>
      </c>
      <c r="CC17" s="1167"/>
      <c r="CD17" s="1168"/>
      <c r="CE17" s="1171" t="s">
        <v>690</v>
      </c>
      <c r="CF17" s="1171" t="s">
        <v>691</v>
      </c>
      <c r="CG17" s="1171" t="s">
        <v>694</v>
      </c>
      <c r="CH17" s="1171" t="s">
        <v>659</v>
      </c>
      <c r="CI17" s="1171" t="s">
        <v>660</v>
      </c>
      <c r="CJ17" s="1167" t="s">
        <v>698</v>
      </c>
      <c r="CK17" s="1171" t="s">
        <v>661</v>
      </c>
      <c r="CM17" s="1167"/>
      <c r="CN17" s="1168"/>
      <c r="CO17" s="1171" t="s">
        <v>690</v>
      </c>
      <c r="CP17" s="1171" t="s">
        <v>691</v>
      </c>
      <c r="CQ17" s="1171" t="s">
        <v>694</v>
      </c>
      <c r="CR17" s="1171" t="s">
        <v>659</v>
      </c>
      <c r="CS17" s="1171" t="s">
        <v>660</v>
      </c>
      <c r="CT17" s="1167" t="s">
        <v>698</v>
      </c>
      <c r="CU17" s="1171" t="s">
        <v>661</v>
      </c>
      <c r="CW17" s="1167"/>
      <c r="CX17" s="1168"/>
      <c r="CY17" s="1171" t="s">
        <v>690</v>
      </c>
      <c r="CZ17" s="1171" t="s">
        <v>691</v>
      </c>
      <c r="DA17" s="1171" t="s">
        <v>694</v>
      </c>
      <c r="DB17" s="1171" t="s">
        <v>659</v>
      </c>
      <c r="DC17" s="1171" t="s">
        <v>660</v>
      </c>
      <c r="DD17" s="1167" t="s">
        <v>698</v>
      </c>
      <c r="DE17" s="1171" t="s">
        <v>661</v>
      </c>
      <c r="DG17" s="1167"/>
      <c r="DH17" s="1168"/>
      <c r="DI17" s="1171" t="s">
        <v>690</v>
      </c>
      <c r="DJ17" s="1171" t="s">
        <v>691</v>
      </c>
      <c r="DK17" s="1171" t="s">
        <v>694</v>
      </c>
      <c r="DL17" s="1171" t="s">
        <v>659</v>
      </c>
      <c r="DM17" s="1171" t="s">
        <v>660</v>
      </c>
      <c r="DN17" s="1167" t="s">
        <v>698</v>
      </c>
      <c r="DO17" s="1171" t="s">
        <v>661</v>
      </c>
      <c r="DQ17" s="1167"/>
      <c r="DR17" s="1168"/>
      <c r="DS17" s="1171" t="s">
        <v>690</v>
      </c>
      <c r="DT17" s="1171" t="s">
        <v>691</v>
      </c>
      <c r="DU17" s="1171" t="s">
        <v>694</v>
      </c>
      <c r="DV17" s="1171" t="s">
        <v>659</v>
      </c>
      <c r="DW17" s="1171" t="s">
        <v>660</v>
      </c>
      <c r="DX17" s="1167" t="s">
        <v>698</v>
      </c>
      <c r="DY17" s="1171" t="s">
        <v>661</v>
      </c>
      <c r="EA17" s="1167"/>
      <c r="EB17" s="1168"/>
      <c r="EC17" s="1171" t="s">
        <v>690</v>
      </c>
      <c r="ED17" s="1171" t="s">
        <v>691</v>
      </c>
      <c r="EE17" s="1171" t="s">
        <v>694</v>
      </c>
      <c r="EF17" s="1171" t="s">
        <v>659</v>
      </c>
      <c r="EG17" s="1171" t="s">
        <v>660</v>
      </c>
      <c r="EH17" s="1167" t="s">
        <v>698</v>
      </c>
      <c r="EI17" s="1171" t="s">
        <v>661</v>
      </c>
      <c r="EK17" s="1167"/>
      <c r="EL17" s="1168"/>
      <c r="EM17" s="1171" t="s">
        <v>690</v>
      </c>
      <c r="EN17" s="1171" t="s">
        <v>691</v>
      </c>
      <c r="EO17" s="1171" t="s">
        <v>694</v>
      </c>
      <c r="EP17" s="1171" t="s">
        <v>659</v>
      </c>
      <c r="EQ17" s="1171" t="s">
        <v>660</v>
      </c>
      <c r="ER17" s="1167" t="s">
        <v>698</v>
      </c>
      <c r="ES17" s="1171" t="s">
        <v>661</v>
      </c>
      <c r="EU17" s="1167"/>
      <c r="EV17" s="1168"/>
      <c r="EW17" s="1171" t="s">
        <v>690</v>
      </c>
      <c r="EX17" s="1171" t="s">
        <v>691</v>
      </c>
      <c r="EY17" s="1171" t="s">
        <v>694</v>
      </c>
      <c r="EZ17" s="1171" t="s">
        <v>659</v>
      </c>
      <c r="FA17" s="1171" t="s">
        <v>660</v>
      </c>
      <c r="FB17" s="1167" t="s">
        <v>698</v>
      </c>
      <c r="FC17" s="1171" t="s">
        <v>661</v>
      </c>
      <c r="FE17" s="1167"/>
      <c r="FF17" s="1168"/>
      <c r="FG17" s="1171" t="s">
        <v>690</v>
      </c>
      <c r="FH17" s="1171" t="s">
        <v>691</v>
      </c>
      <c r="FI17" s="1171" t="s">
        <v>694</v>
      </c>
      <c r="FJ17" s="1171" t="s">
        <v>659</v>
      </c>
      <c r="FK17" s="1171" t="s">
        <v>660</v>
      </c>
      <c r="FL17" s="1167" t="s">
        <v>698</v>
      </c>
      <c r="FM17" s="1171" t="s">
        <v>661</v>
      </c>
      <c r="FO17" s="1167"/>
      <c r="FP17" s="1168"/>
      <c r="FQ17" s="1171" t="s">
        <v>690</v>
      </c>
      <c r="FR17" s="1171" t="s">
        <v>691</v>
      </c>
      <c r="FS17" s="1171" t="s">
        <v>694</v>
      </c>
      <c r="FT17" s="1171" t="s">
        <v>659</v>
      </c>
      <c r="FU17" s="1171" t="s">
        <v>660</v>
      </c>
      <c r="FV17" s="1167" t="s">
        <v>698</v>
      </c>
      <c r="FW17" s="1171" t="s">
        <v>661</v>
      </c>
      <c r="FY17" s="1167"/>
      <c r="FZ17" s="1168"/>
      <c r="GA17" s="1171" t="s">
        <v>690</v>
      </c>
      <c r="GB17" s="1171" t="s">
        <v>691</v>
      </c>
      <c r="GC17" s="1171" t="s">
        <v>694</v>
      </c>
      <c r="GD17" s="1171" t="s">
        <v>659</v>
      </c>
      <c r="GE17" s="1171" t="s">
        <v>660</v>
      </c>
      <c r="GF17" s="1167" t="s">
        <v>698</v>
      </c>
      <c r="GG17" s="1171" t="s">
        <v>661</v>
      </c>
      <c r="GI17" s="1167"/>
      <c r="GJ17" s="1168"/>
      <c r="GK17" s="1171" t="s">
        <v>690</v>
      </c>
      <c r="GL17" s="1171" t="s">
        <v>691</v>
      </c>
      <c r="GM17" s="1171" t="s">
        <v>694</v>
      </c>
      <c r="GN17" s="1171" t="s">
        <v>659</v>
      </c>
      <c r="GO17" s="1171" t="s">
        <v>660</v>
      </c>
      <c r="GP17" s="1167" t="s">
        <v>698</v>
      </c>
      <c r="GQ17" s="1171" t="s">
        <v>661</v>
      </c>
      <c r="GS17" s="1167"/>
      <c r="GT17" s="1168"/>
      <c r="GU17" s="1171" t="s">
        <v>690</v>
      </c>
      <c r="GV17" s="1171" t="s">
        <v>691</v>
      </c>
      <c r="GW17" s="1171" t="s">
        <v>694</v>
      </c>
      <c r="GX17" s="1171" t="s">
        <v>659</v>
      </c>
      <c r="GY17" s="1171" t="s">
        <v>660</v>
      </c>
      <c r="GZ17" s="1167" t="s">
        <v>698</v>
      </c>
      <c r="HA17" s="1171" t="s">
        <v>661</v>
      </c>
      <c r="HC17" s="1167"/>
      <c r="HD17" s="1168"/>
      <c r="HE17" s="1171" t="s">
        <v>690</v>
      </c>
      <c r="HF17" s="1171" t="s">
        <v>691</v>
      </c>
      <c r="HG17" s="1171" t="s">
        <v>694</v>
      </c>
      <c r="HH17" s="1171" t="s">
        <v>659</v>
      </c>
      <c r="HI17" s="1171" t="s">
        <v>660</v>
      </c>
      <c r="HJ17" s="1167" t="s">
        <v>698</v>
      </c>
      <c r="HK17" s="1171" t="s">
        <v>661</v>
      </c>
      <c r="HM17" s="1167"/>
      <c r="HN17" s="1168"/>
      <c r="HO17" s="1171" t="s">
        <v>690</v>
      </c>
      <c r="HP17" s="1171" t="s">
        <v>691</v>
      </c>
      <c r="HQ17" s="1171" t="s">
        <v>694</v>
      </c>
      <c r="HR17" s="1171" t="s">
        <v>659</v>
      </c>
      <c r="HS17" s="1171" t="s">
        <v>660</v>
      </c>
      <c r="HT17" s="1167" t="s">
        <v>698</v>
      </c>
      <c r="HU17" s="1171" t="s">
        <v>661</v>
      </c>
      <c r="HW17" s="1167"/>
      <c r="HX17" s="1168"/>
      <c r="HY17" s="1171" t="s">
        <v>690</v>
      </c>
      <c r="HZ17" s="1171" t="s">
        <v>691</v>
      </c>
      <c r="IA17" s="1171" t="s">
        <v>694</v>
      </c>
      <c r="IB17" s="1171" t="s">
        <v>659</v>
      </c>
      <c r="IC17" s="1171" t="s">
        <v>660</v>
      </c>
      <c r="ID17" s="1167" t="s">
        <v>698</v>
      </c>
      <c r="IE17" s="1171" t="s">
        <v>661</v>
      </c>
    </row>
    <row r="18" spans="1:239" ht="22.5" customHeight="1" thickBot="1">
      <c r="A18" s="1173"/>
      <c r="B18" s="1174"/>
      <c r="C18" s="1175"/>
      <c r="D18" s="1176" t="s">
        <v>692</v>
      </c>
      <c r="E18" s="1176" t="s">
        <v>695</v>
      </c>
      <c r="F18" s="1176"/>
      <c r="G18" s="1176" t="s">
        <v>662</v>
      </c>
      <c r="H18" s="1177"/>
      <c r="I18" s="1178"/>
      <c r="K18" s="1173"/>
      <c r="L18" s="1174"/>
      <c r="M18" s="1175"/>
      <c r="N18" s="1176" t="s">
        <v>692</v>
      </c>
      <c r="O18" s="1176" t="s">
        <v>695</v>
      </c>
      <c r="P18" s="1176"/>
      <c r="Q18" s="1176" t="s">
        <v>662</v>
      </c>
      <c r="R18" s="1177"/>
      <c r="S18" s="1178"/>
      <c r="U18" s="1173"/>
      <c r="V18" s="1174"/>
      <c r="W18" s="1175"/>
      <c r="X18" s="1176" t="s">
        <v>692</v>
      </c>
      <c r="Y18" s="1176" t="s">
        <v>695</v>
      </c>
      <c r="Z18" s="1176"/>
      <c r="AA18" s="1176" t="s">
        <v>662</v>
      </c>
      <c r="AB18" s="1177"/>
      <c r="AC18" s="1178"/>
      <c r="AE18" s="1173"/>
      <c r="AF18" s="1174"/>
      <c r="AG18" s="1175"/>
      <c r="AH18" s="1176" t="s">
        <v>692</v>
      </c>
      <c r="AI18" s="1176" t="s">
        <v>695</v>
      </c>
      <c r="AJ18" s="1176"/>
      <c r="AK18" s="1176" t="s">
        <v>662</v>
      </c>
      <c r="AL18" s="1177"/>
      <c r="AM18" s="1178"/>
      <c r="AO18" s="1173"/>
      <c r="AP18" s="1174"/>
      <c r="AQ18" s="1175"/>
      <c r="AR18" s="1176" t="s">
        <v>692</v>
      </c>
      <c r="AS18" s="1176" t="s">
        <v>695</v>
      </c>
      <c r="AT18" s="1176"/>
      <c r="AU18" s="1176" t="s">
        <v>662</v>
      </c>
      <c r="AV18" s="1177"/>
      <c r="AW18" s="1178"/>
      <c r="AY18" s="1173"/>
      <c r="AZ18" s="1174"/>
      <c r="BA18" s="1175"/>
      <c r="BB18" s="1176" t="s">
        <v>692</v>
      </c>
      <c r="BC18" s="1176" t="s">
        <v>695</v>
      </c>
      <c r="BD18" s="1176"/>
      <c r="BE18" s="1176" t="s">
        <v>662</v>
      </c>
      <c r="BF18" s="1177"/>
      <c r="BG18" s="1178"/>
      <c r="BI18" s="1173"/>
      <c r="BJ18" s="1174"/>
      <c r="BK18" s="1175"/>
      <c r="BL18" s="1176" t="s">
        <v>692</v>
      </c>
      <c r="BM18" s="1176" t="s">
        <v>695</v>
      </c>
      <c r="BN18" s="1176"/>
      <c r="BO18" s="1176" t="s">
        <v>662</v>
      </c>
      <c r="BP18" s="1177"/>
      <c r="BQ18" s="1178"/>
      <c r="BS18" s="1173"/>
      <c r="BT18" s="1174"/>
      <c r="BU18" s="1175"/>
      <c r="BV18" s="1176" t="s">
        <v>692</v>
      </c>
      <c r="BW18" s="1176" t="s">
        <v>695</v>
      </c>
      <c r="BX18" s="1176"/>
      <c r="BY18" s="1176" t="s">
        <v>662</v>
      </c>
      <c r="BZ18" s="1177"/>
      <c r="CA18" s="1178"/>
      <c r="CC18" s="1173"/>
      <c r="CD18" s="1174"/>
      <c r="CE18" s="1175"/>
      <c r="CF18" s="1176" t="s">
        <v>692</v>
      </c>
      <c r="CG18" s="1176" t="s">
        <v>695</v>
      </c>
      <c r="CH18" s="1176"/>
      <c r="CI18" s="1176" t="s">
        <v>662</v>
      </c>
      <c r="CJ18" s="1177"/>
      <c r="CK18" s="1178"/>
      <c r="CM18" s="1173"/>
      <c r="CN18" s="1174"/>
      <c r="CO18" s="1175"/>
      <c r="CP18" s="1176" t="s">
        <v>692</v>
      </c>
      <c r="CQ18" s="1176" t="s">
        <v>695</v>
      </c>
      <c r="CR18" s="1176"/>
      <c r="CS18" s="1176" t="s">
        <v>662</v>
      </c>
      <c r="CT18" s="1177"/>
      <c r="CU18" s="1178"/>
      <c r="CW18" s="1173"/>
      <c r="CX18" s="1174"/>
      <c r="CY18" s="1175"/>
      <c r="CZ18" s="1176" t="s">
        <v>692</v>
      </c>
      <c r="DA18" s="1176" t="s">
        <v>695</v>
      </c>
      <c r="DB18" s="1176"/>
      <c r="DC18" s="1176" t="s">
        <v>662</v>
      </c>
      <c r="DD18" s="1177"/>
      <c r="DE18" s="1178"/>
      <c r="DG18" s="1173"/>
      <c r="DH18" s="1174"/>
      <c r="DI18" s="1175"/>
      <c r="DJ18" s="1176" t="s">
        <v>692</v>
      </c>
      <c r="DK18" s="1176" t="s">
        <v>695</v>
      </c>
      <c r="DL18" s="1176"/>
      <c r="DM18" s="1176" t="s">
        <v>662</v>
      </c>
      <c r="DN18" s="1177"/>
      <c r="DO18" s="1178"/>
      <c r="DQ18" s="1173"/>
      <c r="DR18" s="1174"/>
      <c r="DS18" s="1175"/>
      <c r="DT18" s="1176" t="s">
        <v>692</v>
      </c>
      <c r="DU18" s="1176" t="s">
        <v>695</v>
      </c>
      <c r="DV18" s="1176"/>
      <c r="DW18" s="1176" t="s">
        <v>662</v>
      </c>
      <c r="DX18" s="1177"/>
      <c r="DY18" s="1178"/>
      <c r="EA18" s="1173"/>
      <c r="EB18" s="1174"/>
      <c r="EC18" s="1175"/>
      <c r="ED18" s="1176" t="s">
        <v>692</v>
      </c>
      <c r="EE18" s="1176" t="s">
        <v>695</v>
      </c>
      <c r="EF18" s="1176"/>
      <c r="EG18" s="1176" t="s">
        <v>662</v>
      </c>
      <c r="EH18" s="1177"/>
      <c r="EI18" s="1178"/>
      <c r="EK18" s="1173"/>
      <c r="EL18" s="1174"/>
      <c r="EM18" s="1175"/>
      <c r="EN18" s="1176" t="s">
        <v>692</v>
      </c>
      <c r="EO18" s="1176" t="s">
        <v>695</v>
      </c>
      <c r="EP18" s="1176"/>
      <c r="EQ18" s="1176" t="s">
        <v>662</v>
      </c>
      <c r="ER18" s="1177"/>
      <c r="ES18" s="1178"/>
      <c r="EU18" s="1173"/>
      <c r="EV18" s="1174"/>
      <c r="EW18" s="1175"/>
      <c r="EX18" s="1176" t="s">
        <v>692</v>
      </c>
      <c r="EY18" s="1176" t="s">
        <v>695</v>
      </c>
      <c r="EZ18" s="1176"/>
      <c r="FA18" s="1176" t="s">
        <v>662</v>
      </c>
      <c r="FB18" s="1177"/>
      <c r="FC18" s="1178"/>
      <c r="FE18" s="1173"/>
      <c r="FF18" s="1174"/>
      <c r="FG18" s="1175"/>
      <c r="FH18" s="1176" t="s">
        <v>692</v>
      </c>
      <c r="FI18" s="1176" t="s">
        <v>695</v>
      </c>
      <c r="FJ18" s="1176"/>
      <c r="FK18" s="1176" t="s">
        <v>662</v>
      </c>
      <c r="FL18" s="1177"/>
      <c r="FM18" s="1178"/>
      <c r="FO18" s="1173"/>
      <c r="FP18" s="1174"/>
      <c r="FQ18" s="1175"/>
      <c r="FR18" s="1176" t="s">
        <v>692</v>
      </c>
      <c r="FS18" s="1176" t="s">
        <v>695</v>
      </c>
      <c r="FT18" s="1176"/>
      <c r="FU18" s="1176" t="s">
        <v>662</v>
      </c>
      <c r="FV18" s="1177"/>
      <c r="FW18" s="1178"/>
      <c r="FY18" s="1173"/>
      <c r="FZ18" s="1174"/>
      <c r="GA18" s="1175"/>
      <c r="GB18" s="1176" t="s">
        <v>692</v>
      </c>
      <c r="GC18" s="1176" t="s">
        <v>695</v>
      </c>
      <c r="GD18" s="1176"/>
      <c r="GE18" s="1176" t="s">
        <v>662</v>
      </c>
      <c r="GF18" s="1177"/>
      <c r="GG18" s="1178"/>
      <c r="GI18" s="1173"/>
      <c r="GJ18" s="1174"/>
      <c r="GK18" s="1175"/>
      <c r="GL18" s="1176" t="s">
        <v>692</v>
      </c>
      <c r="GM18" s="1176" t="s">
        <v>695</v>
      </c>
      <c r="GN18" s="1176"/>
      <c r="GO18" s="1176" t="s">
        <v>662</v>
      </c>
      <c r="GP18" s="1177"/>
      <c r="GQ18" s="1178"/>
      <c r="GS18" s="1173"/>
      <c r="GT18" s="1174"/>
      <c r="GU18" s="1175"/>
      <c r="GV18" s="1176" t="s">
        <v>692</v>
      </c>
      <c r="GW18" s="1176" t="s">
        <v>695</v>
      </c>
      <c r="GX18" s="1176"/>
      <c r="GY18" s="1176" t="s">
        <v>662</v>
      </c>
      <c r="GZ18" s="1177"/>
      <c r="HA18" s="1178"/>
      <c r="HC18" s="1173"/>
      <c r="HD18" s="1174"/>
      <c r="HE18" s="1175"/>
      <c r="HF18" s="1176" t="s">
        <v>692</v>
      </c>
      <c r="HG18" s="1176" t="s">
        <v>695</v>
      </c>
      <c r="HH18" s="1176"/>
      <c r="HI18" s="1176" t="s">
        <v>662</v>
      </c>
      <c r="HJ18" s="1177"/>
      <c r="HK18" s="1178"/>
      <c r="HM18" s="1173"/>
      <c r="HN18" s="1174"/>
      <c r="HO18" s="1175"/>
      <c r="HP18" s="1176" t="s">
        <v>692</v>
      </c>
      <c r="HQ18" s="1176" t="s">
        <v>695</v>
      </c>
      <c r="HR18" s="1176"/>
      <c r="HS18" s="1176" t="s">
        <v>662</v>
      </c>
      <c r="HT18" s="1177"/>
      <c r="HU18" s="1178"/>
      <c r="HW18" s="1173"/>
      <c r="HX18" s="1174"/>
      <c r="HY18" s="1175"/>
      <c r="HZ18" s="1176" t="s">
        <v>692</v>
      </c>
      <c r="IA18" s="1176" t="s">
        <v>695</v>
      </c>
      <c r="IB18" s="1176"/>
      <c r="IC18" s="1176" t="s">
        <v>662</v>
      </c>
      <c r="ID18" s="1177"/>
      <c r="IE18" s="1178"/>
    </row>
    <row r="19" spans="1:239" ht="13.5" thickBot="1">
      <c r="A19" s="1179"/>
      <c r="B19" s="1180">
        <v>1</v>
      </c>
      <c r="C19" s="1181">
        <v>2</v>
      </c>
      <c r="D19" s="1181">
        <v>3</v>
      </c>
      <c r="E19" s="1181">
        <v>4</v>
      </c>
      <c r="F19" s="1181">
        <v>5</v>
      </c>
      <c r="G19" s="1181">
        <v>6</v>
      </c>
      <c r="H19" s="1181">
        <v>7</v>
      </c>
      <c r="I19" s="1181">
        <v>8</v>
      </c>
      <c r="K19" s="1179"/>
      <c r="L19" s="1180">
        <v>1</v>
      </c>
      <c r="M19" s="1181">
        <v>2</v>
      </c>
      <c r="N19" s="1181">
        <v>3</v>
      </c>
      <c r="O19" s="1181">
        <v>4</v>
      </c>
      <c r="P19" s="1181">
        <v>5</v>
      </c>
      <c r="Q19" s="1181">
        <v>6</v>
      </c>
      <c r="R19" s="1181">
        <v>7</v>
      </c>
      <c r="S19" s="1181">
        <v>8</v>
      </c>
      <c r="U19" s="1179"/>
      <c r="V19" s="1180">
        <v>1</v>
      </c>
      <c r="W19" s="1181">
        <v>2</v>
      </c>
      <c r="X19" s="1181">
        <v>3</v>
      </c>
      <c r="Y19" s="1181">
        <v>4</v>
      </c>
      <c r="Z19" s="1181">
        <v>5</v>
      </c>
      <c r="AA19" s="1181">
        <v>6</v>
      </c>
      <c r="AB19" s="1181">
        <v>7</v>
      </c>
      <c r="AC19" s="1181">
        <v>8</v>
      </c>
      <c r="AE19" s="1179"/>
      <c r="AF19" s="1180">
        <v>1</v>
      </c>
      <c r="AG19" s="1181">
        <v>2</v>
      </c>
      <c r="AH19" s="1181">
        <v>3</v>
      </c>
      <c r="AI19" s="1181">
        <v>4</v>
      </c>
      <c r="AJ19" s="1181">
        <v>5</v>
      </c>
      <c r="AK19" s="1181">
        <v>6</v>
      </c>
      <c r="AL19" s="1181">
        <v>7</v>
      </c>
      <c r="AM19" s="1181">
        <v>8</v>
      </c>
      <c r="AO19" s="1179"/>
      <c r="AP19" s="1180">
        <v>1</v>
      </c>
      <c r="AQ19" s="1181">
        <v>2</v>
      </c>
      <c r="AR19" s="1181">
        <v>3</v>
      </c>
      <c r="AS19" s="1181">
        <v>4</v>
      </c>
      <c r="AT19" s="1181">
        <v>5</v>
      </c>
      <c r="AU19" s="1181">
        <v>6</v>
      </c>
      <c r="AV19" s="1181">
        <v>7</v>
      </c>
      <c r="AW19" s="1181">
        <v>8</v>
      </c>
      <c r="AY19" s="1179"/>
      <c r="AZ19" s="1180">
        <v>1</v>
      </c>
      <c r="BA19" s="1181">
        <v>2</v>
      </c>
      <c r="BB19" s="1181">
        <v>3</v>
      </c>
      <c r="BC19" s="1181">
        <v>4</v>
      </c>
      <c r="BD19" s="1181">
        <v>5</v>
      </c>
      <c r="BE19" s="1181">
        <v>6</v>
      </c>
      <c r="BF19" s="1181">
        <v>7</v>
      </c>
      <c r="BG19" s="1181">
        <v>8</v>
      </c>
      <c r="BI19" s="1179"/>
      <c r="BJ19" s="1180">
        <v>1</v>
      </c>
      <c r="BK19" s="1181">
        <v>2</v>
      </c>
      <c r="BL19" s="1181">
        <v>3</v>
      </c>
      <c r="BM19" s="1181">
        <v>4</v>
      </c>
      <c r="BN19" s="1181">
        <v>5</v>
      </c>
      <c r="BO19" s="1181">
        <v>6</v>
      </c>
      <c r="BP19" s="1181">
        <v>7</v>
      </c>
      <c r="BQ19" s="1181">
        <v>8</v>
      </c>
      <c r="BS19" s="1179"/>
      <c r="BT19" s="1180">
        <v>1</v>
      </c>
      <c r="BU19" s="1181">
        <v>2</v>
      </c>
      <c r="BV19" s="1181">
        <v>3</v>
      </c>
      <c r="BW19" s="1181">
        <v>4</v>
      </c>
      <c r="BX19" s="1181">
        <v>5</v>
      </c>
      <c r="BY19" s="1181">
        <v>6</v>
      </c>
      <c r="BZ19" s="1181">
        <v>7</v>
      </c>
      <c r="CA19" s="1181">
        <v>8</v>
      </c>
      <c r="CC19" s="1179"/>
      <c r="CD19" s="1180">
        <v>1</v>
      </c>
      <c r="CE19" s="1181">
        <v>2</v>
      </c>
      <c r="CF19" s="1181">
        <v>3</v>
      </c>
      <c r="CG19" s="1181">
        <v>4</v>
      </c>
      <c r="CH19" s="1181">
        <v>5</v>
      </c>
      <c r="CI19" s="1181">
        <v>6</v>
      </c>
      <c r="CJ19" s="1181">
        <v>7</v>
      </c>
      <c r="CK19" s="1181">
        <v>8</v>
      </c>
      <c r="CM19" s="1179"/>
      <c r="CN19" s="1180">
        <v>1</v>
      </c>
      <c r="CO19" s="1181">
        <v>2</v>
      </c>
      <c r="CP19" s="1181">
        <v>3</v>
      </c>
      <c r="CQ19" s="1181">
        <v>4</v>
      </c>
      <c r="CR19" s="1181">
        <v>5</v>
      </c>
      <c r="CS19" s="1181">
        <v>6</v>
      </c>
      <c r="CT19" s="1181">
        <v>7</v>
      </c>
      <c r="CU19" s="1181">
        <v>8</v>
      </c>
      <c r="CW19" s="1179"/>
      <c r="CX19" s="1180">
        <v>1</v>
      </c>
      <c r="CY19" s="1181">
        <v>2</v>
      </c>
      <c r="CZ19" s="1181">
        <v>3</v>
      </c>
      <c r="DA19" s="1181">
        <v>4</v>
      </c>
      <c r="DB19" s="1181">
        <v>5</v>
      </c>
      <c r="DC19" s="1181">
        <v>6</v>
      </c>
      <c r="DD19" s="1181">
        <v>7</v>
      </c>
      <c r="DE19" s="1181">
        <v>8</v>
      </c>
      <c r="DG19" s="1179"/>
      <c r="DH19" s="1180">
        <v>1</v>
      </c>
      <c r="DI19" s="1181">
        <v>2</v>
      </c>
      <c r="DJ19" s="1181">
        <v>3</v>
      </c>
      <c r="DK19" s="1181">
        <v>4</v>
      </c>
      <c r="DL19" s="1181">
        <v>5</v>
      </c>
      <c r="DM19" s="1181">
        <v>6</v>
      </c>
      <c r="DN19" s="1181">
        <v>7</v>
      </c>
      <c r="DO19" s="1181">
        <v>8</v>
      </c>
      <c r="DQ19" s="1179"/>
      <c r="DR19" s="1180">
        <v>1</v>
      </c>
      <c r="DS19" s="1181">
        <v>2</v>
      </c>
      <c r="DT19" s="1181">
        <v>3</v>
      </c>
      <c r="DU19" s="1181">
        <v>4</v>
      </c>
      <c r="DV19" s="1181">
        <v>5</v>
      </c>
      <c r="DW19" s="1181">
        <v>6</v>
      </c>
      <c r="DX19" s="1181">
        <v>7</v>
      </c>
      <c r="DY19" s="1181">
        <v>8</v>
      </c>
      <c r="EA19" s="1179"/>
      <c r="EB19" s="1180">
        <v>1</v>
      </c>
      <c r="EC19" s="1181">
        <v>2</v>
      </c>
      <c r="ED19" s="1181">
        <v>3</v>
      </c>
      <c r="EE19" s="1181">
        <v>4</v>
      </c>
      <c r="EF19" s="1181">
        <v>5</v>
      </c>
      <c r="EG19" s="1181">
        <v>6</v>
      </c>
      <c r="EH19" s="1181">
        <v>7</v>
      </c>
      <c r="EI19" s="1181">
        <v>8</v>
      </c>
      <c r="EK19" s="1179"/>
      <c r="EL19" s="1180">
        <v>1</v>
      </c>
      <c r="EM19" s="1181">
        <v>2</v>
      </c>
      <c r="EN19" s="1181">
        <v>3</v>
      </c>
      <c r="EO19" s="1181">
        <v>4</v>
      </c>
      <c r="EP19" s="1181">
        <v>5</v>
      </c>
      <c r="EQ19" s="1181">
        <v>6</v>
      </c>
      <c r="ER19" s="1181">
        <v>7</v>
      </c>
      <c r="ES19" s="1181">
        <v>8</v>
      </c>
      <c r="EU19" s="1179"/>
      <c r="EV19" s="1180">
        <v>1</v>
      </c>
      <c r="EW19" s="1181">
        <v>2</v>
      </c>
      <c r="EX19" s="1181">
        <v>3</v>
      </c>
      <c r="EY19" s="1181">
        <v>4</v>
      </c>
      <c r="EZ19" s="1181">
        <v>5</v>
      </c>
      <c r="FA19" s="1181">
        <v>6</v>
      </c>
      <c r="FB19" s="1181">
        <v>7</v>
      </c>
      <c r="FC19" s="1181">
        <v>8</v>
      </c>
      <c r="FE19" s="1179"/>
      <c r="FF19" s="1180">
        <v>1</v>
      </c>
      <c r="FG19" s="1181">
        <v>2</v>
      </c>
      <c r="FH19" s="1181">
        <v>3</v>
      </c>
      <c r="FI19" s="1181">
        <v>4</v>
      </c>
      <c r="FJ19" s="1181">
        <v>5</v>
      </c>
      <c r="FK19" s="1181">
        <v>6</v>
      </c>
      <c r="FL19" s="1181">
        <v>7</v>
      </c>
      <c r="FM19" s="1181">
        <v>8</v>
      </c>
      <c r="FO19" s="1179"/>
      <c r="FP19" s="1180">
        <v>1</v>
      </c>
      <c r="FQ19" s="1181">
        <v>2</v>
      </c>
      <c r="FR19" s="1181">
        <v>3</v>
      </c>
      <c r="FS19" s="1181">
        <v>4</v>
      </c>
      <c r="FT19" s="1181">
        <v>5</v>
      </c>
      <c r="FU19" s="1181">
        <v>6</v>
      </c>
      <c r="FV19" s="1181">
        <v>7</v>
      </c>
      <c r="FW19" s="1181">
        <v>8</v>
      </c>
      <c r="FY19" s="1179"/>
      <c r="FZ19" s="1180">
        <v>1</v>
      </c>
      <c r="GA19" s="1181">
        <v>2</v>
      </c>
      <c r="GB19" s="1181">
        <v>3</v>
      </c>
      <c r="GC19" s="1181">
        <v>4</v>
      </c>
      <c r="GD19" s="1181">
        <v>5</v>
      </c>
      <c r="GE19" s="1181">
        <v>6</v>
      </c>
      <c r="GF19" s="1181">
        <v>7</v>
      </c>
      <c r="GG19" s="1181">
        <v>8</v>
      </c>
      <c r="GI19" s="1179"/>
      <c r="GJ19" s="1180">
        <v>1</v>
      </c>
      <c r="GK19" s="1181">
        <v>2</v>
      </c>
      <c r="GL19" s="1181">
        <v>3</v>
      </c>
      <c r="GM19" s="1181">
        <v>4</v>
      </c>
      <c r="GN19" s="1181">
        <v>5</v>
      </c>
      <c r="GO19" s="1181">
        <v>6</v>
      </c>
      <c r="GP19" s="1181">
        <v>7</v>
      </c>
      <c r="GQ19" s="1181">
        <v>8</v>
      </c>
      <c r="GS19" s="1179"/>
      <c r="GT19" s="1180">
        <v>1</v>
      </c>
      <c r="GU19" s="1181">
        <v>2</v>
      </c>
      <c r="GV19" s="1181">
        <v>3</v>
      </c>
      <c r="GW19" s="1181">
        <v>4</v>
      </c>
      <c r="GX19" s="1181">
        <v>5</v>
      </c>
      <c r="GY19" s="1181">
        <v>6</v>
      </c>
      <c r="GZ19" s="1181">
        <v>7</v>
      </c>
      <c r="HA19" s="1181">
        <v>8</v>
      </c>
      <c r="HC19" s="1179"/>
      <c r="HD19" s="1180">
        <v>1</v>
      </c>
      <c r="HE19" s="1181">
        <v>2</v>
      </c>
      <c r="HF19" s="1181">
        <v>3</v>
      </c>
      <c r="HG19" s="1181">
        <v>4</v>
      </c>
      <c r="HH19" s="1181">
        <v>5</v>
      </c>
      <c r="HI19" s="1181">
        <v>6</v>
      </c>
      <c r="HJ19" s="1181">
        <v>7</v>
      </c>
      <c r="HK19" s="1181">
        <v>8</v>
      </c>
      <c r="HM19" s="1179"/>
      <c r="HN19" s="1180">
        <v>1</v>
      </c>
      <c r="HO19" s="1181">
        <v>2</v>
      </c>
      <c r="HP19" s="1181">
        <v>3</v>
      </c>
      <c r="HQ19" s="1181">
        <v>4</v>
      </c>
      <c r="HR19" s="1181">
        <v>5</v>
      </c>
      <c r="HS19" s="1181">
        <v>6</v>
      </c>
      <c r="HT19" s="1181">
        <v>7</v>
      </c>
      <c r="HU19" s="1181">
        <v>8</v>
      </c>
      <c r="HW19" s="1179"/>
      <c r="HX19" s="1180">
        <v>1</v>
      </c>
      <c r="HY19" s="1181">
        <v>2</v>
      </c>
      <c r="HZ19" s="1181">
        <v>3</v>
      </c>
      <c r="IA19" s="1181">
        <v>4</v>
      </c>
      <c r="IB19" s="1181">
        <v>5</v>
      </c>
      <c r="IC19" s="1181">
        <v>6</v>
      </c>
      <c r="ID19" s="1181">
        <v>7</v>
      </c>
      <c r="IE19" s="1181">
        <v>8</v>
      </c>
    </row>
    <row r="20" spans="1:239" ht="26.25">
      <c r="A20" s="1182">
        <v>1</v>
      </c>
      <c r="B20" s="1183" t="s">
        <v>633</v>
      </c>
      <c r="C20" s="1184">
        <v>65</v>
      </c>
      <c r="D20" s="1184">
        <v>1483</v>
      </c>
      <c r="E20" s="1184">
        <v>17</v>
      </c>
      <c r="F20" s="1184">
        <v>1</v>
      </c>
      <c r="G20" s="1184">
        <v>79</v>
      </c>
      <c r="H20" s="1184">
        <v>8</v>
      </c>
      <c r="I20" s="1185">
        <v>610</v>
      </c>
      <c r="J20" s="1116"/>
      <c r="K20" s="1182">
        <v>1</v>
      </c>
      <c r="L20" s="1183" t="s">
        <v>633</v>
      </c>
      <c r="M20" s="1184">
        <v>65</v>
      </c>
      <c r="N20" s="1184">
        <v>1560</v>
      </c>
      <c r="O20" s="1184">
        <v>17</v>
      </c>
      <c r="P20" s="1184">
        <v>1</v>
      </c>
      <c r="Q20" s="1184">
        <v>79</v>
      </c>
      <c r="R20" s="1184">
        <v>8</v>
      </c>
      <c r="S20" s="1185">
        <v>655</v>
      </c>
      <c r="T20" s="1116"/>
      <c r="U20" s="1182">
        <v>1</v>
      </c>
      <c r="V20" s="1183" t="s">
        <v>633</v>
      </c>
      <c r="W20" s="1184">
        <v>66</v>
      </c>
      <c r="X20" s="1184">
        <v>15714</v>
      </c>
      <c r="Y20" s="1184">
        <v>0</v>
      </c>
      <c r="Z20" s="1184">
        <v>0</v>
      </c>
      <c r="AA20" s="1184">
        <v>79</v>
      </c>
      <c r="AB20" s="1186" t="s">
        <v>552</v>
      </c>
      <c r="AC20" s="1187" t="s">
        <v>552</v>
      </c>
      <c r="AD20" s="1116"/>
      <c r="AE20" s="1182">
        <v>1</v>
      </c>
      <c r="AF20" s="1183" t="s">
        <v>633</v>
      </c>
      <c r="AG20" s="1184">
        <v>286388</v>
      </c>
      <c r="AH20" s="1184">
        <v>7583906</v>
      </c>
      <c r="AI20" s="1184">
        <v>0</v>
      </c>
      <c r="AJ20" s="1184">
        <v>0</v>
      </c>
      <c r="AK20" s="1184">
        <v>255771</v>
      </c>
      <c r="AL20" s="1186" t="s">
        <v>552</v>
      </c>
      <c r="AM20" s="1187" t="s">
        <v>552</v>
      </c>
      <c r="AN20" s="1116"/>
      <c r="AO20" s="1182">
        <v>1</v>
      </c>
      <c r="AP20" s="1183" t="s">
        <v>633</v>
      </c>
      <c r="AQ20" s="1184">
        <v>28</v>
      </c>
      <c r="AR20" s="1184">
        <v>178</v>
      </c>
      <c r="AS20" s="1184">
        <v>8</v>
      </c>
      <c r="AT20" s="1184">
        <v>7</v>
      </c>
      <c r="AU20" s="1184">
        <v>42</v>
      </c>
      <c r="AV20" s="1184">
        <v>5</v>
      </c>
      <c r="AW20" s="1185">
        <v>60</v>
      </c>
      <c r="AX20" s="1116"/>
      <c r="AY20" s="1182">
        <v>1</v>
      </c>
      <c r="AZ20" s="1183" t="s">
        <v>633</v>
      </c>
      <c r="BA20" s="1184">
        <v>33</v>
      </c>
      <c r="BB20" s="1184">
        <v>443</v>
      </c>
      <c r="BC20" s="1184">
        <v>13</v>
      </c>
      <c r="BD20" s="1184">
        <v>11</v>
      </c>
      <c r="BE20" s="1184">
        <v>69</v>
      </c>
      <c r="BF20" s="1184">
        <v>5</v>
      </c>
      <c r="BG20" s="1185">
        <v>126</v>
      </c>
      <c r="BH20" s="1116"/>
      <c r="BI20" s="1182">
        <v>1</v>
      </c>
      <c r="BJ20" s="1183" t="s">
        <v>633</v>
      </c>
      <c r="BK20" s="1184">
        <v>41</v>
      </c>
      <c r="BL20" s="1184">
        <v>4142</v>
      </c>
      <c r="BM20" s="1184">
        <v>24</v>
      </c>
      <c r="BN20" s="1184">
        <v>11</v>
      </c>
      <c r="BO20" s="1184">
        <v>70</v>
      </c>
      <c r="BP20" s="1186" t="s">
        <v>552</v>
      </c>
      <c r="BQ20" s="1187" t="s">
        <v>552</v>
      </c>
      <c r="BR20" s="1116"/>
      <c r="BS20" s="1182">
        <v>1</v>
      </c>
      <c r="BT20" s="1183" t="s">
        <v>633</v>
      </c>
      <c r="BU20" s="1184">
        <v>164740</v>
      </c>
      <c r="BV20" s="1184">
        <v>1995109</v>
      </c>
      <c r="BW20" s="1184">
        <v>1200</v>
      </c>
      <c r="BX20" s="1184">
        <v>0</v>
      </c>
      <c r="BY20" s="1184">
        <v>226510</v>
      </c>
      <c r="BZ20" s="1186" t="s">
        <v>552</v>
      </c>
      <c r="CA20" s="1187" t="s">
        <v>552</v>
      </c>
      <c r="CB20" s="1116"/>
      <c r="CC20" s="1182">
        <v>1</v>
      </c>
      <c r="CD20" s="1183" t="s">
        <v>633</v>
      </c>
      <c r="CE20" s="1184">
        <v>20</v>
      </c>
      <c r="CF20" s="1184">
        <v>74</v>
      </c>
      <c r="CG20" s="1184">
        <v>1</v>
      </c>
      <c r="CH20" s="1184">
        <v>0</v>
      </c>
      <c r="CI20" s="1184">
        <v>13</v>
      </c>
      <c r="CJ20" s="1184">
        <v>0</v>
      </c>
      <c r="CK20" s="1185">
        <v>19</v>
      </c>
      <c r="CL20" s="1116"/>
      <c r="CM20" s="1182">
        <v>1</v>
      </c>
      <c r="CN20" s="1183" t="s">
        <v>633</v>
      </c>
      <c r="CO20" s="1184">
        <v>22</v>
      </c>
      <c r="CP20" s="1184">
        <v>143</v>
      </c>
      <c r="CQ20" s="1184">
        <v>1</v>
      </c>
      <c r="CR20" s="1184">
        <v>0</v>
      </c>
      <c r="CS20" s="1184">
        <v>14</v>
      </c>
      <c r="CT20" s="1184">
        <v>0</v>
      </c>
      <c r="CU20" s="1185">
        <v>37</v>
      </c>
      <c r="CV20" s="1116"/>
      <c r="CW20" s="1182">
        <v>1</v>
      </c>
      <c r="CX20" s="1183" t="s">
        <v>633</v>
      </c>
      <c r="CY20" s="1184">
        <v>24</v>
      </c>
      <c r="CZ20" s="1184">
        <v>1295</v>
      </c>
      <c r="DA20" s="1184">
        <v>0</v>
      </c>
      <c r="DB20" s="1184">
        <v>0</v>
      </c>
      <c r="DC20" s="1184">
        <v>14</v>
      </c>
      <c r="DD20" s="1186" t="s">
        <v>552</v>
      </c>
      <c r="DE20" s="1187" t="s">
        <v>552</v>
      </c>
      <c r="DF20" s="1116"/>
      <c r="DG20" s="1182">
        <v>1</v>
      </c>
      <c r="DH20" s="1183" t="s">
        <v>633</v>
      </c>
      <c r="DI20" s="1184">
        <v>93205</v>
      </c>
      <c r="DJ20" s="1184">
        <v>639830</v>
      </c>
      <c r="DK20" s="1184">
        <v>0</v>
      </c>
      <c r="DL20" s="1184">
        <v>0</v>
      </c>
      <c r="DM20" s="1184">
        <v>49935</v>
      </c>
      <c r="DN20" s="1186" t="s">
        <v>552</v>
      </c>
      <c r="DO20" s="1187" t="s">
        <v>552</v>
      </c>
      <c r="DP20" s="1116"/>
      <c r="DQ20" s="1182">
        <v>1</v>
      </c>
      <c r="DR20" s="1183" t="s">
        <v>633</v>
      </c>
      <c r="DS20" s="1184">
        <v>13</v>
      </c>
      <c r="DT20" s="1184">
        <v>52</v>
      </c>
      <c r="DU20" s="1184">
        <v>1</v>
      </c>
      <c r="DV20" s="1184">
        <v>0</v>
      </c>
      <c r="DW20" s="1184">
        <v>12</v>
      </c>
      <c r="DX20" s="1184">
        <v>0</v>
      </c>
      <c r="DY20" s="1185">
        <v>16</v>
      </c>
      <c r="DZ20" s="1116"/>
      <c r="EA20" s="1182">
        <v>1</v>
      </c>
      <c r="EB20" s="1183" t="s">
        <v>633</v>
      </c>
      <c r="EC20" s="1184">
        <v>13</v>
      </c>
      <c r="ED20" s="1184">
        <v>66</v>
      </c>
      <c r="EE20" s="1184">
        <v>1</v>
      </c>
      <c r="EF20" s="1184">
        <v>0</v>
      </c>
      <c r="EG20" s="1184">
        <v>15</v>
      </c>
      <c r="EH20" s="1184">
        <v>0</v>
      </c>
      <c r="EI20" s="1185">
        <v>29</v>
      </c>
      <c r="EJ20" s="1116"/>
      <c r="EK20" s="1182">
        <v>1</v>
      </c>
      <c r="EL20" s="1183" t="s">
        <v>633</v>
      </c>
      <c r="EM20" s="1184">
        <v>15</v>
      </c>
      <c r="EN20" s="1184">
        <v>509</v>
      </c>
      <c r="EO20" s="1184">
        <v>0</v>
      </c>
      <c r="EP20" s="1184">
        <v>0</v>
      </c>
      <c r="EQ20" s="1184">
        <v>17</v>
      </c>
      <c r="ER20" s="1186" t="s">
        <v>552</v>
      </c>
      <c r="ES20" s="1187" t="s">
        <v>552</v>
      </c>
      <c r="ET20" s="1116"/>
      <c r="EU20" s="1182">
        <v>1</v>
      </c>
      <c r="EV20" s="1183" t="s">
        <v>633</v>
      </c>
      <c r="EW20" s="1184">
        <v>43605</v>
      </c>
      <c r="EX20" s="1184">
        <v>251516</v>
      </c>
      <c r="EY20" s="1184">
        <v>0</v>
      </c>
      <c r="EZ20" s="1184">
        <v>0</v>
      </c>
      <c r="FA20" s="1184">
        <v>45751</v>
      </c>
      <c r="FB20" s="1186" t="s">
        <v>552</v>
      </c>
      <c r="FC20" s="1187" t="s">
        <v>552</v>
      </c>
      <c r="FD20" s="1116"/>
      <c r="FE20" s="1182">
        <v>1</v>
      </c>
      <c r="FF20" s="1183" t="s">
        <v>633</v>
      </c>
      <c r="FG20" s="1184"/>
      <c r="FH20" s="1184"/>
      <c r="FI20" s="1184"/>
      <c r="FJ20" s="1184"/>
      <c r="FK20" s="1184"/>
      <c r="FL20" s="1184"/>
      <c r="FM20" s="1185"/>
      <c r="FN20" s="1116"/>
      <c r="FO20" s="1182">
        <v>1</v>
      </c>
      <c r="FP20" s="1183" t="s">
        <v>633</v>
      </c>
      <c r="FQ20" s="1184"/>
      <c r="FR20" s="1184"/>
      <c r="FS20" s="1184"/>
      <c r="FT20" s="1184"/>
      <c r="FU20" s="1184"/>
      <c r="FV20" s="1186"/>
      <c r="FW20" s="1185"/>
      <c r="FX20" s="1116"/>
      <c r="FY20" s="1182">
        <v>1</v>
      </c>
      <c r="FZ20" s="1183" t="s">
        <v>633</v>
      </c>
      <c r="GA20" s="1184"/>
      <c r="GB20" s="1184"/>
      <c r="GC20" s="1184"/>
      <c r="GD20" s="1184"/>
      <c r="GE20" s="1184"/>
      <c r="GF20" s="1186" t="s">
        <v>552</v>
      </c>
      <c r="GG20" s="1187" t="s">
        <v>552</v>
      </c>
      <c r="GH20" s="1116"/>
      <c r="GI20" s="1182">
        <v>1</v>
      </c>
      <c r="GJ20" s="1183" t="s">
        <v>633</v>
      </c>
      <c r="GK20" s="1184"/>
      <c r="GL20" s="1184"/>
      <c r="GM20" s="1184"/>
      <c r="GN20" s="1184"/>
      <c r="GO20" s="1184"/>
      <c r="GP20" s="1186" t="s">
        <v>552</v>
      </c>
      <c r="GQ20" s="1187" t="s">
        <v>552</v>
      </c>
      <c r="GR20" s="1116"/>
      <c r="GS20" s="1182">
        <v>1</v>
      </c>
      <c r="GT20" s="1183" t="s">
        <v>633</v>
      </c>
      <c r="GU20" s="1184">
        <v>1</v>
      </c>
      <c r="GV20" s="1184">
        <v>1</v>
      </c>
      <c r="GW20" s="1184"/>
      <c r="GX20" s="1184"/>
      <c r="GY20" s="1184"/>
      <c r="GZ20" s="1184"/>
      <c r="HA20" s="1185"/>
      <c r="HB20" s="1116"/>
      <c r="HC20" s="1182">
        <v>1</v>
      </c>
      <c r="HD20" s="1183" t="s">
        <v>633</v>
      </c>
      <c r="HE20" s="1184">
        <v>1</v>
      </c>
      <c r="HF20" s="1184">
        <v>1</v>
      </c>
      <c r="HG20" s="1184"/>
      <c r="HH20" s="1184"/>
      <c r="HI20" s="1184"/>
      <c r="HJ20" s="1184"/>
      <c r="HK20" s="1185"/>
      <c r="HL20" s="1116"/>
      <c r="HM20" s="1182">
        <v>1</v>
      </c>
      <c r="HN20" s="1183" t="s">
        <v>633</v>
      </c>
      <c r="HO20" s="1184">
        <v>1</v>
      </c>
      <c r="HP20" s="1184">
        <v>12</v>
      </c>
      <c r="HQ20" s="1184"/>
      <c r="HR20" s="1184"/>
      <c r="HS20" s="1184"/>
      <c r="HT20" s="1186" t="s">
        <v>552</v>
      </c>
      <c r="HU20" s="1187" t="s">
        <v>552</v>
      </c>
      <c r="HV20" s="1116"/>
      <c r="HW20" s="1182">
        <v>1</v>
      </c>
      <c r="HX20" s="1183" t="s">
        <v>633</v>
      </c>
      <c r="HY20" s="1184">
        <v>4800</v>
      </c>
      <c r="HZ20" s="1184">
        <v>5835</v>
      </c>
      <c r="IA20" s="1184"/>
      <c r="IB20" s="1184"/>
      <c r="IC20" s="1184"/>
      <c r="ID20" s="1186" t="s">
        <v>552</v>
      </c>
      <c r="IE20" s="1187" t="s">
        <v>552</v>
      </c>
    </row>
    <row r="21" spans="1:239" ht="26.25">
      <c r="A21" s="1188">
        <v>2</v>
      </c>
      <c r="B21" s="1189" t="s">
        <v>634</v>
      </c>
      <c r="C21" s="1190">
        <v>58</v>
      </c>
      <c r="D21" s="1190">
        <v>1070</v>
      </c>
      <c r="E21" s="1190">
        <v>6</v>
      </c>
      <c r="F21" s="1190">
        <v>0</v>
      </c>
      <c r="G21" s="1190">
        <v>167</v>
      </c>
      <c r="H21" s="1190">
        <v>2</v>
      </c>
      <c r="I21" s="1191">
        <v>856</v>
      </c>
      <c r="J21" s="1116"/>
      <c r="K21" s="1188">
        <v>2</v>
      </c>
      <c r="L21" s="1189" t="s">
        <v>634</v>
      </c>
      <c r="M21" s="957">
        <v>58</v>
      </c>
      <c r="N21" s="957">
        <v>1108</v>
      </c>
      <c r="O21" s="957">
        <v>6</v>
      </c>
      <c r="P21" s="957">
        <v>0</v>
      </c>
      <c r="Q21" s="957">
        <v>174</v>
      </c>
      <c r="R21" s="957">
        <v>2</v>
      </c>
      <c r="S21" s="624">
        <v>893</v>
      </c>
      <c r="T21" s="1116"/>
      <c r="U21" s="1188">
        <v>2</v>
      </c>
      <c r="V21" s="1189" t="s">
        <v>634</v>
      </c>
      <c r="W21" s="957">
        <v>61</v>
      </c>
      <c r="X21" s="957">
        <v>10844</v>
      </c>
      <c r="Y21" s="957">
        <v>42</v>
      </c>
      <c r="Z21" s="957">
        <v>0</v>
      </c>
      <c r="AA21" s="957">
        <v>174</v>
      </c>
      <c r="AB21" s="1192" t="s">
        <v>552</v>
      </c>
      <c r="AC21" s="1193" t="s">
        <v>552</v>
      </c>
      <c r="AD21" s="1116"/>
      <c r="AE21" s="1188">
        <v>2</v>
      </c>
      <c r="AF21" s="1189" t="s">
        <v>634</v>
      </c>
      <c r="AG21" s="957">
        <v>185352</v>
      </c>
      <c r="AH21" s="957">
        <v>5229712</v>
      </c>
      <c r="AI21" s="957">
        <v>6830</v>
      </c>
      <c r="AJ21" s="957">
        <v>0</v>
      </c>
      <c r="AK21" s="957">
        <v>451209</v>
      </c>
      <c r="AL21" s="1192" t="s">
        <v>552</v>
      </c>
      <c r="AM21" s="1193" t="s">
        <v>552</v>
      </c>
      <c r="AN21" s="1116"/>
      <c r="AO21" s="1188">
        <v>2</v>
      </c>
      <c r="AP21" s="1189" t="s">
        <v>634</v>
      </c>
      <c r="AQ21" s="957">
        <v>33</v>
      </c>
      <c r="AR21" s="957">
        <v>127</v>
      </c>
      <c r="AS21" s="957">
        <v>11</v>
      </c>
      <c r="AT21" s="957">
        <v>5</v>
      </c>
      <c r="AU21" s="957">
        <v>57</v>
      </c>
      <c r="AV21" s="957">
        <v>0</v>
      </c>
      <c r="AW21" s="624">
        <v>98</v>
      </c>
      <c r="AX21" s="1116"/>
      <c r="AY21" s="1188">
        <v>2</v>
      </c>
      <c r="AZ21" s="1189" t="s">
        <v>634</v>
      </c>
      <c r="BA21" s="957">
        <v>45</v>
      </c>
      <c r="BB21" s="957">
        <v>351</v>
      </c>
      <c r="BC21" s="957">
        <v>23</v>
      </c>
      <c r="BD21" s="957">
        <v>15</v>
      </c>
      <c r="BE21" s="957">
        <v>78</v>
      </c>
      <c r="BF21" s="957">
        <v>0</v>
      </c>
      <c r="BG21" s="624">
        <v>367</v>
      </c>
      <c r="BH21" s="1116"/>
      <c r="BI21" s="1188">
        <v>2</v>
      </c>
      <c r="BJ21" s="1189" t="s">
        <v>634</v>
      </c>
      <c r="BK21" s="957">
        <v>45</v>
      </c>
      <c r="BL21" s="957">
        <v>2920</v>
      </c>
      <c r="BM21" s="957">
        <v>184</v>
      </c>
      <c r="BN21" s="957">
        <v>72</v>
      </c>
      <c r="BO21" s="957">
        <v>78</v>
      </c>
      <c r="BP21" s="1192" t="s">
        <v>552</v>
      </c>
      <c r="BQ21" s="1193" t="s">
        <v>552</v>
      </c>
      <c r="BR21" s="1116"/>
      <c r="BS21" s="1188">
        <v>2</v>
      </c>
      <c r="BT21" s="1189" t="s">
        <v>634</v>
      </c>
      <c r="BU21" s="957">
        <v>206032</v>
      </c>
      <c r="BV21" s="957">
        <v>1390408</v>
      </c>
      <c r="BW21" s="957">
        <v>30710</v>
      </c>
      <c r="BX21" s="957">
        <v>9736</v>
      </c>
      <c r="BY21" s="957">
        <v>231330</v>
      </c>
      <c r="BZ21" s="1192" t="s">
        <v>552</v>
      </c>
      <c r="CA21" s="1193" t="s">
        <v>552</v>
      </c>
      <c r="CB21" s="1116"/>
      <c r="CC21" s="1188">
        <v>2</v>
      </c>
      <c r="CD21" s="1189" t="s">
        <v>634</v>
      </c>
      <c r="CE21" s="957">
        <v>10</v>
      </c>
      <c r="CF21" s="957">
        <v>34</v>
      </c>
      <c r="CG21" s="957">
        <v>5</v>
      </c>
      <c r="CH21" s="957">
        <v>0</v>
      </c>
      <c r="CI21" s="957">
        <v>14</v>
      </c>
      <c r="CJ21" s="957">
        <v>0</v>
      </c>
      <c r="CK21" s="624">
        <v>20</v>
      </c>
      <c r="CL21" s="1116"/>
      <c r="CM21" s="1188">
        <v>2</v>
      </c>
      <c r="CN21" s="1189" t="s">
        <v>634</v>
      </c>
      <c r="CO21" s="957">
        <v>14</v>
      </c>
      <c r="CP21" s="957">
        <v>91</v>
      </c>
      <c r="CQ21" s="957">
        <v>8</v>
      </c>
      <c r="CR21" s="957">
        <v>0</v>
      </c>
      <c r="CS21" s="957">
        <v>19</v>
      </c>
      <c r="CT21" s="957">
        <v>0</v>
      </c>
      <c r="CU21" s="624">
        <v>53</v>
      </c>
      <c r="CV21" s="1116"/>
      <c r="CW21" s="1188">
        <v>2</v>
      </c>
      <c r="CX21" s="1189" t="s">
        <v>634</v>
      </c>
      <c r="CY21" s="957">
        <v>14</v>
      </c>
      <c r="CZ21" s="957">
        <v>649</v>
      </c>
      <c r="DA21" s="957">
        <v>39</v>
      </c>
      <c r="DB21" s="957">
        <v>0</v>
      </c>
      <c r="DC21" s="957">
        <v>20</v>
      </c>
      <c r="DD21" s="1192" t="s">
        <v>552</v>
      </c>
      <c r="DE21" s="1193" t="s">
        <v>552</v>
      </c>
      <c r="DF21" s="1116"/>
      <c r="DG21" s="1188">
        <v>2</v>
      </c>
      <c r="DH21" s="1189" t="s">
        <v>634</v>
      </c>
      <c r="DI21" s="957">
        <v>46234</v>
      </c>
      <c r="DJ21" s="957">
        <v>313482</v>
      </c>
      <c r="DK21" s="957">
        <v>6810</v>
      </c>
      <c r="DL21" s="957">
        <v>0</v>
      </c>
      <c r="DM21" s="957">
        <v>44380</v>
      </c>
      <c r="DN21" s="1192" t="s">
        <v>552</v>
      </c>
      <c r="DO21" s="1193" t="s">
        <v>552</v>
      </c>
      <c r="DP21" s="1116"/>
      <c r="DQ21" s="1188">
        <v>2</v>
      </c>
      <c r="DR21" s="1189" t="s">
        <v>634</v>
      </c>
      <c r="DS21" s="957">
        <v>10</v>
      </c>
      <c r="DT21" s="957">
        <v>33</v>
      </c>
      <c r="DU21" s="957">
        <v>0</v>
      </c>
      <c r="DV21" s="957">
        <v>0</v>
      </c>
      <c r="DW21" s="957">
        <v>12</v>
      </c>
      <c r="DX21" s="957">
        <v>0</v>
      </c>
      <c r="DY21" s="624">
        <v>19</v>
      </c>
      <c r="DZ21" s="1116"/>
      <c r="EA21" s="1188">
        <v>2</v>
      </c>
      <c r="EB21" s="1189" t="s">
        <v>634</v>
      </c>
      <c r="EC21" s="957">
        <v>11</v>
      </c>
      <c r="ED21" s="957">
        <v>42</v>
      </c>
      <c r="EE21" s="957">
        <v>0</v>
      </c>
      <c r="EF21" s="957">
        <v>0</v>
      </c>
      <c r="EG21" s="957">
        <v>13</v>
      </c>
      <c r="EH21" s="957">
        <v>0</v>
      </c>
      <c r="EI21" s="624">
        <v>41</v>
      </c>
      <c r="EJ21" s="1116"/>
      <c r="EK21" s="1188">
        <v>2</v>
      </c>
      <c r="EL21" s="1189" t="s">
        <v>634</v>
      </c>
      <c r="EM21" s="957">
        <v>11</v>
      </c>
      <c r="EN21" s="957">
        <v>298</v>
      </c>
      <c r="EO21" s="957">
        <v>0</v>
      </c>
      <c r="EP21" s="957">
        <v>0</v>
      </c>
      <c r="EQ21" s="957">
        <v>13</v>
      </c>
      <c r="ER21" s="1192" t="s">
        <v>552</v>
      </c>
      <c r="ES21" s="1193" t="s">
        <v>552</v>
      </c>
      <c r="ET21" s="1116"/>
      <c r="EU21" s="1188">
        <v>2</v>
      </c>
      <c r="EV21" s="1189" t="s">
        <v>634</v>
      </c>
      <c r="EW21" s="957">
        <v>27011</v>
      </c>
      <c r="EX21" s="957">
        <v>195474</v>
      </c>
      <c r="EY21" s="957">
        <v>0</v>
      </c>
      <c r="EZ21" s="957">
        <v>0</v>
      </c>
      <c r="FA21" s="957">
        <v>29639</v>
      </c>
      <c r="FB21" s="1192" t="s">
        <v>552</v>
      </c>
      <c r="FC21" s="1193" t="s">
        <v>552</v>
      </c>
      <c r="FD21" s="1116"/>
      <c r="FE21" s="1188">
        <v>2</v>
      </c>
      <c r="FF21" s="1189" t="s">
        <v>634</v>
      </c>
      <c r="FG21" s="957">
        <v>0</v>
      </c>
      <c r="FH21" s="957">
        <v>1</v>
      </c>
      <c r="FI21" s="957">
        <v>0</v>
      </c>
      <c r="FJ21" s="957">
        <v>0</v>
      </c>
      <c r="FK21" s="957">
        <v>0</v>
      </c>
      <c r="FL21" s="957">
        <v>0</v>
      </c>
      <c r="FM21" s="624">
        <v>1</v>
      </c>
      <c r="FN21" s="1116"/>
      <c r="FO21" s="1188">
        <v>2</v>
      </c>
      <c r="FP21" s="1189" t="s">
        <v>634</v>
      </c>
      <c r="FQ21" s="957">
        <v>0</v>
      </c>
      <c r="FR21" s="957">
        <v>1</v>
      </c>
      <c r="FS21" s="957">
        <v>0</v>
      </c>
      <c r="FT21" s="957">
        <v>0</v>
      </c>
      <c r="FU21" s="957">
        <v>0</v>
      </c>
      <c r="FV21" s="1192">
        <v>0</v>
      </c>
      <c r="FW21" s="624">
        <v>1</v>
      </c>
      <c r="FX21" s="1116"/>
      <c r="FY21" s="1188">
        <v>2</v>
      </c>
      <c r="FZ21" s="1189" t="s">
        <v>634</v>
      </c>
      <c r="GA21" s="957">
        <v>0</v>
      </c>
      <c r="GB21" s="957">
        <v>8</v>
      </c>
      <c r="GC21" s="957"/>
      <c r="GD21" s="957"/>
      <c r="GE21" s="957"/>
      <c r="GF21" s="1192" t="s">
        <v>552</v>
      </c>
      <c r="GG21" s="1193" t="s">
        <v>552</v>
      </c>
      <c r="GH21" s="1116"/>
      <c r="GI21" s="1188">
        <v>2</v>
      </c>
      <c r="GJ21" s="1189" t="s">
        <v>634</v>
      </c>
      <c r="GK21" s="957">
        <v>0</v>
      </c>
      <c r="GL21" s="957">
        <v>3890</v>
      </c>
      <c r="GM21" s="957"/>
      <c r="GN21" s="957"/>
      <c r="GO21" s="957"/>
      <c r="GP21" s="1192" t="s">
        <v>552</v>
      </c>
      <c r="GQ21" s="1193" t="s">
        <v>552</v>
      </c>
      <c r="GR21" s="1116"/>
      <c r="GS21" s="1188">
        <v>2</v>
      </c>
      <c r="GT21" s="1189" t="s">
        <v>634</v>
      </c>
      <c r="GU21" s="957"/>
      <c r="GV21" s="957"/>
      <c r="GW21" s="957"/>
      <c r="GX21" s="957"/>
      <c r="GY21" s="957"/>
      <c r="GZ21" s="957"/>
      <c r="HA21" s="624"/>
      <c r="HB21" s="1116"/>
      <c r="HC21" s="1188">
        <v>2</v>
      </c>
      <c r="HD21" s="1189" t="s">
        <v>634</v>
      </c>
      <c r="HE21" s="957"/>
      <c r="HF21" s="957"/>
      <c r="HG21" s="957"/>
      <c r="HH21" s="957"/>
      <c r="HI21" s="957"/>
      <c r="HJ21" s="957"/>
      <c r="HK21" s="624"/>
      <c r="HL21" s="1116"/>
      <c r="HM21" s="1188">
        <v>2</v>
      </c>
      <c r="HN21" s="1189" t="s">
        <v>634</v>
      </c>
      <c r="HO21" s="957"/>
      <c r="HP21" s="957"/>
      <c r="HQ21" s="957"/>
      <c r="HR21" s="957"/>
      <c r="HS21" s="957"/>
      <c r="HT21" s="1192" t="s">
        <v>552</v>
      </c>
      <c r="HU21" s="1193" t="s">
        <v>552</v>
      </c>
      <c r="HV21" s="1116"/>
      <c r="HW21" s="1188">
        <v>2</v>
      </c>
      <c r="HX21" s="1189" t="s">
        <v>634</v>
      </c>
      <c r="HY21" s="957"/>
      <c r="HZ21" s="957"/>
      <c r="IA21" s="957"/>
      <c r="IB21" s="957"/>
      <c r="IC21" s="957"/>
      <c r="ID21" s="1192" t="s">
        <v>552</v>
      </c>
      <c r="IE21" s="1193" t="s">
        <v>552</v>
      </c>
    </row>
    <row r="22" spans="1:239" ht="26.25">
      <c r="A22" s="1188">
        <v>3</v>
      </c>
      <c r="B22" s="1189" t="s">
        <v>635</v>
      </c>
      <c r="C22" s="957">
        <v>36</v>
      </c>
      <c r="D22" s="957">
        <v>990</v>
      </c>
      <c r="E22" s="957">
        <v>10</v>
      </c>
      <c r="F22" s="957">
        <v>3</v>
      </c>
      <c r="G22" s="957">
        <v>147</v>
      </c>
      <c r="H22" s="957">
        <v>49</v>
      </c>
      <c r="I22" s="624">
        <v>919</v>
      </c>
      <c r="J22" s="1116"/>
      <c r="K22" s="1188">
        <v>3</v>
      </c>
      <c r="L22" s="1189" t="s">
        <v>635</v>
      </c>
      <c r="M22" s="957">
        <v>38</v>
      </c>
      <c r="N22" s="957">
        <v>1148</v>
      </c>
      <c r="O22" s="957">
        <v>10</v>
      </c>
      <c r="P22" s="957">
        <v>3</v>
      </c>
      <c r="Q22" s="957">
        <v>156</v>
      </c>
      <c r="R22" s="957">
        <v>58</v>
      </c>
      <c r="S22" s="624">
        <v>1287</v>
      </c>
      <c r="T22" s="1116"/>
      <c r="U22" s="1188">
        <v>3</v>
      </c>
      <c r="V22" s="1189" t="s">
        <v>635</v>
      </c>
      <c r="W22" s="957">
        <v>39</v>
      </c>
      <c r="X22" s="957">
        <v>10882</v>
      </c>
      <c r="Y22" s="957">
        <v>10</v>
      </c>
      <c r="Z22" s="957">
        <v>3</v>
      </c>
      <c r="AA22" s="957">
        <v>156</v>
      </c>
      <c r="AB22" s="1192" t="s">
        <v>552</v>
      </c>
      <c r="AC22" s="1193" t="s">
        <v>552</v>
      </c>
      <c r="AD22" s="1116"/>
      <c r="AE22" s="1188">
        <v>3</v>
      </c>
      <c r="AF22" s="1189" t="s">
        <v>635</v>
      </c>
      <c r="AG22" s="957">
        <v>160187</v>
      </c>
      <c r="AH22" s="957">
        <v>5249601</v>
      </c>
      <c r="AI22" s="957">
        <v>0</v>
      </c>
      <c r="AJ22" s="957">
        <v>0</v>
      </c>
      <c r="AK22" s="957">
        <v>542415</v>
      </c>
      <c r="AL22" s="1192" t="s">
        <v>552</v>
      </c>
      <c r="AM22" s="1193" t="s">
        <v>552</v>
      </c>
      <c r="AN22" s="1116"/>
      <c r="AO22" s="1188">
        <v>3</v>
      </c>
      <c r="AP22" s="1189" t="s">
        <v>635</v>
      </c>
      <c r="AQ22" s="957">
        <v>24</v>
      </c>
      <c r="AR22" s="957">
        <v>130</v>
      </c>
      <c r="AS22" s="957">
        <v>15</v>
      </c>
      <c r="AT22" s="957">
        <v>13</v>
      </c>
      <c r="AU22" s="957">
        <v>32</v>
      </c>
      <c r="AV22" s="957">
        <v>7</v>
      </c>
      <c r="AW22" s="624">
        <v>116</v>
      </c>
      <c r="AX22" s="1116"/>
      <c r="AY22" s="1188">
        <v>3</v>
      </c>
      <c r="AZ22" s="1189" t="s">
        <v>635</v>
      </c>
      <c r="BA22" s="957">
        <v>27</v>
      </c>
      <c r="BB22" s="957">
        <v>315</v>
      </c>
      <c r="BC22" s="957">
        <v>23</v>
      </c>
      <c r="BD22" s="957">
        <v>20</v>
      </c>
      <c r="BE22" s="957">
        <v>52</v>
      </c>
      <c r="BF22" s="957">
        <v>20</v>
      </c>
      <c r="BG22" s="624">
        <v>291</v>
      </c>
      <c r="BH22" s="1116"/>
      <c r="BI22" s="1188">
        <v>3</v>
      </c>
      <c r="BJ22" s="1189" t="s">
        <v>635</v>
      </c>
      <c r="BK22" s="957">
        <v>27</v>
      </c>
      <c r="BL22" s="957">
        <v>2675</v>
      </c>
      <c r="BM22" s="957">
        <v>64</v>
      </c>
      <c r="BN22" s="957">
        <v>59</v>
      </c>
      <c r="BO22" s="957">
        <v>52</v>
      </c>
      <c r="BP22" s="1192" t="s">
        <v>552</v>
      </c>
      <c r="BQ22" s="1193" t="s">
        <v>552</v>
      </c>
      <c r="BR22" s="1116"/>
      <c r="BS22" s="1188">
        <v>3</v>
      </c>
      <c r="BT22" s="1189" t="s">
        <v>635</v>
      </c>
      <c r="BU22" s="957">
        <v>150623</v>
      </c>
      <c r="BV22" s="957">
        <v>1298601</v>
      </c>
      <c r="BW22" s="957">
        <v>645</v>
      </c>
      <c r="BX22" s="957">
        <v>0</v>
      </c>
      <c r="BY22" s="957">
        <v>198436</v>
      </c>
      <c r="BZ22" s="1192" t="s">
        <v>552</v>
      </c>
      <c r="CA22" s="1193" t="s">
        <v>552</v>
      </c>
      <c r="CB22" s="1116"/>
      <c r="CC22" s="1188">
        <v>3</v>
      </c>
      <c r="CD22" s="1189" t="s">
        <v>635</v>
      </c>
      <c r="CE22" s="957"/>
      <c r="CF22" s="957">
        <v>3</v>
      </c>
      <c r="CG22" s="957"/>
      <c r="CH22" s="957"/>
      <c r="CI22" s="957">
        <v>2</v>
      </c>
      <c r="CJ22" s="957">
        <v>4</v>
      </c>
      <c r="CK22" s="624">
        <v>7</v>
      </c>
      <c r="CL22" s="1116"/>
      <c r="CM22" s="1188">
        <v>3</v>
      </c>
      <c r="CN22" s="1189" t="s">
        <v>635</v>
      </c>
      <c r="CO22" s="957"/>
      <c r="CP22" s="957">
        <v>3</v>
      </c>
      <c r="CQ22" s="957"/>
      <c r="CR22" s="957"/>
      <c r="CS22" s="957">
        <v>2</v>
      </c>
      <c r="CT22" s="957">
        <v>4</v>
      </c>
      <c r="CU22" s="624">
        <v>7</v>
      </c>
      <c r="CV22" s="1116"/>
      <c r="CW22" s="1188">
        <v>3</v>
      </c>
      <c r="CX22" s="1189" t="s">
        <v>635</v>
      </c>
      <c r="CY22" s="957"/>
      <c r="CZ22" s="957">
        <v>30</v>
      </c>
      <c r="DA22" s="957"/>
      <c r="DB22" s="957"/>
      <c r="DC22" s="957">
        <v>2</v>
      </c>
      <c r="DD22" s="1192" t="s">
        <v>552</v>
      </c>
      <c r="DE22" s="1193" t="s">
        <v>552</v>
      </c>
      <c r="DF22" s="1116"/>
      <c r="DG22" s="1188">
        <v>3</v>
      </c>
      <c r="DH22" s="1189" t="s">
        <v>635</v>
      </c>
      <c r="DI22" s="957"/>
      <c r="DJ22" s="957">
        <v>15561</v>
      </c>
      <c r="DK22" s="957"/>
      <c r="DL22" s="957"/>
      <c r="DM22" s="957">
        <v>5380</v>
      </c>
      <c r="DN22" s="1192" t="s">
        <v>552</v>
      </c>
      <c r="DO22" s="1193" t="s">
        <v>552</v>
      </c>
      <c r="DP22" s="1116"/>
      <c r="DQ22" s="1188">
        <v>3</v>
      </c>
      <c r="DR22" s="1189" t="s">
        <v>635</v>
      </c>
      <c r="DS22" s="957">
        <v>5</v>
      </c>
      <c r="DT22" s="957">
        <v>50</v>
      </c>
      <c r="DU22" s="957">
        <v>1</v>
      </c>
      <c r="DV22" s="957"/>
      <c r="DW22" s="957">
        <v>17</v>
      </c>
      <c r="DX22" s="957"/>
      <c r="DY22" s="624">
        <v>48</v>
      </c>
      <c r="DZ22" s="1116"/>
      <c r="EA22" s="1188">
        <v>3</v>
      </c>
      <c r="EB22" s="1189" t="s">
        <v>635</v>
      </c>
      <c r="EC22" s="957">
        <v>5</v>
      </c>
      <c r="ED22" s="957">
        <v>69</v>
      </c>
      <c r="EE22" s="957">
        <v>1</v>
      </c>
      <c r="EF22" s="957"/>
      <c r="EG22" s="957">
        <v>19</v>
      </c>
      <c r="EH22" s="957"/>
      <c r="EI22" s="624">
        <v>73</v>
      </c>
      <c r="EJ22" s="1116"/>
      <c r="EK22" s="1188">
        <v>3</v>
      </c>
      <c r="EL22" s="1189" t="s">
        <v>635</v>
      </c>
      <c r="EM22" s="957">
        <v>5</v>
      </c>
      <c r="EN22" s="957">
        <v>485</v>
      </c>
      <c r="EO22" s="957">
        <v>1</v>
      </c>
      <c r="EP22" s="957"/>
      <c r="EQ22" s="957">
        <v>19</v>
      </c>
      <c r="ER22" s="1192" t="s">
        <v>552</v>
      </c>
      <c r="ES22" s="1193" t="s">
        <v>552</v>
      </c>
      <c r="ET22" s="1116"/>
      <c r="EU22" s="1188">
        <v>3</v>
      </c>
      <c r="EV22" s="1189" t="s">
        <v>635</v>
      </c>
      <c r="EW22" s="957">
        <v>19452</v>
      </c>
      <c r="EX22" s="957">
        <v>233724</v>
      </c>
      <c r="EY22" s="957"/>
      <c r="EZ22" s="957"/>
      <c r="FA22" s="957">
        <v>49182</v>
      </c>
      <c r="FB22" s="1192" t="s">
        <v>552</v>
      </c>
      <c r="FC22" s="1193" t="s">
        <v>552</v>
      </c>
      <c r="FD22" s="1116"/>
      <c r="FE22" s="1188">
        <v>3</v>
      </c>
      <c r="FF22" s="1189" t="s">
        <v>635</v>
      </c>
      <c r="FG22" s="957"/>
      <c r="FH22" s="957"/>
      <c r="FI22" s="957"/>
      <c r="FJ22" s="957"/>
      <c r="FK22" s="957"/>
      <c r="FL22" s="957"/>
      <c r="FM22" s="624"/>
      <c r="FN22" s="1116"/>
      <c r="FO22" s="1188">
        <v>3</v>
      </c>
      <c r="FP22" s="1189" t="s">
        <v>635</v>
      </c>
      <c r="FQ22" s="957"/>
      <c r="FR22" s="957"/>
      <c r="FS22" s="957"/>
      <c r="FT22" s="957"/>
      <c r="FU22" s="957"/>
      <c r="FV22" s="1192"/>
      <c r="FW22" s="624"/>
      <c r="FX22" s="1116"/>
      <c r="FY22" s="1188">
        <v>3</v>
      </c>
      <c r="FZ22" s="1189" t="s">
        <v>635</v>
      </c>
      <c r="GA22" s="957"/>
      <c r="GB22" s="957"/>
      <c r="GC22" s="957"/>
      <c r="GD22" s="957"/>
      <c r="GE22" s="957"/>
      <c r="GF22" s="1192" t="s">
        <v>552</v>
      </c>
      <c r="GG22" s="1193" t="s">
        <v>552</v>
      </c>
      <c r="GH22" s="1116"/>
      <c r="GI22" s="1188">
        <v>3</v>
      </c>
      <c r="GJ22" s="1189" t="s">
        <v>635</v>
      </c>
      <c r="GK22" s="957"/>
      <c r="GL22" s="957"/>
      <c r="GM22" s="957"/>
      <c r="GN22" s="957"/>
      <c r="GO22" s="957"/>
      <c r="GP22" s="1192" t="s">
        <v>552</v>
      </c>
      <c r="GQ22" s="1193" t="s">
        <v>552</v>
      </c>
      <c r="GR22" s="1116"/>
      <c r="GS22" s="1188">
        <v>3</v>
      </c>
      <c r="GT22" s="1189" t="s">
        <v>635</v>
      </c>
      <c r="GU22" s="957"/>
      <c r="GV22" s="957"/>
      <c r="GW22" s="957"/>
      <c r="GX22" s="957"/>
      <c r="GY22" s="957"/>
      <c r="GZ22" s="957"/>
      <c r="HA22" s="624"/>
      <c r="HB22" s="1116"/>
      <c r="HC22" s="1188">
        <v>3</v>
      </c>
      <c r="HD22" s="1189" t="s">
        <v>635</v>
      </c>
      <c r="HE22" s="957"/>
      <c r="HF22" s="957"/>
      <c r="HG22" s="957"/>
      <c r="HH22" s="957"/>
      <c r="HI22" s="957"/>
      <c r="HJ22" s="957"/>
      <c r="HK22" s="624"/>
      <c r="HL22" s="1116"/>
      <c r="HM22" s="1188">
        <v>3</v>
      </c>
      <c r="HN22" s="1189" t="s">
        <v>635</v>
      </c>
      <c r="HO22" s="957"/>
      <c r="HP22" s="957"/>
      <c r="HQ22" s="957"/>
      <c r="HR22" s="957"/>
      <c r="HS22" s="957"/>
      <c r="HT22" s="1192" t="s">
        <v>552</v>
      </c>
      <c r="HU22" s="1193" t="s">
        <v>552</v>
      </c>
      <c r="HV22" s="1116"/>
      <c r="HW22" s="1188">
        <v>3</v>
      </c>
      <c r="HX22" s="1189" t="s">
        <v>635</v>
      </c>
      <c r="HY22" s="957"/>
      <c r="HZ22" s="957"/>
      <c r="IA22" s="957"/>
      <c r="IB22" s="957"/>
      <c r="IC22" s="957"/>
      <c r="ID22" s="1192" t="s">
        <v>552</v>
      </c>
      <c r="IE22" s="1193" t="s">
        <v>552</v>
      </c>
    </row>
    <row r="23" spans="1:239" ht="26.25">
      <c r="A23" s="1194">
        <v>4</v>
      </c>
      <c r="B23" s="1144" t="s">
        <v>636</v>
      </c>
      <c r="C23" s="957">
        <v>19</v>
      </c>
      <c r="D23" s="957">
        <v>563</v>
      </c>
      <c r="E23" s="957">
        <v>4</v>
      </c>
      <c r="F23" s="957">
        <v>4</v>
      </c>
      <c r="G23" s="957">
        <v>67</v>
      </c>
      <c r="H23" s="957">
        <v>49</v>
      </c>
      <c r="I23" s="624">
        <v>409</v>
      </c>
      <c r="J23" s="1116"/>
      <c r="K23" s="1194">
        <v>4</v>
      </c>
      <c r="L23" s="1144" t="s">
        <v>636</v>
      </c>
      <c r="M23" s="957">
        <v>19</v>
      </c>
      <c r="N23" s="957">
        <v>596</v>
      </c>
      <c r="O23" s="957">
        <v>4</v>
      </c>
      <c r="P23" s="957">
        <v>4</v>
      </c>
      <c r="Q23" s="957">
        <v>68</v>
      </c>
      <c r="R23" s="957">
        <v>57</v>
      </c>
      <c r="S23" s="624">
        <v>492</v>
      </c>
      <c r="T23" s="1116"/>
      <c r="U23" s="1194">
        <v>4</v>
      </c>
      <c r="V23" s="1144" t="s">
        <v>636</v>
      </c>
      <c r="W23" s="957">
        <v>19</v>
      </c>
      <c r="X23" s="957">
        <v>5315</v>
      </c>
      <c r="Y23" s="957">
        <v>4</v>
      </c>
      <c r="Z23" s="957">
        <v>4</v>
      </c>
      <c r="AA23" s="957">
        <v>80</v>
      </c>
      <c r="AB23" s="1192" t="s">
        <v>552</v>
      </c>
      <c r="AC23" s="1193" t="s">
        <v>552</v>
      </c>
      <c r="AD23" s="1116"/>
      <c r="AE23" s="1194">
        <v>4</v>
      </c>
      <c r="AF23" s="1144" t="s">
        <v>636</v>
      </c>
      <c r="AG23" s="957">
        <v>82187</v>
      </c>
      <c r="AH23" s="957">
        <v>2708545</v>
      </c>
      <c r="AI23" s="957">
        <v>2614</v>
      </c>
      <c r="AJ23" s="957">
        <v>2614</v>
      </c>
      <c r="AK23" s="957">
        <v>250225</v>
      </c>
      <c r="AL23" s="1192" t="s">
        <v>552</v>
      </c>
      <c r="AM23" s="1193" t="s">
        <v>552</v>
      </c>
      <c r="AN23" s="1116"/>
      <c r="AO23" s="1194">
        <v>4</v>
      </c>
      <c r="AP23" s="1144" t="s">
        <v>636</v>
      </c>
      <c r="AQ23" s="957">
        <v>8</v>
      </c>
      <c r="AR23" s="957">
        <v>47</v>
      </c>
      <c r="AS23" s="957">
        <v>5</v>
      </c>
      <c r="AT23" s="957">
        <v>5</v>
      </c>
      <c r="AU23" s="957">
        <v>12</v>
      </c>
      <c r="AV23" s="957">
        <v>10</v>
      </c>
      <c r="AW23" s="624">
        <v>35</v>
      </c>
      <c r="AX23" s="1116"/>
      <c r="AY23" s="1194">
        <v>4</v>
      </c>
      <c r="AZ23" s="1144" t="s">
        <v>636</v>
      </c>
      <c r="BA23" s="957">
        <v>17</v>
      </c>
      <c r="BB23" s="957">
        <v>190</v>
      </c>
      <c r="BC23" s="957">
        <v>11</v>
      </c>
      <c r="BD23" s="957">
        <v>11</v>
      </c>
      <c r="BE23" s="957">
        <v>46</v>
      </c>
      <c r="BF23" s="957">
        <v>10</v>
      </c>
      <c r="BG23" s="624">
        <v>176</v>
      </c>
      <c r="BH23" s="1116"/>
      <c r="BI23" s="1194">
        <v>4</v>
      </c>
      <c r="BJ23" s="1144" t="s">
        <v>636</v>
      </c>
      <c r="BK23" s="957">
        <v>17</v>
      </c>
      <c r="BL23" s="957">
        <v>1580</v>
      </c>
      <c r="BM23" s="957">
        <v>28</v>
      </c>
      <c r="BN23" s="957">
        <v>28</v>
      </c>
      <c r="BO23" s="957">
        <v>74</v>
      </c>
      <c r="BP23" s="1192" t="s">
        <v>552</v>
      </c>
      <c r="BQ23" s="1193" t="s">
        <v>552</v>
      </c>
      <c r="BR23" s="1116"/>
      <c r="BS23" s="1194">
        <v>4</v>
      </c>
      <c r="BT23" s="1144" t="s">
        <v>636</v>
      </c>
      <c r="BU23" s="957">
        <v>95929</v>
      </c>
      <c r="BV23" s="957">
        <v>787281</v>
      </c>
      <c r="BW23" s="957">
        <v>23256</v>
      </c>
      <c r="BX23" s="957">
        <v>23256</v>
      </c>
      <c r="BY23" s="957">
        <v>178262</v>
      </c>
      <c r="BZ23" s="1192" t="s">
        <v>552</v>
      </c>
      <c r="CA23" s="1193" t="s">
        <v>552</v>
      </c>
      <c r="CB23" s="1116"/>
      <c r="CC23" s="1194">
        <v>4</v>
      </c>
      <c r="CD23" s="1144" t="s">
        <v>636</v>
      </c>
      <c r="CE23" s="957">
        <v>1</v>
      </c>
      <c r="CF23" s="957">
        <v>2</v>
      </c>
      <c r="CG23" s="957">
        <v>0</v>
      </c>
      <c r="CH23" s="957">
        <v>0</v>
      </c>
      <c r="CI23" s="957">
        <v>2</v>
      </c>
      <c r="CJ23" s="957">
        <v>0</v>
      </c>
      <c r="CK23" s="624">
        <v>2</v>
      </c>
      <c r="CL23" s="1116"/>
      <c r="CM23" s="1194">
        <v>4</v>
      </c>
      <c r="CN23" s="1144" t="s">
        <v>636</v>
      </c>
      <c r="CO23" s="957">
        <v>1</v>
      </c>
      <c r="CP23" s="957">
        <v>3</v>
      </c>
      <c r="CQ23" s="957">
        <v>0</v>
      </c>
      <c r="CR23" s="957">
        <v>0</v>
      </c>
      <c r="CS23" s="957">
        <v>3</v>
      </c>
      <c r="CT23" s="957">
        <v>0</v>
      </c>
      <c r="CU23" s="624">
        <v>4</v>
      </c>
      <c r="CV23" s="1116"/>
      <c r="CW23" s="1194">
        <v>4</v>
      </c>
      <c r="CX23" s="1144" t="s">
        <v>636</v>
      </c>
      <c r="CY23" s="957">
        <v>1</v>
      </c>
      <c r="CZ23" s="957">
        <v>36</v>
      </c>
      <c r="DA23" s="957">
        <v>0</v>
      </c>
      <c r="DB23" s="957">
        <v>0</v>
      </c>
      <c r="DC23" s="957">
        <v>5</v>
      </c>
      <c r="DD23" s="1192" t="s">
        <v>552</v>
      </c>
      <c r="DE23" s="1193" t="s">
        <v>552</v>
      </c>
      <c r="DF23" s="1116"/>
      <c r="DG23" s="1194">
        <v>4</v>
      </c>
      <c r="DH23" s="1144" t="s">
        <v>636</v>
      </c>
      <c r="DI23" s="957">
        <v>4863</v>
      </c>
      <c r="DJ23" s="957">
        <v>17319</v>
      </c>
      <c r="DK23" s="957">
        <v>0</v>
      </c>
      <c r="DL23" s="957">
        <v>0</v>
      </c>
      <c r="DM23" s="957">
        <v>13010</v>
      </c>
      <c r="DN23" s="1192" t="s">
        <v>552</v>
      </c>
      <c r="DO23" s="1193" t="s">
        <v>552</v>
      </c>
      <c r="DP23" s="1116"/>
      <c r="DQ23" s="1194">
        <v>4</v>
      </c>
      <c r="DR23" s="1144" t="s">
        <v>636</v>
      </c>
      <c r="DS23" s="957">
        <v>1</v>
      </c>
      <c r="DT23" s="957">
        <v>9</v>
      </c>
      <c r="DU23" s="957">
        <v>0</v>
      </c>
      <c r="DV23" s="957">
        <v>0</v>
      </c>
      <c r="DW23" s="957">
        <v>3</v>
      </c>
      <c r="DX23" s="957">
        <v>2</v>
      </c>
      <c r="DY23" s="624">
        <v>20</v>
      </c>
      <c r="DZ23" s="1116"/>
      <c r="EA23" s="1194">
        <v>4</v>
      </c>
      <c r="EB23" s="1144" t="s">
        <v>636</v>
      </c>
      <c r="EC23" s="957">
        <v>11</v>
      </c>
      <c r="ED23" s="957">
        <v>44</v>
      </c>
      <c r="EE23" s="957">
        <v>0</v>
      </c>
      <c r="EF23" s="957">
        <v>0</v>
      </c>
      <c r="EG23" s="957">
        <v>12</v>
      </c>
      <c r="EH23" s="957">
        <v>2</v>
      </c>
      <c r="EI23" s="624">
        <v>44</v>
      </c>
      <c r="EJ23" s="1116"/>
      <c r="EK23" s="1194">
        <v>4</v>
      </c>
      <c r="EL23" s="1144" t="s">
        <v>636</v>
      </c>
      <c r="EM23" s="957">
        <v>11</v>
      </c>
      <c r="EN23" s="957">
        <v>281</v>
      </c>
      <c r="EO23" s="957">
        <v>0</v>
      </c>
      <c r="EP23" s="957">
        <v>0</v>
      </c>
      <c r="EQ23" s="957">
        <v>12</v>
      </c>
      <c r="ER23" s="1192" t="s">
        <v>552</v>
      </c>
      <c r="ES23" s="1193" t="s">
        <v>552</v>
      </c>
      <c r="ET23" s="1116"/>
      <c r="EU23" s="1194">
        <v>4</v>
      </c>
      <c r="EV23" s="1144" t="s">
        <v>636</v>
      </c>
      <c r="EW23" s="957">
        <v>42561</v>
      </c>
      <c r="EX23" s="957">
        <v>144719</v>
      </c>
      <c r="EY23" s="957">
        <v>0</v>
      </c>
      <c r="EZ23" s="957">
        <v>0</v>
      </c>
      <c r="FA23" s="957">
        <v>45776</v>
      </c>
      <c r="FB23" s="1192" t="s">
        <v>552</v>
      </c>
      <c r="FC23" s="1193" t="s">
        <v>552</v>
      </c>
      <c r="FD23" s="1116"/>
      <c r="FE23" s="1194">
        <v>4</v>
      </c>
      <c r="FF23" s="1144" t="s">
        <v>636</v>
      </c>
      <c r="FG23" s="957"/>
      <c r="FH23" s="957"/>
      <c r="FI23" s="957"/>
      <c r="FJ23" s="957"/>
      <c r="FK23" s="957"/>
      <c r="FL23" s="957"/>
      <c r="FM23" s="624"/>
      <c r="FN23" s="1116"/>
      <c r="FO23" s="1194">
        <v>4</v>
      </c>
      <c r="FP23" s="1144" t="s">
        <v>636</v>
      </c>
      <c r="FQ23" s="957"/>
      <c r="FR23" s="957"/>
      <c r="FS23" s="957"/>
      <c r="FT23" s="957"/>
      <c r="FU23" s="957"/>
      <c r="FV23" s="1192"/>
      <c r="FW23" s="624"/>
      <c r="FX23" s="1116"/>
      <c r="FY23" s="1194">
        <v>4</v>
      </c>
      <c r="FZ23" s="1144" t="s">
        <v>636</v>
      </c>
      <c r="GA23" s="957"/>
      <c r="GB23" s="957"/>
      <c r="GC23" s="957"/>
      <c r="GD23" s="957"/>
      <c r="GE23" s="957"/>
      <c r="GF23" s="1192" t="s">
        <v>552</v>
      </c>
      <c r="GG23" s="1193" t="s">
        <v>552</v>
      </c>
      <c r="GH23" s="1116"/>
      <c r="GI23" s="1194">
        <v>4</v>
      </c>
      <c r="GJ23" s="1144" t="s">
        <v>636</v>
      </c>
      <c r="GK23" s="957"/>
      <c r="GL23" s="957"/>
      <c r="GM23" s="957"/>
      <c r="GN23" s="957"/>
      <c r="GO23" s="957"/>
      <c r="GP23" s="1192" t="s">
        <v>552</v>
      </c>
      <c r="GQ23" s="1193" t="s">
        <v>552</v>
      </c>
      <c r="GR23" s="1116"/>
      <c r="GS23" s="1194">
        <v>4</v>
      </c>
      <c r="GT23" s="1144" t="s">
        <v>636</v>
      </c>
      <c r="GU23" s="957"/>
      <c r="GV23" s="957"/>
      <c r="GW23" s="957"/>
      <c r="GX23" s="957"/>
      <c r="GY23" s="957"/>
      <c r="GZ23" s="957"/>
      <c r="HA23" s="624"/>
      <c r="HB23" s="1116"/>
      <c r="HC23" s="1194">
        <v>4</v>
      </c>
      <c r="HD23" s="1144" t="s">
        <v>636</v>
      </c>
      <c r="HE23" s="957"/>
      <c r="HF23" s="957"/>
      <c r="HG23" s="957"/>
      <c r="HH23" s="957"/>
      <c r="HI23" s="957"/>
      <c r="HJ23" s="957"/>
      <c r="HK23" s="624"/>
      <c r="HL23" s="1116"/>
      <c r="HM23" s="1194">
        <v>4</v>
      </c>
      <c r="HN23" s="1144" t="s">
        <v>636</v>
      </c>
      <c r="HO23" s="957"/>
      <c r="HP23" s="957"/>
      <c r="HQ23" s="957"/>
      <c r="HR23" s="957"/>
      <c r="HS23" s="957"/>
      <c r="HT23" s="1192" t="s">
        <v>552</v>
      </c>
      <c r="HU23" s="1193" t="s">
        <v>552</v>
      </c>
      <c r="HV23" s="1116"/>
      <c r="HW23" s="1194">
        <v>4</v>
      </c>
      <c r="HX23" s="1144" t="s">
        <v>636</v>
      </c>
      <c r="HY23" s="957"/>
      <c r="HZ23" s="957"/>
      <c r="IA23" s="957"/>
      <c r="IB23" s="957"/>
      <c r="IC23" s="957"/>
      <c r="ID23" s="1192" t="s">
        <v>552</v>
      </c>
      <c r="IE23" s="1193" t="s">
        <v>552</v>
      </c>
    </row>
    <row r="24" spans="1:239" ht="26.25">
      <c r="A24" s="1188">
        <v>5</v>
      </c>
      <c r="B24" s="1189" t="s">
        <v>637</v>
      </c>
      <c r="C24" s="957">
        <v>67</v>
      </c>
      <c r="D24" s="957">
        <v>1645</v>
      </c>
      <c r="E24" s="957">
        <v>38</v>
      </c>
      <c r="F24" s="957">
        <v>2</v>
      </c>
      <c r="G24" s="957">
        <v>126</v>
      </c>
      <c r="H24" s="957">
        <v>25</v>
      </c>
      <c r="I24" s="624">
        <v>1161</v>
      </c>
      <c r="J24" s="1116"/>
      <c r="K24" s="1188">
        <v>5</v>
      </c>
      <c r="L24" s="1189" t="s">
        <v>637</v>
      </c>
      <c r="M24" s="957">
        <v>68</v>
      </c>
      <c r="N24" s="957">
        <v>1717</v>
      </c>
      <c r="O24" s="957">
        <v>38</v>
      </c>
      <c r="P24" s="957">
        <v>2</v>
      </c>
      <c r="Q24" s="957">
        <v>131</v>
      </c>
      <c r="R24" s="957">
        <v>25</v>
      </c>
      <c r="S24" s="624">
        <v>1403</v>
      </c>
      <c r="T24" s="1116"/>
      <c r="U24" s="1188">
        <v>5</v>
      </c>
      <c r="V24" s="1189" t="s">
        <v>637</v>
      </c>
      <c r="W24" s="957">
        <v>68</v>
      </c>
      <c r="X24" s="957">
        <v>16767</v>
      </c>
      <c r="Y24" s="957">
        <v>41</v>
      </c>
      <c r="Z24" s="957">
        <v>13</v>
      </c>
      <c r="AA24" s="957">
        <v>131</v>
      </c>
      <c r="AB24" s="1192" t="s">
        <v>552</v>
      </c>
      <c r="AC24" s="1193" t="s">
        <v>552</v>
      </c>
      <c r="AD24" s="1116"/>
      <c r="AE24" s="1188">
        <v>5</v>
      </c>
      <c r="AF24" s="1189" t="s">
        <v>637</v>
      </c>
      <c r="AG24" s="957">
        <v>303417</v>
      </c>
      <c r="AH24" s="957">
        <v>8103590</v>
      </c>
      <c r="AI24" s="957">
        <v>1530</v>
      </c>
      <c r="AJ24" s="957">
        <v>1530</v>
      </c>
      <c r="AK24" s="957">
        <v>239369</v>
      </c>
      <c r="AL24" s="1192" t="s">
        <v>552</v>
      </c>
      <c r="AM24" s="1193" t="s">
        <v>552</v>
      </c>
      <c r="AN24" s="1116"/>
      <c r="AO24" s="1188">
        <v>5</v>
      </c>
      <c r="AP24" s="1189" t="s">
        <v>637</v>
      </c>
      <c r="AQ24" s="1195">
        <v>27</v>
      </c>
      <c r="AR24" s="1195">
        <v>165</v>
      </c>
      <c r="AS24" s="1195">
        <v>26</v>
      </c>
      <c r="AT24" s="1195">
        <v>6</v>
      </c>
      <c r="AU24" s="1195">
        <v>56</v>
      </c>
      <c r="AV24" s="1195">
        <v>6</v>
      </c>
      <c r="AW24" s="1196">
        <v>76</v>
      </c>
      <c r="AX24" s="1116"/>
      <c r="AY24" s="1188">
        <v>5</v>
      </c>
      <c r="AZ24" s="1189" t="s">
        <v>637</v>
      </c>
      <c r="BA24" s="957">
        <v>32</v>
      </c>
      <c r="BB24" s="957">
        <v>329</v>
      </c>
      <c r="BC24" s="957">
        <v>33</v>
      </c>
      <c r="BD24" s="957">
        <v>8</v>
      </c>
      <c r="BE24" s="957">
        <v>76</v>
      </c>
      <c r="BF24" s="957">
        <v>6</v>
      </c>
      <c r="BG24" s="624">
        <v>380</v>
      </c>
      <c r="BH24" s="1116"/>
      <c r="BI24" s="1188">
        <v>5</v>
      </c>
      <c r="BJ24" s="1189" t="s">
        <v>637</v>
      </c>
      <c r="BK24" s="957">
        <v>32</v>
      </c>
      <c r="BL24" s="957">
        <v>3068</v>
      </c>
      <c r="BM24" s="957">
        <v>70</v>
      </c>
      <c r="BN24" s="957">
        <v>21</v>
      </c>
      <c r="BO24" s="957">
        <v>76</v>
      </c>
      <c r="BP24" s="1192" t="s">
        <v>552</v>
      </c>
      <c r="BQ24" s="1193" t="s">
        <v>552</v>
      </c>
      <c r="BR24" s="1116"/>
      <c r="BS24" s="1188">
        <v>5</v>
      </c>
      <c r="BT24" s="1189" t="s">
        <v>637</v>
      </c>
      <c r="BU24" s="957">
        <v>159579</v>
      </c>
      <c r="BV24" s="957">
        <v>1465000</v>
      </c>
      <c r="BW24" s="957">
        <v>3704</v>
      </c>
      <c r="BX24" s="957">
        <v>1530</v>
      </c>
      <c r="BY24" s="957">
        <v>205010</v>
      </c>
      <c r="BZ24" s="1192" t="s">
        <v>552</v>
      </c>
      <c r="CA24" s="1193" t="s">
        <v>552</v>
      </c>
      <c r="CB24" s="1116"/>
      <c r="CC24" s="1188">
        <v>5</v>
      </c>
      <c r="CD24" s="1189" t="s">
        <v>637</v>
      </c>
      <c r="CE24" s="957">
        <v>16</v>
      </c>
      <c r="CF24" s="957">
        <v>48</v>
      </c>
      <c r="CG24" s="957">
        <v>3</v>
      </c>
      <c r="CH24" s="957"/>
      <c r="CI24" s="957">
        <v>17</v>
      </c>
      <c r="CJ24" s="957">
        <v>1</v>
      </c>
      <c r="CK24" s="624">
        <v>22</v>
      </c>
      <c r="CL24" s="1116"/>
      <c r="CM24" s="1188">
        <v>5</v>
      </c>
      <c r="CN24" s="1189" t="s">
        <v>637</v>
      </c>
      <c r="CO24" s="957">
        <v>21</v>
      </c>
      <c r="CP24" s="957">
        <v>92</v>
      </c>
      <c r="CQ24" s="957">
        <v>6</v>
      </c>
      <c r="CR24" s="957"/>
      <c r="CS24" s="957">
        <v>23</v>
      </c>
      <c r="CT24" s="957">
        <v>1</v>
      </c>
      <c r="CU24" s="624">
        <v>84</v>
      </c>
      <c r="CV24" s="1116"/>
      <c r="CW24" s="1188">
        <v>5</v>
      </c>
      <c r="CX24" s="1189" t="s">
        <v>637</v>
      </c>
      <c r="CY24" s="957">
        <v>21</v>
      </c>
      <c r="CZ24" s="957">
        <v>833</v>
      </c>
      <c r="DA24" s="957">
        <v>6</v>
      </c>
      <c r="DB24" s="957"/>
      <c r="DC24" s="957">
        <v>23</v>
      </c>
      <c r="DD24" s="1192" t="s">
        <v>552</v>
      </c>
      <c r="DE24" s="1193" t="s">
        <v>552</v>
      </c>
      <c r="DF24" s="1116"/>
      <c r="DG24" s="1188">
        <v>5</v>
      </c>
      <c r="DH24" s="1189" t="s">
        <v>637</v>
      </c>
      <c r="DI24" s="957">
        <v>91964</v>
      </c>
      <c r="DJ24" s="957">
        <v>411705</v>
      </c>
      <c r="DK24" s="957">
        <v>0</v>
      </c>
      <c r="DL24" s="957"/>
      <c r="DM24" s="957">
        <v>46705</v>
      </c>
      <c r="DN24" s="1192" t="s">
        <v>552</v>
      </c>
      <c r="DO24" s="1193" t="s">
        <v>552</v>
      </c>
      <c r="DP24" s="1116"/>
      <c r="DQ24" s="1188">
        <v>5</v>
      </c>
      <c r="DR24" s="1189" t="s">
        <v>637</v>
      </c>
      <c r="DS24" s="957">
        <v>10</v>
      </c>
      <c r="DT24" s="957">
        <v>60</v>
      </c>
      <c r="DU24" s="957">
        <v>7</v>
      </c>
      <c r="DV24" s="957">
        <v>1</v>
      </c>
      <c r="DW24" s="957">
        <v>10</v>
      </c>
      <c r="DX24" s="957">
        <v>2</v>
      </c>
      <c r="DY24" s="624">
        <v>18</v>
      </c>
      <c r="DZ24" s="1116"/>
      <c r="EA24" s="1188">
        <v>5</v>
      </c>
      <c r="EB24" s="1189" t="s">
        <v>637</v>
      </c>
      <c r="EC24" s="957">
        <v>10</v>
      </c>
      <c r="ED24" s="957">
        <v>68</v>
      </c>
      <c r="EE24" s="957">
        <v>9</v>
      </c>
      <c r="EF24" s="957">
        <v>2</v>
      </c>
      <c r="EG24" s="957">
        <v>10</v>
      </c>
      <c r="EH24" s="957">
        <v>3</v>
      </c>
      <c r="EI24" s="624">
        <v>60</v>
      </c>
      <c r="EJ24" s="1116"/>
      <c r="EK24" s="1188">
        <v>5</v>
      </c>
      <c r="EL24" s="1189" t="s">
        <v>637</v>
      </c>
      <c r="EM24" s="957">
        <v>10</v>
      </c>
      <c r="EN24" s="957">
        <v>602</v>
      </c>
      <c r="EO24" s="957">
        <v>13</v>
      </c>
      <c r="EP24" s="957">
        <v>8</v>
      </c>
      <c r="EQ24" s="957">
        <v>10</v>
      </c>
      <c r="ER24" s="1192" t="s">
        <v>552</v>
      </c>
      <c r="ES24" s="1193" t="s">
        <v>552</v>
      </c>
      <c r="ET24" s="1116"/>
      <c r="EU24" s="1188">
        <v>5</v>
      </c>
      <c r="EV24" s="1189" t="s">
        <v>637</v>
      </c>
      <c r="EW24" s="957">
        <v>40525</v>
      </c>
      <c r="EX24" s="957">
        <v>289760</v>
      </c>
      <c r="EY24" s="957">
        <v>3060</v>
      </c>
      <c r="EZ24" s="957">
        <v>3060</v>
      </c>
      <c r="FA24" s="957">
        <v>11853</v>
      </c>
      <c r="FB24" s="1192" t="s">
        <v>552</v>
      </c>
      <c r="FC24" s="1193" t="s">
        <v>552</v>
      </c>
      <c r="FD24" s="1116"/>
      <c r="FE24" s="1188">
        <v>5</v>
      </c>
      <c r="FF24" s="1189" t="s">
        <v>637</v>
      </c>
      <c r="FG24" s="957">
        <v>3</v>
      </c>
      <c r="FH24" s="957">
        <v>3</v>
      </c>
      <c r="FI24" s="957">
        <v>1</v>
      </c>
      <c r="FJ24" s="957"/>
      <c r="FK24" s="957">
        <v>3</v>
      </c>
      <c r="FL24" s="957"/>
      <c r="FM24" s="624">
        <v>3</v>
      </c>
      <c r="FN24" s="1116"/>
      <c r="FO24" s="1188">
        <v>5</v>
      </c>
      <c r="FP24" s="1189" t="s">
        <v>637</v>
      </c>
      <c r="FQ24" s="957">
        <v>3</v>
      </c>
      <c r="FR24" s="957">
        <v>3</v>
      </c>
      <c r="FS24" s="957">
        <v>3</v>
      </c>
      <c r="FT24" s="957"/>
      <c r="FU24" s="957">
        <v>3</v>
      </c>
      <c r="FV24" s="1192"/>
      <c r="FW24" s="624">
        <v>9</v>
      </c>
      <c r="FX24" s="1116"/>
      <c r="FY24" s="1188">
        <v>5</v>
      </c>
      <c r="FZ24" s="1189" t="s">
        <v>637</v>
      </c>
      <c r="GA24" s="957">
        <v>3</v>
      </c>
      <c r="GB24" s="957">
        <v>19</v>
      </c>
      <c r="GC24" s="957">
        <v>6</v>
      </c>
      <c r="GD24" s="957"/>
      <c r="GE24" s="957">
        <v>3</v>
      </c>
      <c r="GF24" s="1192" t="s">
        <v>552</v>
      </c>
      <c r="GG24" s="1193" t="s">
        <v>552</v>
      </c>
      <c r="GH24" s="1116"/>
      <c r="GI24" s="1188">
        <v>5</v>
      </c>
      <c r="GJ24" s="1189" t="s">
        <v>637</v>
      </c>
      <c r="GK24" s="957">
        <v>19452</v>
      </c>
      <c r="GL24" s="957">
        <v>8754</v>
      </c>
      <c r="GM24" s="957">
        <v>14603</v>
      </c>
      <c r="GN24" s="957"/>
      <c r="GO24" s="957">
        <v>10726</v>
      </c>
      <c r="GP24" s="1192" t="s">
        <v>552</v>
      </c>
      <c r="GQ24" s="1193" t="s">
        <v>552</v>
      </c>
      <c r="GR24" s="1116"/>
      <c r="GS24" s="1188">
        <v>5</v>
      </c>
      <c r="GT24" s="1189" t="s">
        <v>637</v>
      </c>
      <c r="GU24" s="957"/>
      <c r="GV24" s="957">
        <v>1</v>
      </c>
      <c r="GW24" s="957"/>
      <c r="GX24" s="957"/>
      <c r="GY24" s="957"/>
      <c r="GZ24" s="957"/>
      <c r="HA24" s="624">
        <v>1</v>
      </c>
      <c r="HB24" s="1116"/>
      <c r="HC24" s="1188">
        <v>5</v>
      </c>
      <c r="HD24" s="1189" t="s">
        <v>637</v>
      </c>
      <c r="HE24" s="957"/>
      <c r="HF24" s="957">
        <v>1</v>
      </c>
      <c r="HG24" s="957"/>
      <c r="HH24" s="957"/>
      <c r="HI24" s="957"/>
      <c r="HJ24" s="957"/>
      <c r="HK24" s="624">
        <v>1</v>
      </c>
      <c r="HL24" s="1116"/>
      <c r="HM24" s="1188">
        <v>5</v>
      </c>
      <c r="HN24" s="1189" t="s">
        <v>637</v>
      </c>
      <c r="HO24" s="957"/>
      <c r="HP24" s="957">
        <v>9</v>
      </c>
      <c r="HQ24" s="957"/>
      <c r="HR24" s="957"/>
      <c r="HS24" s="957"/>
      <c r="HT24" s="1192" t="s">
        <v>552</v>
      </c>
      <c r="HU24" s="1193" t="s">
        <v>552</v>
      </c>
      <c r="HV24" s="1116"/>
      <c r="HW24" s="1188">
        <v>5</v>
      </c>
      <c r="HX24" s="1189" t="s">
        <v>637</v>
      </c>
      <c r="HY24" s="957"/>
      <c r="HZ24" s="957">
        <v>4377</v>
      </c>
      <c r="IA24" s="957"/>
      <c r="IB24" s="957"/>
      <c r="IC24" s="957"/>
      <c r="ID24" s="1192" t="s">
        <v>552</v>
      </c>
      <c r="IE24" s="1193" t="s">
        <v>552</v>
      </c>
    </row>
    <row r="25" spans="1:239" ht="26.25">
      <c r="A25" s="1197">
        <v>6</v>
      </c>
      <c r="B25" s="1198" t="s">
        <v>638</v>
      </c>
      <c r="C25" s="957">
        <v>38</v>
      </c>
      <c r="D25" s="957">
        <v>1060</v>
      </c>
      <c r="E25" s="957">
        <v>5</v>
      </c>
      <c r="F25" s="957">
        <v>1</v>
      </c>
      <c r="G25" s="957">
        <v>215</v>
      </c>
      <c r="H25" s="957">
        <v>4</v>
      </c>
      <c r="I25" s="624">
        <v>799</v>
      </c>
      <c r="J25" s="1116"/>
      <c r="K25" s="1197">
        <v>6</v>
      </c>
      <c r="L25" s="1199" t="s">
        <v>638</v>
      </c>
      <c r="M25" s="1200">
        <v>38</v>
      </c>
      <c r="N25" s="1200">
        <v>1094</v>
      </c>
      <c r="O25" s="1200">
        <v>5</v>
      </c>
      <c r="P25" s="1200">
        <v>1</v>
      </c>
      <c r="Q25" s="1200">
        <v>215</v>
      </c>
      <c r="R25" s="1200">
        <v>4</v>
      </c>
      <c r="S25" s="1201">
        <v>844</v>
      </c>
      <c r="T25" s="1116"/>
      <c r="U25" s="1197">
        <v>6</v>
      </c>
      <c r="V25" s="1199" t="s">
        <v>638</v>
      </c>
      <c r="W25" s="1200">
        <v>38</v>
      </c>
      <c r="X25" s="1200">
        <v>9966</v>
      </c>
      <c r="Y25" s="1200">
        <v>23</v>
      </c>
      <c r="Z25" s="1200">
        <v>5</v>
      </c>
      <c r="AA25" s="1200">
        <v>215</v>
      </c>
      <c r="AB25" s="1192" t="s">
        <v>552</v>
      </c>
      <c r="AC25" s="1193" t="s">
        <v>552</v>
      </c>
      <c r="AD25" s="1116"/>
      <c r="AE25" s="1197">
        <v>6</v>
      </c>
      <c r="AF25" s="1198" t="s">
        <v>638</v>
      </c>
      <c r="AG25" s="957">
        <v>162634</v>
      </c>
      <c r="AH25" s="957">
        <v>4818239</v>
      </c>
      <c r="AI25" s="957">
        <v>6218</v>
      </c>
      <c r="AJ25" s="957">
        <v>1807</v>
      </c>
      <c r="AK25" s="957">
        <v>717718</v>
      </c>
      <c r="AL25" s="1192" t="s">
        <v>552</v>
      </c>
      <c r="AM25" s="1193" t="s">
        <v>552</v>
      </c>
      <c r="AN25" s="1116"/>
      <c r="AO25" s="1197">
        <v>6</v>
      </c>
      <c r="AP25" s="1199" t="s">
        <v>638</v>
      </c>
      <c r="AQ25" s="1202">
        <v>23</v>
      </c>
      <c r="AR25" s="1203">
        <v>131</v>
      </c>
      <c r="AS25" s="1203">
        <v>11</v>
      </c>
      <c r="AT25" s="1203">
        <v>11</v>
      </c>
      <c r="AU25" s="1203">
        <v>50</v>
      </c>
      <c r="AV25" s="1203">
        <v>3</v>
      </c>
      <c r="AW25" s="1204">
        <v>121</v>
      </c>
      <c r="AX25" s="1116"/>
      <c r="AY25" s="1197">
        <v>6</v>
      </c>
      <c r="AZ25" s="1199" t="s">
        <v>638</v>
      </c>
      <c r="BA25" s="1203">
        <v>31</v>
      </c>
      <c r="BB25" s="1203">
        <v>319</v>
      </c>
      <c r="BC25" s="1203">
        <v>22</v>
      </c>
      <c r="BD25" s="1203">
        <v>21</v>
      </c>
      <c r="BE25" s="1203">
        <v>92</v>
      </c>
      <c r="BF25" s="1203">
        <v>3</v>
      </c>
      <c r="BG25" s="1204">
        <v>287</v>
      </c>
      <c r="BH25" s="1116"/>
      <c r="BI25" s="1197">
        <v>6</v>
      </c>
      <c r="BJ25" s="1199" t="s">
        <v>638</v>
      </c>
      <c r="BK25" s="1202">
        <v>31</v>
      </c>
      <c r="BL25" s="1203">
        <v>2658</v>
      </c>
      <c r="BM25" s="1203">
        <v>104</v>
      </c>
      <c r="BN25" s="1203">
        <v>102</v>
      </c>
      <c r="BO25" s="1203">
        <v>92</v>
      </c>
      <c r="BP25" s="1192" t="s">
        <v>552</v>
      </c>
      <c r="BQ25" s="1193" t="s">
        <v>552</v>
      </c>
      <c r="BR25" s="1116"/>
      <c r="BS25" s="1197">
        <v>6</v>
      </c>
      <c r="BT25" s="1198" t="s">
        <v>638</v>
      </c>
      <c r="BU25" s="957">
        <v>155074</v>
      </c>
      <c r="BV25" s="957">
        <v>1267412</v>
      </c>
      <c r="BW25" s="957">
        <v>51039</v>
      </c>
      <c r="BX25" s="957">
        <v>37484</v>
      </c>
      <c r="BY25" s="957">
        <v>365647</v>
      </c>
      <c r="BZ25" s="1192" t="s">
        <v>552</v>
      </c>
      <c r="CA25" s="1193" t="s">
        <v>552</v>
      </c>
      <c r="CB25" s="1116"/>
      <c r="CC25" s="1197">
        <v>6</v>
      </c>
      <c r="CD25" s="1198" t="s">
        <v>638</v>
      </c>
      <c r="CE25" s="957">
        <v>2</v>
      </c>
      <c r="CF25" s="957">
        <v>8</v>
      </c>
      <c r="CG25" s="957">
        <v>1</v>
      </c>
      <c r="CH25" s="957">
        <v>0</v>
      </c>
      <c r="CI25" s="957">
        <v>3</v>
      </c>
      <c r="CJ25" s="957">
        <v>0</v>
      </c>
      <c r="CK25" s="624">
        <v>1</v>
      </c>
      <c r="CL25" s="1116"/>
      <c r="CM25" s="1197">
        <v>6</v>
      </c>
      <c r="CN25" s="1198" t="s">
        <v>638</v>
      </c>
      <c r="CO25" s="957">
        <v>2</v>
      </c>
      <c r="CP25" s="957">
        <v>9</v>
      </c>
      <c r="CQ25" s="957">
        <v>1</v>
      </c>
      <c r="CR25" s="957">
        <v>0</v>
      </c>
      <c r="CS25" s="957">
        <v>4</v>
      </c>
      <c r="CT25" s="957">
        <v>0</v>
      </c>
      <c r="CU25" s="624">
        <v>1</v>
      </c>
      <c r="CV25" s="1116"/>
      <c r="CW25" s="1197">
        <v>6</v>
      </c>
      <c r="CX25" s="1198" t="s">
        <v>638</v>
      </c>
      <c r="CY25" s="957">
        <v>2</v>
      </c>
      <c r="CZ25" s="957">
        <v>76</v>
      </c>
      <c r="DA25" s="957">
        <v>0</v>
      </c>
      <c r="DB25" s="957">
        <v>0</v>
      </c>
      <c r="DC25" s="957">
        <v>4</v>
      </c>
      <c r="DD25" s="1192" t="s">
        <v>552</v>
      </c>
      <c r="DE25" s="1193" t="s">
        <v>552</v>
      </c>
      <c r="DF25" s="1116"/>
      <c r="DG25" s="1197">
        <v>6</v>
      </c>
      <c r="DH25" s="1198" t="s">
        <v>638</v>
      </c>
      <c r="DI25" s="957">
        <v>6484</v>
      </c>
      <c r="DJ25" s="957">
        <v>36661</v>
      </c>
      <c r="DK25" s="957">
        <v>0</v>
      </c>
      <c r="DL25" s="957">
        <v>0</v>
      </c>
      <c r="DM25" s="957">
        <v>17726</v>
      </c>
      <c r="DN25" s="1192" t="s">
        <v>552</v>
      </c>
      <c r="DO25" s="1193" t="s">
        <v>552</v>
      </c>
      <c r="DP25" s="1116"/>
      <c r="DQ25" s="1197">
        <v>6</v>
      </c>
      <c r="DR25" s="1198" t="s">
        <v>638</v>
      </c>
      <c r="DS25" s="957">
        <v>9</v>
      </c>
      <c r="DT25" s="957">
        <v>39</v>
      </c>
      <c r="DU25" s="957">
        <v>1</v>
      </c>
      <c r="DV25" s="957">
        <v>0</v>
      </c>
      <c r="DW25" s="957">
        <v>15</v>
      </c>
      <c r="DX25" s="957">
        <v>0</v>
      </c>
      <c r="DY25" s="624">
        <v>24</v>
      </c>
      <c r="DZ25" s="1116"/>
      <c r="EA25" s="1197">
        <v>6</v>
      </c>
      <c r="EB25" s="1198" t="s">
        <v>638</v>
      </c>
      <c r="EC25" s="957">
        <v>10</v>
      </c>
      <c r="ED25" s="957">
        <v>62</v>
      </c>
      <c r="EE25" s="957">
        <v>1</v>
      </c>
      <c r="EF25" s="957">
        <v>0</v>
      </c>
      <c r="EG25" s="957">
        <v>24</v>
      </c>
      <c r="EH25" s="957">
        <v>0</v>
      </c>
      <c r="EI25" s="624">
        <v>48</v>
      </c>
      <c r="EJ25" s="1116"/>
      <c r="EK25" s="1197">
        <v>6</v>
      </c>
      <c r="EL25" s="1198" t="s">
        <v>638</v>
      </c>
      <c r="EM25" s="957">
        <v>10</v>
      </c>
      <c r="EN25" s="957">
        <v>450</v>
      </c>
      <c r="EO25" s="957">
        <v>6</v>
      </c>
      <c r="EP25" s="957">
        <v>0</v>
      </c>
      <c r="EQ25" s="957">
        <v>24</v>
      </c>
      <c r="ER25" s="1192" t="s">
        <v>552</v>
      </c>
      <c r="ES25" s="1193" t="s">
        <v>552</v>
      </c>
      <c r="ET25" s="1116"/>
      <c r="EU25" s="1197">
        <v>6</v>
      </c>
      <c r="EV25" s="1198" t="s">
        <v>638</v>
      </c>
      <c r="EW25" s="957">
        <v>27557</v>
      </c>
      <c r="EX25" s="957">
        <v>215222</v>
      </c>
      <c r="EY25" s="957">
        <v>600</v>
      </c>
      <c r="EZ25" s="957">
        <v>0</v>
      </c>
      <c r="FA25" s="957">
        <v>95680</v>
      </c>
      <c r="FB25" s="1192" t="s">
        <v>552</v>
      </c>
      <c r="FC25" s="1193" t="s">
        <v>552</v>
      </c>
      <c r="FD25" s="1116"/>
      <c r="FE25" s="1197">
        <v>6</v>
      </c>
      <c r="FF25" s="1198" t="s">
        <v>638</v>
      </c>
      <c r="FG25" s="957"/>
      <c r="FH25" s="957"/>
      <c r="FI25" s="957"/>
      <c r="FJ25" s="957"/>
      <c r="FK25" s="957"/>
      <c r="FL25" s="957"/>
      <c r="FM25" s="624"/>
      <c r="FN25" s="1116"/>
      <c r="FO25" s="1197">
        <v>6</v>
      </c>
      <c r="FP25" s="1198" t="s">
        <v>638</v>
      </c>
      <c r="FQ25" s="957"/>
      <c r="FR25" s="957"/>
      <c r="FS25" s="957"/>
      <c r="FT25" s="957"/>
      <c r="FU25" s="957"/>
      <c r="FV25" s="1192"/>
      <c r="FW25" s="624"/>
      <c r="FX25" s="1116"/>
      <c r="FY25" s="1197">
        <v>6</v>
      </c>
      <c r="FZ25" s="1198" t="s">
        <v>638</v>
      </c>
      <c r="GA25" s="957"/>
      <c r="GB25" s="957"/>
      <c r="GC25" s="957"/>
      <c r="GD25" s="957"/>
      <c r="GE25" s="957"/>
      <c r="GF25" s="1192" t="s">
        <v>552</v>
      </c>
      <c r="GG25" s="1193" t="s">
        <v>552</v>
      </c>
      <c r="GH25" s="1116"/>
      <c r="GI25" s="1197">
        <v>6</v>
      </c>
      <c r="GJ25" s="1198" t="s">
        <v>638</v>
      </c>
      <c r="GK25" s="957"/>
      <c r="GL25" s="957"/>
      <c r="GM25" s="957"/>
      <c r="GN25" s="957"/>
      <c r="GO25" s="957"/>
      <c r="GP25" s="1192" t="s">
        <v>552</v>
      </c>
      <c r="GQ25" s="1193" t="s">
        <v>552</v>
      </c>
      <c r="GR25" s="1116"/>
      <c r="GS25" s="1197">
        <v>6</v>
      </c>
      <c r="GT25" s="1198" t="s">
        <v>638</v>
      </c>
      <c r="GU25" s="957"/>
      <c r="GV25" s="957"/>
      <c r="GW25" s="957"/>
      <c r="GX25" s="957"/>
      <c r="GY25" s="957"/>
      <c r="GZ25" s="957"/>
      <c r="HA25" s="624"/>
      <c r="HB25" s="1116"/>
      <c r="HC25" s="1197">
        <v>6</v>
      </c>
      <c r="HD25" s="1198" t="s">
        <v>638</v>
      </c>
      <c r="HE25" s="957"/>
      <c r="HF25" s="957"/>
      <c r="HG25" s="957"/>
      <c r="HH25" s="957"/>
      <c r="HI25" s="957"/>
      <c r="HJ25" s="957"/>
      <c r="HK25" s="624"/>
      <c r="HL25" s="1116"/>
      <c r="HM25" s="1197">
        <v>6</v>
      </c>
      <c r="HN25" s="1198" t="s">
        <v>638</v>
      </c>
      <c r="HO25" s="957"/>
      <c r="HP25" s="957"/>
      <c r="HQ25" s="957"/>
      <c r="HR25" s="957"/>
      <c r="HS25" s="957"/>
      <c r="HT25" s="1192" t="s">
        <v>552</v>
      </c>
      <c r="HU25" s="1193" t="s">
        <v>552</v>
      </c>
      <c r="HV25" s="1116"/>
      <c r="HW25" s="1197">
        <v>6</v>
      </c>
      <c r="HX25" s="1198" t="s">
        <v>638</v>
      </c>
      <c r="HY25" s="957"/>
      <c r="HZ25" s="957"/>
      <c r="IA25" s="957"/>
      <c r="IB25" s="957"/>
      <c r="IC25" s="957"/>
      <c r="ID25" s="1192" t="s">
        <v>552</v>
      </c>
      <c r="IE25" s="1193" t="s">
        <v>552</v>
      </c>
    </row>
    <row r="26" spans="1:239" ht="26.25">
      <c r="A26" s="1188">
        <v>7</v>
      </c>
      <c r="B26" s="1189" t="s">
        <v>639</v>
      </c>
      <c r="C26" s="957">
        <v>102</v>
      </c>
      <c r="D26" s="957">
        <v>2083</v>
      </c>
      <c r="E26" s="957">
        <v>65</v>
      </c>
      <c r="F26" s="957">
        <v>2</v>
      </c>
      <c r="G26" s="957">
        <v>151</v>
      </c>
      <c r="H26" s="957">
        <v>134</v>
      </c>
      <c r="I26" s="624">
        <v>2793</v>
      </c>
      <c r="J26" s="1116"/>
      <c r="K26" s="1188">
        <v>7</v>
      </c>
      <c r="L26" s="1189" t="s">
        <v>639</v>
      </c>
      <c r="M26" s="957">
        <v>106</v>
      </c>
      <c r="N26" s="957">
        <v>2169</v>
      </c>
      <c r="O26" s="957">
        <v>66</v>
      </c>
      <c r="P26" s="957">
        <v>3</v>
      </c>
      <c r="Q26" s="957">
        <v>152</v>
      </c>
      <c r="R26" s="957">
        <v>137</v>
      </c>
      <c r="S26" s="624">
        <v>2954</v>
      </c>
      <c r="T26" s="1116"/>
      <c r="U26" s="1188">
        <v>7</v>
      </c>
      <c r="V26" s="1189" t="s">
        <v>639</v>
      </c>
      <c r="W26" s="957">
        <v>106</v>
      </c>
      <c r="X26" s="957">
        <v>20833</v>
      </c>
      <c r="Y26" s="957">
        <v>24</v>
      </c>
      <c r="Z26" s="957">
        <v>2</v>
      </c>
      <c r="AA26" s="957">
        <v>152</v>
      </c>
      <c r="AB26" s="1192" t="s">
        <v>552</v>
      </c>
      <c r="AC26" s="1193" t="s">
        <v>552</v>
      </c>
      <c r="AD26" s="1116"/>
      <c r="AE26" s="1188">
        <v>7</v>
      </c>
      <c r="AF26" s="1189" t="s">
        <v>639</v>
      </c>
      <c r="AG26" s="957">
        <v>463187</v>
      </c>
      <c r="AH26" s="957">
        <v>10011916</v>
      </c>
      <c r="AI26" s="957">
        <v>20863</v>
      </c>
      <c r="AJ26" s="957">
        <v>15253</v>
      </c>
      <c r="AK26" s="957">
        <v>662909</v>
      </c>
      <c r="AL26" s="1192" t="s">
        <v>552</v>
      </c>
      <c r="AM26" s="1193" t="s">
        <v>552</v>
      </c>
      <c r="AN26" s="1116"/>
      <c r="AO26" s="1188">
        <v>7</v>
      </c>
      <c r="AP26" s="1189" t="s">
        <v>639</v>
      </c>
      <c r="AQ26" s="957">
        <v>37</v>
      </c>
      <c r="AR26" s="957">
        <v>255</v>
      </c>
      <c r="AS26" s="957">
        <v>49</v>
      </c>
      <c r="AT26" s="957">
        <v>30</v>
      </c>
      <c r="AU26" s="957">
        <v>59</v>
      </c>
      <c r="AV26" s="957">
        <v>13</v>
      </c>
      <c r="AW26" s="624">
        <v>322</v>
      </c>
      <c r="AX26" s="1116"/>
      <c r="AY26" s="1188">
        <v>7</v>
      </c>
      <c r="AZ26" s="1189" t="s">
        <v>639</v>
      </c>
      <c r="BA26" s="957">
        <v>44</v>
      </c>
      <c r="BB26" s="957">
        <v>608</v>
      </c>
      <c r="BC26" s="957">
        <v>92</v>
      </c>
      <c r="BD26" s="957">
        <v>71</v>
      </c>
      <c r="BE26" s="957">
        <v>79</v>
      </c>
      <c r="BF26" s="957">
        <v>13</v>
      </c>
      <c r="BG26" s="624">
        <v>564</v>
      </c>
      <c r="BH26" s="1116"/>
      <c r="BI26" s="1188">
        <v>7</v>
      </c>
      <c r="BJ26" s="1189" t="s">
        <v>639</v>
      </c>
      <c r="BK26" s="957">
        <v>44</v>
      </c>
      <c r="BL26" s="957">
        <v>5096</v>
      </c>
      <c r="BM26" s="957">
        <v>141</v>
      </c>
      <c r="BN26" s="957">
        <v>77</v>
      </c>
      <c r="BO26" s="957">
        <v>79</v>
      </c>
      <c r="BP26" s="1192" t="s">
        <v>552</v>
      </c>
      <c r="BQ26" s="1193" t="s">
        <v>552</v>
      </c>
      <c r="BR26" s="1116"/>
      <c r="BS26" s="1188">
        <v>7</v>
      </c>
      <c r="BT26" s="1189" t="s">
        <v>639</v>
      </c>
      <c r="BU26" s="957">
        <v>257411</v>
      </c>
      <c r="BV26" s="957">
        <v>2423757</v>
      </c>
      <c r="BW26" s="957">
        <v>31382</v>
      </c>
      <c r="BX26" s="957">
        <v>13237</v>
      </c>
      <c r="BY26" s="957">
        <v>317222</v>
      </c>
      <c r="BZ26" s="1192" t="s">
        <v>552</v>
      </c>
      <c r="CA26" s="1193" t="s">
        <v>552</v>
      </c>
      <c r="CB26" s="1116"/>
      <c r="CC26" s="1188">
        <v>7</v>
      </c>
      <c r="CD26" s="1189" t="s">
        <v>639</v>
      </c>
      <c r="CE26" s="957">
        <v>11</v>
      </c>
      <c r="CF26" s="957">
        <v>48</v>
      </c>
      <c r="CG26" s="957">
        <v>5</v>
      </c>
      <c r="CH26" s="957">
        <v>4</v>
      </c>
      <c r="CI26" s="957">
        <v>12</v>
      </c>
      <c r="CJ26" s="957">
        <v>10</v>
      </c>
      <c r="CK26" s="624">
        <v>63</v>
      </c>
      <c r="CL26" s="1116"/>
      <c r="CM26" s="1188">
        <v>7</v>
      </c>
      <c r="CN26" s="1189" t="s">
        <v>639</v>
      </c>
      <c r="CO26" s="957">
        <v>16</v>
      </c>
      <c r="CP26" s="957">
        <v>96</v>
      </c>
      <c r="CQ26" s="957">
        <v>7</v>
      </c>
      <c r="CR26" s="957">
        <v>5</v>
      </c>
      <c r="CS26" s="957">
        <v>16</v>
      </c>
      <c r="CT26" s="957">
        <v>10</v>
      </c>
      <c r="CU26" s="624">
        <v>109</v>
      </c>
      <c r="CV26" s="1116"/>
      <c r="CW26" s="1188">
        <v>7</v>
      </c>
      <c r="CX26" s="1189" t="s">
        <v>639</v>
      </c>
      <c r="CY26" s="957">
        <v>16</v>
      </c>
      <c r="CZ26" s="957">
        <v>775</v>
      </c>
      <c r="DA26" s="957">
        <v>15</v>
      </c>
      <c r="DB26" s="957">
        <v>15</v>
      </c>
      <c r="DC26" s="957">
        <v>18</v>
      </c>
      <c r="DD26" s="1192" t="s">
        <v>552</v>
      </c>
      <c r="DE26" s="1193" t="s">
        <v>552</v>
      </c>
      <c r="DF26" s="1116"/>
      <c r="DG26" s="1188">
        <v>7</v>
      </c>
      <c r="DH26" s="1189" t="s">
        <v>639</v>
      </c>
      <c r="DI26" s="957">
        <v>63082</v>
      </c>
      <c r="DJ26" s="957">
        <v>366645</v>
      </c>
      <c r="DK26" s="957">
        <v>1904</v>
      </c>
      <c r="DL26" s="957">
        <v>1904</v>
      </c>
      <c r="DM26" s="957">
        <v>69346</v>
      </c>
      <c r="DN26" s="1192" t="s">
        <v>552</v>
      </c>
      <c r="DO26" s="1193" t="s">
        <v>552</v>
      </c>
      <c r="DP26" s="1116"/>
      <c r="DQ26" s="1188">
        <v>7</v>
      </c>
      <c r="DR26" s="1189" t="s">
        <v>639</v>
      </c>
      <c r="DS26" s="957">
        <v>6</v>
      </c>
      <c r="DT26" s="957">
        <v>50</v>
      </c>
      <c r="DU26" s="957">
        <v>1</v>
      </c>
      <c r="DV26" s="957">
        <v>1</v>
      </c>
      <c r="DW26" s="957">
        <v>8</v>
      </c>
      <c r="DX26" s="957">
        <v>1</v>
      </c>
      <c r="DY26" s="624">
        <v>45</v>
      </c>
      <c r="DZ26" s="1116"/>
      <c r="EA26" s="1188">
        <v>7</v>
      </c>
      <c r="EB26" s="1189" t="s">
        <v>639</v>
      </c>
      <c r="EC26" s="957">
        <v>6</v>
      </c>
      <c r="ED26" s="957">
        <v>63</v>
      </c>
      <c r="EE26" s="957">
        <v>1</v>
      </c>
      <c r="EF26" s="957">
        <v>1</v>
      </c>
      <c r="EG26" s="957">
        <v>8</v>
      </c>
      <c r="EH26" s="957">
        <v>1</v>
      </c>
      <c r="EI26" s="624">
        <v>49</v>
      </c>
      <c r="EJ26" s="1116"/>
      <c r="EK26" s="1188">
        <v>7</v>
      </c>
      <c r="EL26" s="1189" t="s">
        <v>639</v>
      </c>
      <c r="EM26" s="957">
        <v>6</v>
      </c>
      <c r="EN26" s="957">
        <v>482</v>
      </c>
      <c r="EO26" s="957">
        <v>3</v>
      </c>
      <c r="EP26" s="957">
        <v>3</v>
      </c>
      <c r="EQ26" s="957">
        <v>8</v>
      </c>
      <c r="ER26" s="1192" t="s">
        <v>552</v>
      </c>
      <c r="ES26" s="1193" t="s">
        <v>552</v>
      </c>
      <c r="ET26" s="1116"/>
      <c r="EU26" s="1188">
        <v>7</v>
      </c>
      <c r="EV26" s="1189" t="s">
        <v>639</v>
      </c>
      <c r="EW26" s="957">
        <v>19452</v>
      </c>
      <c r="EX26" s="957">
        <v>231794</v>
      </c>
      <c r="EY26" s="957">
        <v>380</v>
      </c>
      <c r="EZ26" s="957">
        <v>380</v>
      </c>
      <c r="FA26" s="957">
        <v>19407</v>
      </c>
      <c r="FB26" s="1192" t="s">
        <v>552</v>
      </c>
      <c r="FC26" s="1193" t="s">
        <v>552</v>
      </c>
      <c r="FD26" s="1116"/>
      <c r="FE26" s="1188">
        <v>7</v>
      </c>
      <c r="FF26" s="1189" t="s">
        <v>639</v>
      </c>
      <c r="FG26" s="957">
        <v>1</v>
      </c>
      <c r="FH26" s="957"/>
      <c r="FI26" s="957"/>
      <c r="FJ26" s="957"/>
      <c r="FK26" s="957">
        <v>1</v>
      </c>
      <c r="FL26" s="957"/>
      <c r="FM26" s="624">
        <v>1</v>
      </c>
      <c r="FN26" s="1116"/>
      <c r="FO26" s="1188">
        <v>7</v>
      </c>
      <c r="FP26" s="1189" t="s">
        <v>639</v>
      </c>
      <c r="FQ26" s="957">
        <v>1</v>
      </c>
      <c r="FR26" s="957"/>
      <c r="FS26" s="957"/>
      <c r="FT26" s="957"/>
      <c r="FU26" s="957">
        <v>1</v>
      </c>
      <c r="FV26" s="1192"/>
      <c r="FW26" s="624">
        <v>1</v>
      </c>
      <c r="FX26" s="1116"/>
      <c r="FY26" s="1188">
        <v>7</v>
      </c>
      <c r="FZ26" s="1189" t="s">
        <v>639</v>
      </c>
      <c r="GA26" s="957">
        <v>1</v>
      </c>
      <c r="GB26" s="957"/>
      <c r="GC26" s="957"/>
      <c r="GD26" s="957"/>
      <c r="GE26" s="957">
        <v>1</v>
      </c>
      <c r="GF26" s="1192" t="s">
        <v>552</v>
      </c>
      <c r="GG26" s="1193" t="s">
        <v>552</v>
      </c>
      <c r="GH26" s="1116"/>
      <c r="GI26" s="1188">
        <v>7</v>
      </c>
      <c r="GJ26" s="1189" t="s">
        <v>639</v>
      </c>
      <c r="GK26" s="957">
        <v>6484</v>
      </c>
      <c r="GL26" s="957"/>
      <c r="GM26" s="957"/>
      <c r="GN26" s="957"/>
      <c r="GO26" s="957">
        <v>4863</v>
      </c>
      <c r="GP26" s="1192" t="s">
        <v>552</v>
      </c>
      <c r="GQ26" s="1193" t="s">
        <v>552</v>
      </c>
      <c r="GR26" s="1116"/>
      <c r="GS26" s="1188">
        <v>7</v>
      </c>
      <c r="GT26" s="1189" t="s">
        <v>639</v>
      </c>
      <c r="GU26" s="957"/>
      <c r="GV26" s="957"/>
      <c r="GW26" s="957"/>
      <c r="GX26" s="957"/>
      <c r="GY26" s="957"/>
      <c r="GZ26" s="957"/>
      <c r="HA26" s="624"/>
      <c r="HB26" s="1116"/>
      <c r="HC26" s="1188">
        <v>7</v>
      </c>
      <c r="HD26" s="1189" t="s">
        <v>639</v>
      </c>
      <c r="HE26" s="957"/>
      <c r="HF26" s="957"/>
      <c r="HG26" s="957"/>
      <c r="HH26" s="957"/>
      <c r="HI26" s="957"/>
      <c r="HJ26" s="957"/>
      <c r="HK26" s="624"/>
      <c r="HL26" s="1116"/>
      <c r="HM26" s="1188">
        <v>7</v>
      </c>
      <c r="HN26" s="1189" t="s">
        <v>639</v>
      </c>
      <c r="HO26" s="957"/>
      <c r="HP26" s="957"/>
      <c r="HQ26" s="957"/>
      <c r="HR26" s="957"/>
      <c r="HS26" s="957"/>
      <c r="HT26" s="1192" t="s">
        <v>552</v>
      </c>
      <c r="HU26" s="1193" t="s">
        <v>552</v>
      </c>
      <c r="HV26" s="1116"/>
      <c r="HW26" s="1188">
        <v>7</v>
      </c>
      <c r="HX26" s="1189" t="s">
        <v>639</v>
      </c>
      <c r="HY26" s="957"/>
      <c r="HZ26" s="957"/>
      <c r="IA26" s="957"/>
      <c r="IB26" s="957"/>
      <c r="IC26" s="957"/>
      <c r="ID26" s="1192" t="s">
        <v>552</v>
      </c>
      <c r="IE26" s="1193" t="s">
        <v>552</v>
      </c>
    </row>
    <row r="27" spans="1:239" ht="26.25">
      <c r="A27" s="1194">
        <v>8</v>
      </c>
      <c r="B27" s="1144" t="s">
        <v>640</v>
      </c>
      <c r="C27" s="957">
        <v>19</v>
      </c>
      <c r="D27" s="957">
        <v>460</v>
      </c>
      <c r="E27" s="957">
        <v>1</v>
      </c>
      <c r="F27" s="957">
        <v>1</v>
      </c>
      <c r="G27" s="957">
        <v>42</v>
      </c>
      <c r="H27" s="957">
        <v>2</v>
      </c>
      <c r="I27" s="624">
        <v>140</v>
      </c>
      <c r="J27" s="1116"/>
      <c r="K27" s="1194">
        <v>8</v>
      </c>
      <c r="L27" s="1144" t="s">
        <v>640</v>
      </c>
      <c r="M27" s="957">
        <v>20</v>
      </c>
      <c r="N27" s="957">
        <v>489</v>
      </c>
      <c r="O27" s="957">
        <v>1</v>
      </c>
      <c r="P27" s="957">
        <v>1</v>
      </c>
      <c r="Q27" s="957">
        <v>42</v>
      </c>
      <c r="R27" s="957">
        <v>2</v>
      </c>
      <c r="S27" s="624">
        <v>185</v>
      </c>
      <c r="T27" s="1116"/>
      <c r="U27" s="1194">
        <v>8</v>
      </c>
      <c r="V27" s="1144" t="s">
        <v>640</v>
      </c>
      <c r="W27" s="957">
        <v>24</v>
      </c>
      <c r="X27" s="957">
        <v>5142</v>
      </c>
      <c r="Y27" s="957">
        <v>5</v>
      </c>
      <c r="Z27" s="957">
        <v>5</v>
      </c>
      <c r="AA27" s="957">
        <v>42</v>
      </c>
      <c r="AB27" s="1192" t="s">
        <v>552</v>
      </c>
      <c r="AC27" s="1193" t="s">
        <v>552</v>
      </c>
      <c r="AD27" s="1116"/>
      <c r="AE27" s="1194">
        <v>8</v>
      </c>
      <c r="AF27" s="1144" t="s">
        <v>640</v>
      </c>
      <c r="AG27" s="957">
        <v>86208</v>
      </c>
      <c r="AH27" s="957">
        <v>2478077</v>
      </c>
      <c r="AI27" s="957"/>
      <c r="AJ27" s="957"/>
      <c r="AK27" s="957">
        <v>128225</v>
      </c>
      <c r="AL27" s="1192" t="s">
        <v>552</v>
      </c>
      <c r="AM27" s="1193" t="s">
        <v>552</v>
      </c>
      <c r="AN27" s="1116"/>
      <c r="AO27" s="1194">
        <v>8</v>
      </c>
      <c r="AP27" s="1144" t="s">
        <v>640</v>
      </c>
      <c r="AQ27" s="957">
        <v>20</v>
      </c>
      <c r="AR27" s="957">
        <v>62</v>
      </c>
      <c r="AS27" s="957">
        <v>6</v>
      </c>
      <c r="AT27" s="957">
        <v>4</v>
      </c>
      <c r="AU27" s="957">
        <v>28</v>
      </c>
      <c r="AV27" s="957">
        <v>1</v>
      </c>
      <c r="AW27" s="624">
        <v>19</v>
      </c>
      <c r="AX27" s="1116"/>
      <c r="AY27" s="1194">
        <v>8</v>
      </c>
      <c r="AZ27" s="1144" t="s">
        <v>640</v>
      </c>
      <c r="BA27" s="957">
        <v>21</v>
      </c>
      <c r="BB27" s="957">
        <v>107</v>
      </c>
      <c r="BC27" s="957">
        <v>6</v>
      </c>
      <c r="BD27" s="957">
        <v>4</v>
      </c>
      <c r="BE27" s="957">
        <v>34</v>
      </c>
      <c r="BF27" s="957">
        <v>1</v>
      </c>
      <c r="BG27" s="624">
        <v>36</v>
      </c>
      <c r="BH27" s="1116"/>
      <c r="BI27" s="1194">
        <v>8</v>
      </c>
      <c r="BJ27" s="1144" t="s">
        <v>640</v>
      </c>
      <c r="BK27" s="957">
        <v>124</v>
      </c>
      <c r="BL27" s="957">
        <v>870</v>
      </c>
      <c r="BM27" s="957">
        <v>6</v>
      </c>
      <c r="BN27" s="957">
        <v>4</v>
      </c>
      <c r="BO27" s="957">
        <v>35</v>
      </c>
      <c r="BP27" s="1192" t="s">
        <v>552</v>
      </c>
      <c r="BQ27" s="1193" t="s">
        <v>552</v>
      </c>
      <c r="BR27" s="1116"/>
      <c r="BS27" s="1194">
        <v>8</v>
      </c>
      <c r="BT27" s="1144" t="s">
        <v>640</v>
      </c>
      <c r="BU27" s="957">
        <v>117412</v>
      </c>
      <c r="BV27" s="957">
        <v>478786</v>
      </c>
      <c r="BW27" s="957"/>
      <c r="BX27" s="957"/>
      <c r="BY27" s="957">
        <v>117868</v>
      </c>
      <c r="BZ27" s="1192" t="s">
        <v>552</v>
      </c>
      <c r="CA27" s="1193" t="s">
        <v>552</v>
      </c>
      <c r="CB27" s="1116"/>
      <c r="CC27" s="1194">
        <v>8</v>
      </c>
      <c r="CD27" s="1144" t="s">
        <v>640</v>
      </c>
      <c r="CE27" s="957">
        <v>1</v>
      </c>
      <c r="CF27" s="957">
        <v>6</v>
      </c>
      <c r="CG27" s="957"/>
      <c r="CH27" s="957"/>
      <c r="CI27" s="957">
        <v>1</v>
      </c>
      <c r="CJ27" s="957"/>
      <c r="CK27" s="624">
        <v>3</v>
      </c>
      <c r="CL27" s="1116"/>
      <c r="CM27" s="1194">
        <v>8</v>
      </c>
      <c r="CN27" s="1144" t="s">
        <v>640</v>
      </c>
      <c r="CO27" s="957">
        <v>4</v>
      </c>
      <c r="CP27" s="957">
        <v>7</v>
      </c>
      <c r="CQ27" s="957"/>
      <c r="CR27" s="957"/>
      <c r="CS27" s="957">
        <v>3</v>
      </c>
      <c r="CT27" s="957"/>
      <c r="CU27" s="624">
        <v>7</v>
      </c>
      <c r="CV27" s="1116"/>
      <c r="CW27" s="1194">
        <v>8</v>
      </c>
      <c r="CX27" s="1144" t="s">
        <v>640</v>
      </c>
      <c r="CY27" s="957">
        <v>4</v>
      </c>
      <c r="CZ27" s="957">
        <v>47</v>
      </c>
      <c r="DA27" s="957"/>
      <c r="DB27" s="957"/>
      <c r="DC27" s="957">
        <v>3</v>
      </c>
      <c r="DD27" s="1192" t="s">
        <v>552</v>
      </c>
      <c r="DE27" s="1193" t="s">
        <v>552</v>
      </c>
      <c r="DF27" s="1116"/>
      <c r="DG27" s="1194">
        <v>8</v>
      </c>
      <c r="DH27" s="1144" t="s">
        <v>640</v>
      </c>
      <c r="DI27" s="957">
        <v>17831</v>
      </c>
      <c r="DJ27" s="957">
        <v>22231</v>
      </c>
      <c r="DK27" s="957"/>
      <c r="DL27" s="957"/>
      <c r="DM27" s="957">
        <v>9000</v>
      </c>
      <c r="DN27" s="1192" t="s">
        <v>552</v>
      </c>
      <c r="DO27" s="1193" t="s">
        <v>552</v>
      </c>
      <c r="DP27" s="1116"/>
      <c r="DQ27" s="1194">
        <v>8</v>
      </c>
      <c r="DR27" s="1144" t="s">
        <v>640</v>
      </c>
      <c r="DS27" s="957">
        <v>5</v>
      </c>
      <c r="DT27" s="957">
        <v>20</v>
      </c>
      <c r="DU27" s="957"/>
      <c r="DV27" s="957"/>
      <c r="DW27" s="957">
        <v>3</v>
      </c>
      <c r="DX27" s="957"/>
      <c r="DY27" s="624">
        <v>6</v>
      </c>
      <c r="DZ27" s="1116"/>
      <c r="EA27" s="1194">
        <v>8</v>
      </c>
      <c r="EB27" s="1144" t="s">
        <v>640</v>
      </c>
      <c r="EC27" s="957">
        <v>6</v>
      </c>
      <c r="ED27" s="957">
        <v>29</v>
      </c>
      <c r="EE27" s="957"/>
      <c r="EF27" s="957"/>
      <c r="EG27" s="957">
        <v>5</v>
      </c>
      <c r="EH27" s="957"/>
      <c r="EI27" s="624">
        <v>8</v>
      </c>
      <c r="EJ27" s="1116"/>
      <c r="EK27" s="1194">
        <v>8</v>
      </c>
      <c r="EL27" s="1144" t="s">
        <v>640</v>
      </c>
      <c r="EM27" s="957">
        <v>8</v>
      </c>
      <c r="EN27" s="957">
        <v>195</v>
      </c>
      <c r="EO27" s="957"/>
      <c r="EP27" s="957"/>
      <c r="EQ27" s="957">
        <v>5</v>
      </c>
      <c r="ER27" s="1192" t="s">
        <v>552</v>
      </c>
      <c r="ES27" s="1193" t="s">
        <v>552</v>
      </c>
      <c r="ET27" s="1116"/>
      <c r="EU27" s="1194">
        <v>8</v>
      </c>
      <c r="EV27" s="1144" t="s">
        <v>640</v>
      </c>
      <c r="EW27" s="957">
        <v>18210</v>
      </c>
      <c r="EX27" s="957">
        <v>93342</v>
      </c>
      <c r="EY27" s="957"/>
      <c r="EZ27" s="957"/>
      <c r="FA27" s="957">
        <v>21452</v>
      </c>
      <c r="FB27" s="1192" t="s">
        <v>552</v>
      </c>
      <c r="FC27" s="1193" t="s">
        <v>552</v>
      </c>
      <c r="FD27" s="1116"/>
      <c r="FE27" s="1194">
        <v>8</v>
      </c>
      <c r="FF27" s="1144" t="s">
        <v>640</v>
      </c>
      <c r="FG27" s="957"/>
      <c r="FH27" s="957"/>
      <c r="FI27" s="957"/>
      <c r="FJ27" s="957"/>
      <c r="FK27" s="957"/>
      <c r="FL27" s="957"/>
      <c r="FM27" s="624"/>
      <c r="FN27" s="1116"/>
      <c r="FO27" s="1194">
        <v>8</v>
      </c>
      <c r="FP27" s="1144" t="s">
        <v>640</v>
      </c>
      <c r="FQ27" s="957"/>
      <c r="FR27" s="957"/>
      <c r="FS27" s="957"/>
      <c r="FT27" s="957"/>
      <c r="FU27" s="957"/>
      <c r="FV27" s="1192"/>
      <c r="FW27" s="624"/>
      <c r="FX27" s="1116"/>
      <c r="FY27" s="1194">
        <v>8</v>
      </c>
      <c r="FZ27" s="1144" t="s">
        <v>640</v>
      </c>
      <c r="GA27" s="957"/>
      <c r="GB27" s="957"/>
      <c r="GC27" s="957"/>
      <c r="GD27" s="957"/>
      <c r="GE27" s="957"/>
      <c r="GF27" s="1192" t="s">
        <v>552</v>
      </c>
      <c r="GG27" s="1193" t="s">
        <v>552</v>
      </c>
      <c r="GH27" s="1116"/>
      <c r="GI27" s="1194">
        <v>8</v>
      </c>
      <c r="GJ27" s="1144" t="s">
        <v>640</v>
      </c>
      <c r="GK27" s="957"/>
      <c r="GL27" s="957"/>
      <c r="GM27" s="957"/>
      <c r="GN27" s="957"/>
      <c r="GO27" s="957"/>
      <c r="GP27" s="1192" t="s">
        <v>552</v>
      </c>
      <c r="GQ27" s="1193" t="s">
        <v>552</v>
      </c>
      <c r="GR27" s="1116"/>
      <c r="GS27" s="1194">
        <v>8</v>
      </c>
      <c r="GT27" s="1144" t="s">
        <v>640</v>
      </c>
      <c r="GU27" s="957"/>
      <c r="GV27" s="957"/>
      <c r="GW27" s="957"/>
      <c r="GX27" s="957"/>
      <c r="GY27" s="957"/>
      <c r="GZ27" s="957"/>
      <c r="HA27" s="624"/>
      <c r="HB27" s="1116"/>
      <c r="HC27" s="1194">
        <v>8</v>
      </c>
      <c r="HD27" s="1144" t="s">
        <v>640</v>
      </c>
      <c r="HE27" s="957"/>
      <c r="HF27" s="957"/>
      <c r="HG27" s="957"/>
      <c r="HH27" s="957"/>
      <c r="HI27" s="957"/>
      <c r="HJ27" s="957"/>
      <c r="HK27" s="624"/>
      <c r="HL27" s="1116"/>
      <c r="HM27" s="1194">
        <v>8</v>
      </c>
      <c r="HN27" s="1144" t="s">
        <v>640</v>
      </c>
      <c r="HO27" s="957"/>
      <c r="HP27" s="957"/>
      <c r="HQ27" s="957"/>
      <c r="HR27" s="957"/>
      <c r="HS27" s="957"/>
      <c r="HT27" s="1192" t="s">
        <v>552</v>
      </c>
      <c r="HU27" s="1193" t="s">
        <v>552</v>
      </c>
      <c r="HV27" s="1116"/>
      <c r="HW27" s="1194">
        <v>8</v>
      </c>
      <c r="HX27" s="1144" t="s">
        <v>640</v>
      </c>
      <c r="HY27" s="957"/>
      <c r="HZ27" s="957"/>
      <c r="IA27" s="957"/>
      <c r="IB27" s="957"/>
      <c r="IC27" s="957"/>
      <c r="ID27" s="1192" t="s">
        <v>552</v>
      </c>
      <c r="IE27" s="1193" t="s">
        <v>552</v>
      </c>
    </row>
    <row r="28" spans="1:239" ht="26.25">
      <c r="A28" s="1188">
        <v>9</v>
      </c>
      <c r="B28" s="1189" t="s">
        <v>641</v>
      </c>
      <c r="C28" s="1205">
        <v>24</v>
      </c>
      <c r="D28" s="1205">
        <v>656</v>
      </c>
      <c r="E28" s="1205">
        <v>1</v>
      </c>
      <c r="F28" s="1205">
        <v>1</v>
      </c>
      <c r="G28" s="1205">
        <v>65</v>
      </c>
      <c r="H28" s="1205">
        <v>2</v>
      </c>
      <c r="I28" s="1206">
        <v>2060</v>
      </c>
      <c r="J28" s="1116"/>
      <c r="K28" s="1188">
        <v>9</v>
      </c>
      <c r="L28" s="1189" t="s">
        <v>641</v>
      </c>
      <c r="M28" s="1205">
        <v>24</v>
      </c>
      <c r="N28" s="1205">
        <v>703</v>
      </c>
      <c r="O28" s="1205">
        <v>3</v>
      </c>
      <c r="P28" s="1205">
        <v>3</v>
      </c>
      <c r="Q28" s="1205">
        <v>68</v>
      </c>
      <c r="R28" s="1205">
        <v>2</v>
      </c>
      <c r="S28" s="1206">
        <v>2658</v>
      </c>
      <c r="T28" s="1116"/>
      <c r="U28" s="1188">
        <v>9</v>
      </c>
      <c r="V28" s="1189" t="s">
        <v>641</v>
      </c>
      <c r="W28" s="1205">
        <v>24</v>
      </c>
      <c r="X28" s="1205">
        <v>6554</v>
      </c>
      <c r="Y28" s="1205">
        <v>12</v>
      </c>
      <c r="Z28" s="1205">
        <v>12</v>
      </c>
      <c r="AA28" s="1205">
        <v>68</v>
      </c>
      <c r="AB28" s="1207" t="s">
        <v>552</v>
      </c>
      <c r="AC28" s="1208" t="s">
        <v>552</v>
      </c>
      <c r="AD28" s="1116"/>
      <c r="AE28" s="1188">
        <v>9</v>
      </c>
      <c r="AF28" s="1189" t="s">
        <v>641</v>
      </c>
      <c r="AG28" s="1205">
        <v>113470</v>
      </c>
      <c r="AH28" s="1205">
        <v>3167251</v>
      </c>
      <c r="AI28" s="1205">
        <v>1419</v>
      </c>
      <c r="AJ28" s="1205">
        <v>1419</v>
      </c>
      <c r="AK28" s="1205">
        <v>249218</v>
      </c>
      <c r="AL28" s="1207" t="s">
        <v>552</v>
      </c>
      <c r="AM28" s="1208" t="s">
        <v>552</v>
      </c>
      <c r="AN28" s="1116"/>
      <c r="AO28" s="1188">
        <v>9</v>
      </c>
      <c r="AP28" s="1189" t="s">
        <v>641</v>
      </c>
      <c r="AQ28" s="1205">
        <v>12</v>
      </c>
      <c r="AR28" s="1205">
        <v>100</v>
      </c>
      <c r="AS28" s="1205">
        <v>8</v>
      </c>
      <c r="AT28" s="1205">
        <v>7</v>
      </c>
      <c r="AU28" s="1205">
        <v>30</v>
      </c>
      <c r="AV28" s="1205">
        <v>2</v>
      </c>
      <c r="AW28" s="1206">
        <v>103</v>
      </c>
      <c r="AX28" s="1116"/>
      <c r="AY28" s="1188">
        <v>9</v>
      </c>
      <c r="AZ28" s="1189" t="s">
        <v>641</v>
      </c>
      <c r="BA28" s="1205">
        <v>13</v>
      </c>
      <c r="BB28" s="1205">
        <v>243</v>
      </c>
      <c r="BC28" s="1205">
        <v>14</v>
      </c>
      <c r="BD28" s="1205">
        <v>13</v>
      </c>
      <c r="BE28" s="1205">
        <v>60</v>
      </c>
      <c r="BF28" s="1205">
        <v>2</v>
      </c>
      <c r="BG28" s="1206">
        <v>264</v>
      </c>
      <c r="BH28" s="1116"/>
      <c r="BI28" s="1188">
        <v>9</v>
      </c>
      <c r="BJ28" s="1189" t="s">
        <v>641</v>
      </c>
      <c r="BK28" s="1205">
        <v>13</v>
      </c>
      <c r="BL28" s="1205">
        <v>2044</v>
      </c>
      <c r="BM28" s="1205">
        <v>52</v>
      </c>
      <c r="BN28" s="1205">
        <v>42</v>
      </c>
      <c r="BO28" s="1205">
        <v>60</v>
      </c>
      <c r="BP28" s="1207" t="s">
        <v>552</v>
      </c>
      <c r="BQ28" s="1208" t="s">
        <v>552</v>
      </c>
      <c r="BR28" s="1116"/>
      <c r="BS28" s="1188">
        <v>9</v>
      </c>
      <c r="BT28" s="1189" t="s">
        <v>641</v>
      </c>
      <c r="BU28" s="1205">
        <v>84292</v>
      </c>
      <c r="BV28" s="1205">
        <v>987549</v>
      </c>
      <c r="BW28" s="1205">
        <v>27230</v>
      </c>
      <c r="BX28" s="1205">
        <v>25730</v>
      </c>
      <c r="BY28" s="1205">
        <v>231869</v>
      </c>
      <c r="BZ28" s="1207" t="s">
        <v>552</v>
      </c>
      <c r="CA28" s="1208" t="s">
        <v>552</v>
      </c>
      <c r="CB28" s="1116"/>
      <c r="CC28" s="1188">
        <v>9</v>
      </c>
      <c r="CD28" s="1189" t="s">
        <v>641</v>
      </c>
      <c r="CE28" s="1205">
        <v>1</v>
      </c>
      <c r="CF28" s="1205">
        <v>5</v>
      </c>
      <c r="CG28" s="1205">
        <v>1</v>
      </c>
      <c r="CH28" s="1205">
        <v>1</v>
      </c>
      <c r="CI28" s="1205">
        <v>1</v>
      </c>
      <c r="CJ28" s="1205"/>
      <c r="CK28" s="1206">
        <v>6</v>
      </c>
      <c r="CL28" s="1116"/>
      <c r="CM28" s="1188">
        <v>9</v>
      </c>
      <c r="CN28" s="1189" t="s">
        <v>641</v>
      </c>
      <c r="CO28" s="1205">
        <v>1</v>
      </c>
      <c r="CP28" s="1205">
        <v>8</v>
      </c>
      <c r="CQ28" s="1205">
        <v>1</v>
      </c>
      <c r="CR28" s="1205">
        <v>1</v>
      </c>
      <c r="CS28" s="1205">
        <v>2</v>
      </c>
      <c r="CT28" s="1205"/>
      <c r="CU28" s="1206">
        <v>9</v>
      </c>
      <c r="CV28" s="1116"/>
      <c r="CW28" s="1188">
        <v>9</v>
      </c>
      <c r="CX28" s="1189" t="s">
        <v>641</v>
      </c>
      <c r="CY28" s="1205">
        <v>1</v>
      </c>
      <c r="CZ28" s="1205">
        <v>85</v>
      </c>
      <c r="DA28" s="1205">
        <v>3</v>
      </c>
      <c r="DB28" s="1205">
        <v>3</v>
      </c>
      <c r="DC28" s="1205">
        <v>2</v>
      </c>
      <c r="DD28" s="1207" t="s">
        <v>552</v>
      </c>
      <c r="DE28" s="1208" t="s">
        <v>552</v>
      </c>
      <c r="DF28" s="1116"/>
      <c r="DG28" s="1188">
        <v>9</v>
      </c>
      <c r="DH28" s="1189" t="s">
        <v>641</v>
      </c>
      <c r="DI28" s="1205">
        <v>4863</v>
      </c>
      <c r="DJ28" s="1205">
        <v>41336</v>
      </c>
      <c r="DK28" s="1205">
        <v>493</v>
      </c>
      <c r="DL28" s="1205">
        <v>493</v>
      </c>
      <c r="DM28" s="1205">
        <v>9600</v>
      </c>
      <c r="DN28" s="1207" t="s">
        <v>552</v>
      </c>
      <c r="DO28" s="1208" t="s">
        <v>552</v>
      </c>
      <c r="DP28" s="1116"/>
      <c r="DQ28" s="1188">
        <v>9</v>
      </c>
      <c r="DR28" s="1189" t="s">
        <v>641</v>
      </c>
      <c r="DS28" s="1205">
        <v>9</v>
      </c>
      <c r="DT28" s="1205">
        <v>37</v>
      </c>
      <c r="DU28" s="1205">
        <v>3</v>
      </c>
      <c r="DV28" s="1205">
        <v>3</v>
      </c>
      <c r="DW28" s="1205">
        <v>13</v>
      </c>
      <c r="DX28" s="1205"/>
      <c r="DY28" s="1206">
        <v>41</v>
      </c>
      <c r="DZ28" s="1116"/>
      <c r="EA28" s="1188">
        <v>9</v>
      </c>
      <c r="EB28" s="1189" t="s">
        <v>641</v>
      </c>
      <c r="EC28" s="1205">
        <v>9</v>
      </c>
      <c r="ED28" s="1205">
        <v>52</v>
      </c>
      <c r="EE28" s="1205">
        <v>4</v>
      </c>
      <c r="EF28" s="1205">
        <v>4</v>
      </c>
      <c r="EG28" s="1205">
        <v>13</v>
      </c>
      <c r="EH28" s="1205"/>
      <c r="EI28" s="1206">
        <v>56</v>
      </c>
      <c r="EJ28" s="1116"/>
      <c r="EK28" s="1188">
        <v>9</v>
      </c>
      <c r="EL28" s="1189" t="s">
        <v>641</v>
      </c>
      <c r="EM28" s="1205">
        <v>9</v>
      </c>
      <c r="EN28" s="1205">
        <v>406</v>
      </c>
      <c r="EO28" s="1205">
        <v>8</v>
      </c>
      <c r="EP28" s="1205">
        <v>8</v>
      </c>
      <c r="EQ28" s="1205">
        <v>13</v>
      </c>
      <c r="ER28" s="1207" t="s">
        <v>552</v>
      </c>
      <c r="ES28" s="1208" t="s">
        <v>552</v>
      </c>
      <c r="ET28" s="1116"/>
      <c r="EU28" s="1188">
        <v>9</v>
      </c>
      <c r="EV28" s="1189" t="s">
        <v>641</v>
      </c>
      <c r="EW28" s="1205">
        <v>33041</v>
      </c>
      <c r="EX28" s="1205">
        <v>195431</v>
      </c>
      <c r="EY28" s="1205">
        <v>15154</v>
      </c>
      <c r="EZ28" s="1205">
        <v>15154</v>
      </c>
      <c r="FA28" s="1205">
        <v>41085</v>
      </c>
      <c r="FB28" s="1207" t="s">
        <v>552</v>
      </c>
      <c r="FC28" s="1208" t="s">
        <v>552</v>
      </c>
      <c r="FD28" s="1116"/>
      <c r="FE28" s="1188">
        <v>9</v>
      </c>
      <c r="FF28" s="1189" t="s">
        <v>641</v>
      </c>
      <c r="FG28" s="1205"/>
      <c r="FH28" s="1205"/>
      <c r="FI28" s="1205"/>
      <c r="FJ28" s="1205"/>
      <c r="FK28" s="1205"/>
      <c r="FL28" s="1205"/>
      <c r="FM28" s="1206"/>
      <c r="FN28" s="1116"/>
      <c r="FO28" s="1188">
        <v>9</v>
      </c>
      <c r="FP28" s="1189" t="s">
        <v>641</v>
      </c>
      <c r="FQ28" s="1205"/>
      <c r="FR28" s="1205"/>
      <c r="FS28" s="1205"/>
      <c r="FT28" s="1205"/>
      <c r="FU28" s="1205"/>
      <c r="FV28" s="1207"/>
      <c r="FW28" s="1206"/>
      <c r="FX28" s="1116"/>
      <c r="FY28" s="1188">
        <v>9</v>
      </c>
      <c r="FZ28" s="1189" t="s">
        <v>641</v>
      </c>
      <c r="GA28" s="1205"/>
      <c r="GB28" s="1205"/>
      <c r="GC28" s="1205"/>
      <c r="GD28" s="1205"/>
      <c r="GE28" s="1205"/>
      <c r="GF28" s="1207" t="s">
        <v>552</v>
      </c>
      <c r="GG28" s="1208" t="s">
        <v>552</v>
      </c>
      <c r="GH28" s="1116"/>
      <c r="GI28" s="1188">
        <v>9</v>
      </c>
      <c r="GJ28" s="1189" t="s">
        <v>641</v>
      </c>
      <c r="GK28" s="1205"/>
      <c r="GL28" s="1205"/>
      <c r="GM28" s="1205"/>
      <c r="GN28" s="1205"/>
      <c r="GO28" s="1205"/>
      <c r="GP28" s="1207" t="s">
        <v>552</v>
      </c>
      <c r="GQ28" s="1208" t="s">
        <v>552</v>
      </c>
      <c r="GR28" s="1116"/>
      <c r="GS28" s="1188">
        <v>9</v>
      </c>
      <c r="GT28" s="1189" t="s">
        <v>641</v>
      </c>
      <c r="GU28" s="1205"/>
      <c r="GV28" s="1205"/>
      <c r="GW28" s="1205"/>
      <c r="GX28" s="1205"/>
      <c r="GY28" s="1205"/>
      <c r="GZ28" s="1205"/>
      <c r="HA28" s="1206"/>
      <c r="HB28" s="1116"/>
      <c r="HC28" s="1188">
        <v>9</v>
      </c>
      <c r="HD28" s="1189" t="s">
        <v>641</v>
      </c>
      <c r="HE28" s="1205"/>
      <c r="HF28" s="1205"/>
      <c r="HG28" s="1205"/>
      <c r="HH28" s="1205"/>
      <c r="HI28" s="1205"/>
      <c r="HJ28" s="1205"/>
      <c r="HK28" s="1206"/>
      <c r="HL28" s="1116"/>
      <c r="HM28" s="1188">
        <v>9</v>
      </c>
      <c r="HN28" s="1189" t="s">
        <v>641</v>
      </c>
      <c r="HO28" s="1205"/>
      <c r="HP28" s="1205"/>
      <c r="HQ28" s="1205"/>
      <c r="HR28" s="1205"/>
      <c r="HS28" s="1205"/>
      <c r="HT28" s="1207" t="s">
        <v>552</v>
      </c>
      <c r="HU28" s="1208" t="s">
        <v>552</v>
      </c>
      <c r="HV28" s="1116"/>
      <c r="HW28" s="1188">
        <v>9</v>
      </c>
      <c r="HX28" s="1189" t="s">
        <v>641</v>
      </c>
      <c r="HY28" s="1205"/>
      <c r="HZ28" s="1205"/>
      <c r="IA28" s="1205"/>
      <c r="IB28" s="1205"/>
      <c r="IC28" s="1205"/>
      <c r="ID28" s="1207" t="s">
        <v>552</v>
      </c>
      <c r="IE28" s="1208" t="s">
        <v>552</v>
      </c>
    </row>
    <row r="29" spans="1:239" ht="26.25">
      <c r="A29" s="1188">
        <v>10</v>
      </c>
      <c r="B29" s="1189" t="s">
        <v>642</v>
      </c>
      <c r="C29" s="957">
        <v>14</v>
      </c>
      <c r="D29" s="957">
        <v>526</v>
      </c>
      <c r="E29" s="957">
        <v>2</v>
      </c>
      <c r="F29" s="957">
        <v>2</v>
      </c>
      <c r="G29" s="957">
        <v>60</v>
      </c>
      <c r="H29" s="957">
        <v>0</v>
      </c>
      <c r="I29" s="624">
        <v>433</v>
      </c>
      <c r="J29" s="1116"/>
      <c r="K29" s="1188">
        <v>10</v>
      </c>
      <c r="L29" s="1189" t="s">
        <v>642</v>
      </c>
      <c r="M29" s="957">
        <v>14</v>
      </c>
      <c r="N29" s="957">
        <v>589</v>
      </c>
      <c r="O29" s="957">
        <v>2</v>
      </c>
      <c r="P29" s="957">
        <v>2</v>
      </c>
      <c r="Q29" s="957">
        <v>63</v>
      </c>
      <c r="R29" s="957">
        <v>0</v>
      </c>
      <c r="S29" s="624">
        <v>675</v>
      </c>
      <c r="T29" s="1116"/>
      <c r="U29" s="1188">
        <v>10</v>
      </c>
      <c r="V29" s="1189" t="s">
        <v>642</v>
      </c>
      <c r="W29" s="957">
        <v>14</v>
      </c>
      <c r="X29" s="957">
        <v>5767</v>
      </c>
      <c r="Y29" s="957">
        <v>18</v>
      </c>
      <c r="Z29" s="957">
        <v>18</v>
      </c>
      <c r="AA29" s="957">
        <v>63</v>
      </c>
      <c r="AB29" s="1192" t="s">
        <v>552</v>
      </c>
      <c r="AC29" s="1193" t="s">
        <v>552</v>
      </c>
      <c r="AD29" s="1116"/>
      <c r="AE29" s="1188">
        <v>10</v>
      </c>
      <c r="AF29" s="1189" t="s">
        <v>642</v>
      </c>
      <c r="AG29" s="957">
        <v>62007</v>
      </c>
      <c r="AH29" s="957">
        <v>2787145.23</v>
      </c>
      <c r="AI29" s="957">
        <v>4050</v>
      </c>
      <c r="AJ29" s="957">
        <v>4050</v>
      </c>
      <c r="AK29" s="957">
        <v>227511.19</v>
      </c>
      <c r="AL29" s="1192" t="s">
        <v>552</v>
      </c>
      <c r="AM29" s="1193" t="s">
        <v>552</v>
      </c>
      <c r="AN29" s="1116"/>
      <c r="AO29" s="1188">
        <v>10</v>
      </c>
      <c r="AP29" s="1189" t="s">
        <v>642</v>
      </c>
      <c r="AQ29" s="957">
        <v>9</v>
      </c>
      <c r="AR29" s="957">
        <v>95</v>
      </c>
      <c r="AS29" s="957">
        <v>9</v>
      </c>
      <c r="AT29" s="957">
        <v>6</v>
      </c>
      <c r="AU29" s="957">
        <v>28</v>
      </c>
      <c r="AV29" s="957">
        <v>2</v>
      </c>
      <c r="AW29" s="624">
        <v>54</v>
      </c>
      <c r="AX29" s="1116"/>
      <c r="AY29" s="1188">
        <v>10</v>
      </c>
      <c r="AZ29" s="1189" t="s">
        <v>642</v>
      </c>
      <c r="BA29" s="957">
        <v>11</v>
      </c>
      <c r="BB29" s="957">
        <v>184</v>
      </c>
      <c r="BC29" s="957">
        <v>9</v>
      </c>
      <c r="BD29" s="957">
        <v>6</v>
      </c>
      <c r="BE29" s="957">
        <v>38</v>
      </c>
      <c r="BF29" s="957">
        <v>2</v>
      </c>
      <c r="BG29" s="624">
        <v>142</v>
      </c>
      <c r="BH29" s="1116"/>
      <c r="BI29" s="1188">
        <v>10</v>
      </c>
      <c r="BJ29" s="1189" t="s">
        <v>642</v>
      </c>
      <c r="BK29" s="957">
        <v>11</v>
      </c>
      <c r="BL29" s="957">
        <v>1520</v>
      </c>
      <c r="BM29" s="957">
        <v>65</v>
      </c>
      <c r="BN29" s="957">
        <v>45</v>
      </c>
      <c r="BO29" s="957">
        <v>38</v>
      </c>
      <c r="BP29" s="1192" t="s">
        <v>552</v>
      </c>
      <c r="BQ29" s="1193" t="s">
        <v>552</v>
      </c>
      <c r="BR29" s="1116"/>
      <c r="BS29" s="1188">
        <v>10</v>
      </c>
      <c r="BT29" s="1189" t="s">
        <v>642</v>
      </c>
      <c r="BU29" s="957">
        <v>55247</v>
      </c>
      <c r="BV29" s="957">
        <v>735315.66</v>
      </c>
      <c r="BW29" s="957">
        <v>12325</v>
      </c>
      <c r="BX29" s="957">
        <v>8755</v>
      </c>
      <c r="BY29" s="957">
        <v>116084</v>
      </c>
      <c r="BZ29" s="1192" t="s">
        <v>552</v>
      </c>
      <c r="CA29" s="1193" t="s">
        <v>552</v>
      </c>
      <c r="CB29" s="1116"/>
      <c r="CC29" s="1188">
        <v>10</v>
      </c>
      <c r="CD29" s="1189" t="s">
        <v>642</v>
      </c>
      <c r="CE29" s="957">
        <v>2</v>
      </c>
      <c r="CF29" s="957">
        <v>3</v>
      </c>
      <c r="CG29" s="957">
        <v>0</v>
      </c>
      <c r="CH29" s="957">
        <v>0</v>
      </c>
      <c r="CI29" s="957">
        <v>1</v>
      </c>
      <c r="CJ29" s="957">
        <v>0</v>
      </c>
      <c r="CK29" s="624">
        <v>3</v>
      </c>
      <c r="CL29" s="1116"/>
      <c r="CM29" s="1188">
        <v>10</v>
      </c>
      <c r="CN29" s="1189" t="s">
        <v>642</v>
      </c>
      <c r="CO29" s="957">
        <v>2</v>
      </c>
      <c r="CP29" s="957">
        <v>6</v>
      </c>
      <c r="CQ29" s="957">
        <v>0</v>
      </c>
      <c r="CR29" s="957">
        <v>0</v>
      </c>
      <c r="CS29" s="957">
        <v>2</v>
      </c>
      <c r="CT29" s="957">
        <v>0</v>
      </c>
      <c r="CU29" s="624">
        <v>7</v>
      </c>
      <c r="CV29" s="1116"/>
      <c r="CW29" s="1188">
        <v>10</v>
      </c>
      <c r="CX29" s="1189" t="s">
        <v>642</v>
      </c>
      <c r="CY29" s="957">
        <v>2</v>
      </c>
      <c r="CZ29" s="957">
        <v>47</v>
      </c>
      <c r="DA29" s="957">
        <v>0</v>
      </c>
      <c r="DB29" s="957">
        <v>0</v>
      </c>
      <c r="DC29" s="957">
        <v>2</v>
      </c>
      <c r="DD29" s="1192" t="s">
        <v>552</v>
      </c>
      <c r="DE29" s="1193" t="s">
        <v>552</v>
      </c>
      <c r="DF29" s="1116"/>
      <c r="DG29" s="1188">
        <v>10</v>
      </c>
      <c r="DH29" s="1189" t="s">
        <v>642</v>
      </c>
      <c r="DI29" s="957">
        <v>9726</v>
      </c>
      <c r="DJ29" s="957">
        <v>22856</v>
      </c>
      <c r="DK29" s="957">
        <v>0</v>
      </c>
      <c r="DL29" s="957">
        <v>0</v>
      </c>
      <c r="DM29" s="957">
        <v>9663</v>
      </c>
      <c r="DN29" s="1192" t="s">
        <v>552</v>
      </c>
      <c r="DO29" s="1193" t="s">
        <v>552</v>
      </c>
      <c r="DP29" s="1116"/>
      <c r="DQ29" s="1188">
        <v>10</v>
      </c>
      <c r="DR29" s="1189" t="s">
        <v>642</v>
      </c>
      <c r="DS29" s="957">
        <v>1</v>
      </c>
      <c r="DT29" s="957">
        <v>20</v>
      </c>
      <c r="DU29" s="957">
        <v>0</v>
      </c>
      <c r="DV29" s="957">
        <v>0</v>
      </c>
      <c r="DW29" s="957">
        <v>5</v>
      </c>
      <c r="DX29" s="957">
        <v>0</v>
      </c>
      <c r="DY29" s="624">
        <v>13</v>
      </c>
      <c r="DZ29" s="1116"/>
      <c r="EA29" s="1188">
        <v>10</v>
      </c>
      <c r="EB29" s="1189" t="s">
        <v>642</v>
      </c>
      <c r="EC29" s="957">
        <v>1</v>
      </c>
      <c r="ED29" s="957">
        <v>22</v>
      </c>
      <c r="EE29" s="957">
        <v>0</v>
      </c>
      <c r="EF29" s="957">
        <v>0</v>
      </c>
      <c r="EG29" s="957">
        <v>5</v>
      </c>
      <c r="EH29" s="957">
        <v>0</v>
      </c>
      <c r="EI29" s="624">
        <v>20</v>
      </c>
      <c r="EJ29" s="1116"/>
      <c r="EK29" s="1188">
        <v>10</v>
      </c>
      <c r="EL29" s="1189" t="s">
        <v>642</v>
      </c>
      <c r="EM29" s="957">
        <v>1</v>
      </c>
      <c r="EN29" s="957">
        <v>188</v>
      </c>
      <c r="EO29" s="957">
        <v>0</v>
      </c>
      <c r="EP29" s="957">
        <v>0</v>
      </c>
      <c r="EQ29" s="957">
        <v>5</v>
      </c>
      <c r="ER29" s="1192" t="s">
        <v>552</v>
      </c>
      <c r="ES29" s="1193" t="s">
        <v>552</v>
      </c>
      <c r="ET29" s="1116"/>
      <c r="EU29" s="1188">
        <v>10</v>
      </c>
      <c r="EV29" s="1189" t="s">
        <v>642</v>
      </c>
      <c r="EW29" s="957">
        <v>1621</v>
      </c>
      <c r="EX29" s="957">
        <v>90788.7</v>
      </c>
      <c r="EY29" s="957">
        <v>0</v>
      </c>
      <c r="EZ29" s="957">
        <v>0</v>
      </c>
      <c r="FA29" s="957">
        <v>15176</v>
      </c>
      <c r="FB29" s="1192" t="s">
        <v>552</v>
      </c>
      <c r="FC29" s="1193" t="s">
        <v>552</v>
      </c>
      <c r="FD29" s="1116"/>
      <c r="FE29" s="1188">
        <v>10</v>
      </c>
      <c r="FF29" s="1189" t="s">
        <v>642</v>
      </c>
      <c r="FG29" s="957"/>
      <c r="FH29" s="957"/>
      <c r="FI29" s="957"/>
      <c r="FJ29" s="957"/>
      <c r="FK29" s="957"/>
      <c r="FL29" s="957"/>
      <c r="FM29" s="624"/>
      <c r="FN29" s="1116"/>
      <c r="FO29" s="1188">
        <v>10</v>
      </c>
      <c r="FP29" s="1189" t="s">
        <v>642</v>
      </c>
      <c r="FQ29" s="957"/>
      <c r="FR29" s="957"/>
      <c r="FS29" s="957"/>
      <c r="FT29" s="957"/>
      <c r="FU29" s="957"/>
      <c r="FV29" s="1192"/>
      <c r="FW29" s="624"/>
      <c r="FX29" s="1116"/>
      <c r="FY29" s="1188">
        <v>10</v>
      </c>
      <c r="FZ29" s="1189" t="s">
        <v>642</v>
      </c>
      <c r="GA29" s="957"/>
      <c r="GB29" s="957"/>
      <c r="GC29" s="957"/>
      <c r="GD29" s="957"/>
      <c r="GE29" s="957"/>
      <c r="GF29" s="1192" t="s">
        <v>552</v>
      </c>
      <c r="GG29" s="1193" t="s">
        <v>552</v>
      </c>
      <c r="GH29" s="1116"/>
      <c r="GI29" s="1188">
        <v>10</v>
      </c>
      <c r="GJ29" s="1189" t="s">
        <v>642</v>
      </c>
      <c r="GK29" s="957"/>
      <c r="GL29" s="957"/>
      <c r="GM29" s="957"/>
      <c r="GN29" s="957"/>
      <c r="GO29" s="957"/>
      <c r="GP29" s="1192" t="s">
        <v>552</v>
      </c>
      <c r="GQ29" s="1193" t="s">
        <v>552</v>
      </c>
      <c r="GR29" s="1116"/>
      <c r="GS29" s="1188">
        <v>10</v>
      </c>
      <c r="GT29" s="1189" t="s">
        <v>642</v>
      </c>
      <c r="GU29" s="957">
        <v>0</v>
      </c>
      <c r="GV29" s="957">
        <v>1</v>
      </c>
      <c r="GW29" s="957"/>
      <c r="GX29" s="957"/>
      <c r="GY29" s="957"/>
      <c r="GZ29" s="957"/>
      <c r="HA29" s="624"/>
      <c r="HB29" s="1116"/>
      <c r="HC29" s="1188">
        <v>10</v>
      </c>
      <c r="HD29" s="1189" t="s">
        <v>642</v>
      </c>
      <c r="HE29" s="957">
        <v>0</v>
      </c>
      <c r="HF29" s="957">
        <v>1</v>
      </c>
      <c r="HG29" s="957">
        <v>0</v>
      </c>
      <c r="HH29" s="957">
        <v>0</v>
      </c>
      <c r="HI29" s="957">
        <v>0</v>
      </c>
      <c r="HJ29" s="957">
        <v>0</v>
      </c>
      <c r="HK29" s="624">
        <v>1</v>
      </c>
      <c r="HL29" s="1116"/>
      <c r="HM29" s="1188">
        <v>10</v>
      </c>
      <c r="HN29" s="1189" t="s">
        <v>642</v>
      </c>
      <c r="HO29" s="957">
        <v>0</v>
      </c>
      <c r="HP29" s="957">
        <v>4</v>
      </c>
      <c r="HQ29" s="957"/>
      <c r="HR29" s="957"/>
      <c r="HS29" s="957"/>
      <c r="HT29" s="1192" t="s">
        <v>552</v>
      </c>
      <c r="HU29" s="1193" t="s">
        <v>552</v>
      </c>
      <c r="HV29" s="1116"/>
      <c r="HW29" s="1188">
        <v>10</v>
      </c>
      <c r="HX29" s="1189" t="s">
        <v>642</v>
      </c>
      <c r="HY29" s="957">
        <v>0</v>
      </c>
      <c r="HZ29" s="957">
        <v>1945</v>
      </c>
      <c r="IA29" s="957"/>
      <c r="IB29" s="957"/>
      <c r="IC29" s="957"/>
      <c r="ID29" s="1192" t="s">
        <v>552</v>
      </c>
      <c r="IE29" s="1193" t="s">
        <v>552</v>
      </c>
    </row>
    <row r="30" spans="1:239" ht="26.25">
      <c r="A30" s="1194">
        <v>11</v>
      </c>
      <c r="B30" s="1144" t="s">
        <v>643</v>
      </c>
      <c r="C30" s="957">
        <v>52</v>
      </c>
      <c r="D30" s="957">
        <v>1222</v>
      </c>
      <c r="E30" s="957">
        <v>35</v>
      </c>
      <c r="F30" s="957">
        <v>8</v>
      </c>
      <c r="G30" s="957">
        <v>191</v>
      </c>
      <c r="H30" s="957">
        <v>106</v>
      </c>
      <c r="I30" s="624">
        <v>492</v>
      </c>
      <c r="J30" s="1116"/>
      <c r="K30" s="1194">
        <v>11</v>
      </c>
      <c r="L30" s="1144" t="s">
        <v>643</v>
      </c>
      <c r="M30" s="957">
        <v>52</v>
      </c>
      <c r="N30" s="957">
        <v>1290</v>
      </c>
      <c r="O30" s="957">
        <v>36</v>
      </c>
      <c r="P30" s="957">
        <v>9</v>
      </c>
      <c r="Q30" s="957">
        <v>194</v>
      </c>
      <c r="R30" s="957">
        <v>106</v>
      </c>
      <c r="S30" s="624">
        <v>513</v>
      </c>
      <c r="T30" s="1116"/>
      <c r="U30" s="1194">
        <v>11</v>
      </c>
      <c r="V30" s="1144" t="s">
        <v>643</v>
      </c>
      <c r="W30" s="957">
        <v>58</v>
      </c>
      <c r="X30" s="957">
        <v>12269</v>
      </c>
      <c r="Y30" s="957">
        <v>209</v>
      </c>
      <c r="Z30" s="957">
        <v>6</v>
      </c>
      <c r="AA30" s="957">
        <v>198</v>
      </c>
      <c r="AB30" s="1192" t="s">
        <v>552</v>
      </c>
      <c r="AC30" s="1193" t="s">
        <v>552</v>
      </c>
      <c r="AD30" s="1116"/>
      <c r="AE30" s="1194">
        <v>11</v>
      </c>
      <c r="AF30" s="1144" t="s">
        <v>643</v>
      </c>
      <c r="AG30" s="957">
        <v>226941</v>
      </c>
      <c r="AH30" s="957">
        <v>5770263</v>
      </c>
      <c r="AI30" s="957">
        <v>75885</v>
      </c>
      <c r="AJ30" s="957">
        <v>42469</v>
      </c>
      <c r="AK30" s="957">
        <v>506402</v>
      </c>
      <c r="AL30" s="1192" t="s">
        <v>552</v>
      </c>
      <c r="AM30" s="1193" t="s">
        <v>552</v>
      </c>
      <c r="AN30" s="1116"/>
      <c r="AO30" s="1194">
        <v>11</v>
      </c>
      <c r="AP30" s="1144" t="s">
        <v>643</v>
      </c>
      <c r="AQ30" s="957">
        <v>23</v>
      </c>
      <c r="AR30" s="957">
        <v>158</v>
      </c>
      <c r="AS30" s="957">
        <v>36</v>
      </c>
      <c r="AT30" s="957">
        <v>13</v>
      </c>
      <c r="AU30" s="957">
        <v>41</v>
      </c>
      <c r="AV30" s="957">
        <v>24</v>
      </c>
      <c r="AW30" s="624">
        <v>111</v>
      </c>
      <c r="AX30" s="1116"/>
      <c r="AY30" s="1194">
        <v>11</v>
      </c>
      <c r="AZ30" s="1144" t="s">
        <v>643</v>
      </c>
      <c r="BA30" s="957">
        <v>25</v>
      </c>
      <c r="BB30" s="957">
        <v>315</v>
      </c>
      <c r="BC30" s="957">
        <v>44</v>
      </c>
      <c r="BD30" s="957">
        <v>19</v>
      </c>
      <c r="BE30" s="957">
        <v>57</v>
      </c>
      <c r="BF30" s="957">
        <v>60</v>
      </c>
      <c r="BG30" s="624">
        <v>199</v>
      </c>
      <c r="BH30" s="1116"/>
      <c r="BI30" s="1194">
        <v>11</v>
      </c>
      <c r="BJ30" s="1144" t="s">
        <v>643</v>
      </c>
      <c r="BK30" s="957">
        <v>42</v>
      </c>
      <c r="BL30" s="957">
        <v>4045</v>
      </c>
      <c r="BM30" s="957">
        <v>155</v>
      </c>
      <c r="BN30" s="957">
        <v>12</v>
      </c>
      <c r="BO30" s="957">
        <v>57</v>
      </c>
      <c r="BP30" s="1192" t="s">
        <v>552</v>
      </c>
      <c r="BQ30" s="1193" t="s">
        <v>552</v>
      </c>
      <c r="BR30" s="1116"/>
      <c r="BS30" s="1194">
        <v>11</v>
      </c>
      <c r="BT30" s="1144" t="s">
        <v>643</v>
      </c>
      <c r="BU30" s="957">
        <v>132788</v>
      </c>
      <c r="BV30" s="957">
        <v>1297586</v>
      </c>
      <c r="BW30" s="957">
        <v>73754</v>
      </c>
      <c r="BX30" s="957">
        <v>33736</v>
      </c>
      <c r="BY30" s="957">
        <v>179447</v>
      </c>
      <c r="BZ30" s="1192" t="s">
        <v>552</v>
      </c>
      <c r="CA30" s="1193" t="s">
        <v>552</v>
      </c>
      <c r="CB30" s="1116"/>
      <c r="CC30" s="1194">
        <v>11</v>
      </c>
      <c r="CD30" s="1144" t="s">
        <v>643</v>
      </c>
      <c r="CE30" s="957">
        <v>6</v>
      </c>
      <c r="CF30" s="957">
        <v>14</v>
      </c>
      <c r="CG30" s="957">
        <v>1</v>
      </c>
      <c r="CH30" s="957"/>
      <c r="CI30" s="957">
        <v>5</v>
      </c>
      <c r="CJ30" s="957">
        <v>1</v>
      </c>
      <c r="CK30" s="624">
        <v>12</v>
      </c>
      <c r="CL30" s="1116"/>
      <c r="CM30" s="1194">
        <v>11</v>
      </c>
      <c r="CN30" s="1144" t="s">
        <v>643</v>
      </c>
      <c r="CO30" s="957">
        <v>7</v>
      </c>
      <c r="CP30" s="957">
        <v>20</v>
      </c>
      <c r="CQ30" s="957">
        <v>1</v>
      </c>
      <c r="CR30" s="957"/>
      <c r="CS30" s="957">
        <v>6</v>
      </c>
      <c r="CT30" s="957">
        <v>1</v>
      </c>
      <c r="CU30" s="624">
        <v>17</v>
      </c>
      <c r="CV30" s="1116"/>
      <c r="CW30" s="1194">
        <v>11</v>
      </c>
      <c r="CX30" s="1144" t="s">
        <v>643</v>
      </c>
      <c r="CY30" s="957">
        <v>21</v>
      </c>
      <c r="CZ30" s="957">
        <v>148</v>
      </c>
      <c r="DA30" s="957"/>
      <c r="DB30" s="957"/>
      <c r="DC30" s="957">
        <v>6</v>
      </c>
      <c r="DD30" s="1192" t="s">
        <v>552</v>
      </c>
      <c r="DE30" s="1193" t="s">
        <v>552</v>
      </c>
      <c r="DF30" s="1116"/>
      <c r="DG30" s="1194">
        <v>11</v>
      </c>
      <c r="DH30" s="1144" t="s">
        <v>643</v>
      </c>
      <c r="DI30" s="957">
        <v>27880</v>
      </c>
      <c r="DJ30" s="957">
        <v>72151</v>
      </c>
      <c r="DK30" s="957"/>
      <c r="DL30" s="957"/>
      <c r="DM30" s="957">
        <v>17103</v>
      </c>
      <c r="DN30" s="1192" t="s">
        <v>552</v>
      </c>
      <c r="DO30" s="1193" t="s">
        <v>552</v>
      </c>
      <c r="DP30" s="1116"/>
      <c r="DQ30" s="1194">
        <v>11</v>
      </c>
      <c r="DR30" s="1144" t="s">
        <v>643</v>
      </c>
      <c r="DS30" s="957">
        <v>18</v>
      </c>
      <c r="DT30" s="957">
        <v>78</v>
      </c>
      <c r="DU30" s="957">
        <v>5</v>
      </c>
      <c r="DV30" s="957"/>
      <c r="DW30" s="957">
        <v>26</v>
      </c>
      <c r="DX30" s="957">
        <v>16</v>
      </c>
      <c r="DY30" s="624">
        <v>35</v>
      </c>
      <c r="DZ30" s="1116"/>
      <c r="EA30" s="1194">
        <v>11</v>
      </c>
      <c r="EB30" s="1144" t="s">
        <v>643</v>
      </c>
      <c r="EC30" s="957">
        <v>19</v>
      </c>
      <c r="ED30" s="957">
        <v>101</v>
      </c>
      <c r="EE30" s="957">
        <v>6</v>
      </c>
      <c r="EF30" s="957"/>
      <c r="EG30" s="957">
        <v>32</v>
      </c>
      <c r="EH30" s="957">
        <v>26</v>
      </c>
      <c r="EI30" s="624">
        <v>54</v>
      </c>
      <c r="EJ30" s="1116"/>
      <c r="EK30" s="1194">
        <v>11</v>
      </c>
      <c r="EL30" s="1144" t="s">
        <v>643</v>
      </c>
      <c r="EM30" s="957">
        <v>19</v>
      </c>
      <c r="EN30" s="957">
        <v>685</v>
      </c>
      <c r="EO30" s="957">
        <v>32</v>
      </c>
      <c r="EP30" s="957"/>
      <c r="EQ30" s="957">
        <v>32</v>
      </c>
      <c r="ER30" s="1192" t="s">
        <v>552</v>
      </c>
      <c r="ES30" s="1193" t="s">
        <v>552</v>
      </c>
      <c r="ET30" s="1116"/>
      <c r="EU30" s="1194">
        <v>11</v>
      </c>
      <c r="EV30" s="1144" t="s">
        <v>643</v>
      </c>
      <c r="EW30" s="957">
        <v>56049</v>
      </c>
      <c r="EX30" s="957">
        <v>329457</v>
      </c>
      <c r="EY30" s="957">
        <v>6526</v>
      </c>
      <c r="EZ30" s="957"/>
      <c r="FA30" s="957">
        <v>55508</v>
      </c>
      <c r="FB30" s="1192" t="s">
        <v>552</v>
      </c>
      <c r="FC30" s="1193" t="s">
        <v>552</v>
      </c>
      <c r="FD30" s="1116"/>
      <c r="FE30" s="1194">
        <v>11</v>
      </c>
      <c r="FF30" s="1144" t="s">
        <v>643</v>
      </c>
      <c r="FG30" s="957"/>
      <c r="FH30" s="957"/>
      <c r="FI30" s="957"/>
      <c r="FJ30" s="957"/>
      <c r="FK30" s="957"/>
      <c r="FL30" s="957"/>
      <c r="FM30" s="624"/>
      <c r="FN30" s="1116"/>
      <c r="FO30" s="1194">
        <v>11</v>
      </c>
      <c r="FP30" s="1144" t="s">
        <v>643</v>
      </c>
      <c r="FQ30" s="957"/>
      <c r="FR30" s="957"/>
      <c r="FS30" s="957"/>
      <c r="FT30" s="957"/>
      <c r="FU30" s="957"/>
      <c r="FV30" s="1192"/>
      <c r="FW30" s="624"/>
      <c r="FX30" s="1116"/>
      <c r="FY30" s="1194">
        <v>11</v>
      </c>
      <c r="FZ30" s="1144" t="s">
        <v>643</v>
      </c>
      <c r="GA30" s="957"/>
      <c r="GB30" s="957"/>
      <c r="GC30" s="957"/>
      <c r="GD30" s="957"/>
      <c r="GE30" s="957"/>
      <c r="GF30" s="1192" t="s">
        <v>552</v>
      </c>
      <c r="GG30" s="1193" t="s">
        <v>552</v>
      </c>
      <c r="GH30" s="1116"/>
      <c r="GI30" s="1194">
        <v>11</v>
      </c>
      <c r="GJ30" s="1144" t="s">
        <v>643</v>
      </c>
      <c r="GK30" s="957"/>
      <c r="GL30" s="957"/>
      <c r="GM30" s="957"/>
      <c r="GN30" s="957"/>
      <c r="GO30" s="957"/>
      <c r="GP30" s="1192" t="s">
        <v>552</v>
      </c>
      <c r="GQ30" s="1193" t="s">
        <v>552</v>
      </c>
      <c r="GR30" s="1116"/>
      <c r="GS30" s="1194">
        <v>11</v>
      </c>
      <c r="GT30" s="1144" t="s">
        <v>643</v>
      </c>
      <c r="GU30" s="957"/>
      <c r="GV30" s="957">
        <v>1</v>
      </c>
      <c r="GW30" s="957">
        <v>1</v>
      </c>
      <c r="GX30" s="957"/>
      <c r="GY30" s="957">
        <v>1</v>
      </c>
      <c r="GZ30" s="957">
        <v>1</v>
      </c>
      <c r="HA30" s="624">
        <v>1</v>
      </c>
      <c r="HB30" s="1116"/>
      <c r="HC30" s="1194">
        <v>11</v>
      </c>
      <c r="HD30" s="1144" t="s">
        <v>643</v>
      </c>
      <c r="HE30" s="957"/>
      <c r="HF30" s="957">
        <v>2</v>
      </c>
      <c r="HG30" s="957">
        <v>2</v>
      </c>
      <c r="HH30" s="957"/>
      <c r="HI30" s="957">
        <v>1</v>
      </c>
      <c r="HJ30" s="957">
        <v>2</v>
      </c>
      <c r="HK30" s="624">
        <v>2</v>
      </c>
      <c r="HL30" s="1116"/>
      <c r="HM30" s="1194">
        <v>11</v>
      </c>
      <c r="HN30" s="1144" t="s">
        <v>643</v>
      </c>
      <c r="HO30" s="957"/>
      <c r="HP30" s="957">
        <v>18</v>
      </c>
      <c r="HQ30" s="957">
        <v>12</v>
      </c>
      <c r="HR30" s="957"/>
      <c r="HS30" s="957">
        <v>2</v>
      </c>
      <c r="HT30" s="1192" t="s">
        <v>552</v>
      </c>
      <c r="HU30" s="1193" t="s">
        <v>552</v>
      </c>
      <c r="HV30" s="1116"/>
      <c r="HW30" s="1194">
        <v>11</v>
      </c>
      <c r="HX30" s="1144" t="s">
        <v>643</v>
      </c>
      <c r="HY30" s="957"/>
      <c r="HZ30" s="957">
        <v>8357</v>
      </c>
      <c r="IA30" s="957">
        <v>3426</v>
      </c>
      <c r="IB30" s="957"/>
      <c r="IC30" s="957">
        <v>4863</v>
      </c>
      <c r="ID30" s="1192" t="s">
        <v>552</v>
      </c>
      <c r="IE30" s="1193" t="s">
        <v>552</v>
      </c>
    </row>
    <row r="31" spans="1:239" ht="26.25">
      <c r="A31" s="1188">
        <v>12</v>
      </c>
      <c r="B31" s="1189" t="s">
        <v>644</v>
      </c>
      <c r="C31" s="957">
        <v>90</v>
      </c>
      <c r="D31" s="957">
        <v>1868</v>
      </c>
      <c r="E31" s="957">
        <v>68</v>
      </c>
      <c r="F31" s="957">
        <v>30</v>
      </c>
      <c r="G31" s="957">
        <v>315</v>
      </c>
      <c r="H31" s="957">
        <v>61</v>
      </c>
      <c r="I31" s="624">
        <v>1277</v>
      </c>
      <c r="J31" s="1116"/>
      <c r="K31" s="1188">
        <v>12</v>
      </c>
      <c r="L31" s="1189" t="s">
        <v>644</v>
      </c>
      <c r="M31" s="957">
        <v>90</v>
      </c>
      <c r="N31" s="957">
        <v>1946</v>
      </c>
      <c r="O31" s="957">
        <v>69</v>
      </c>
      <c r="P31" s="957">
        <v>31</v>
      </c>
      <c r="Q31" s="957">
        <v>318</v>
      </c>
      <c r="R31" s="957">
        <v>61</v>
      </c>
      <c r="S31" s="624">
        <v>1425</v>
      </c>
      <c r="T31" s="1116"/>
      <c r="U31" s="1188">
        <v>12</v>
      </c>
      <c r="V31" s="1189" t="s">
        <v>644</v>
      </c>
      <c r="W31" s="957">
        <v>90</v>
      </c>
      <c r="X31" s="957">
        <v>18531</v>
      </c>
      <c r="Y31" s="957">
        <v>1809</v>
      </c>
      <c r="Z31" s="957">
        <v>1800</v>
      </c>
      <c r="AA31" s="957">
        <v>318</v>
      </c>
      <c r="AB31" s="1192" t="s">
        <v>552</v>
      </c>
      <c r="AC31" s="1193" t="s">
        <v>552</v>
      </c>
      <c r="AD31" s="1116"/>
      <c r="AE31" s="1188">
        <v>12</v>
      </c>
      <c r="AF31" s="1189" t="s">
        <v>644</v>
      </c>
      <c r="AG31" s="957">
        <v>384818</v>
      </c>
      <c r="AH31" s="957">
        <v>8850690</v>
      </c>
      <c r="AI31" s="957">
        <v>100238</v>
      </c>
      <c r="AJ31" s="957">
        <v>48536</v>
      </c>
      <c r="AK31" s="957">
        <v>894726</v>
      </c>
      <c r="AL31" s="1192" t="s">
        <v>552</v>
      </c>
      <c r="AM31" s="1193" t="s">
        <v>552</v>
      </c>
      <c r="AN31" s="1116"/>
      <c r="AO31" s="1188">
        <v>12</v>
      </c>
      <c r="AP31" s="1189" t="s">
        <v>644</v>
      </c>
      <c r="AQ31" s="957">
        <v>40</v>
      </c>
      <c r="AR31" s="957">
        <v>245</v>
      </c>
      <c r="AS31" s="957">
        <v>27</v>
      </c>
      <c r="AT31" s="957">
        <v>18</v>
      </c>
      <c r="AU31" s="957">
        <v>81</v>
      </c>
      <c r="AV31" s="957">
        <v>8</v>
      </c>
      <c r="AW31" s="624">
        <v>234</v>
      </c>
      <c r="AX31" s="1116"/>
      <c r="AY31" s="1188">
        <v>12</v>
      </c>
      <c r="AZ31" s="1189" t="s">
        <v>644</v>
      </c>
      <c r="BA31" s="957">
        <v>53</v>
      </c>
      <c r="BB31" s="957">
        <v>607</v>
      </c>
      <c r="BC31" s="957">
        <v>50</v>
      </c>
      <c r="BD31" s="957">
        <v>37</v>
      </c>
      <c r="BE31" s="957">
        <v>163</v>
      </c>
      <c r="BF31" s="957">
        <v>17</v>
      </c>
      <c r="BG31" s="624">
        <v>410</v>
      </c>
      <c r="BH31" s="1116"/>
      <c r="BI31" s="1188">
        <v>12</v>
      </c>
      <c r="BJ31" s="1189" t="s">
        <v>644</v>
      </c>
      <c r="BK31" s="957">
        <v>53</v>
      </c>
      <c r="BL31" s="957">
        <v>5193</v>
      </c>
      <c r="BM31" s="957">
        <v>2771</v>
      </c>
      <c r="BN31" s="957">
        <v>2750</v>
      </c>
      <c r="BO31" s="957">
        <v>163</v>
      </c>
      <c r="BP31" s="1192" t="s">
        <v>552</v>
      </c>
      <c r="BQ31" s="1193" t="s">
        <v>552</v>
      </c>
      <c r="BR31" s="1116"/>
      <c r="BS31" s="1188">
        <v>12</v>
      </c>
      <c r="BT31" s="1189" t="s">
        <v>644</v>
      </c>
      <c r="BU31" s="957">
        <v>244342</v>
      </c>
      <c r="BV31" s="957">
        <v>2434213</v>
      </c>
      <c r="BW31" s="957">
        <v>55847</v>
      </c>
      <c r="BX31" s="957">
        <v>38553</v>
      </c>
      <c r="BY31" s="957">
        <v>438247</v>
      </c>
      <c r="BZ31" s="1192" t="s">
        <v>552</v>
      </c>
      <c r="CA31" s="1193" t="s">
        <v>552</v>
      </c>
      <c r="CB31" s="1116"/>
      <c r="CC31" s="1188">
        <v>12</v>
      </c>
      <c r="CD31" s="1189" t="s">
        <v>644</v>
      </c>
      <c r="CE31" s="957">
        <v>17</v>
      </c>
      <c r="CF31" s="957">
        <v>66</v>
      </c>
      <c r="CG31" s="957">
        <v>5</v>
      </c>
      <c r="CH31" s="957">
        <v>3</v>
      </c>
      <c r="CI31" s="957">
        <v>24</v>
      </c>
      <c r="CJ31" s="957">
        <v>4</v>
      </c>
      <c r="CK31" s="624">
        <v>72</v>
      </c>
      <c r="CL31" s="1116"/>
      <c r="CM31" s="1188">
        <v>12</v>
      </c>
      <c r="CN31" s="1189" t="s">
        <v>644</v>
      </c>
      <c r="CO31" s="957">
        <v>18</v>
      </c>
      <c r="CP31" s="957">
        <v>110</v>
      </c>
      <c r="CQ31" s="957">
        <v>9</v>
      </c>
      <c r="CR31" s="957">
        <v>6</v>
      </c>
      <c r="CS31" s="957">
        <v>30</v>
      </c>
      <c r="CT31" s="957">
        <v>5</v>
      </c>
      <c r="CU31" s="624">
        <v>90</v>
      </c>
      <c r="CV31" s="1116"/>
      <c r="CW31" s="1188">
        <v>12</v>
      </c>
      <c r="CX31" s="1189" t="s">
        <v>644</v>
      </c>
      <c r="CY31" s="957">
        <v>18</v>
      </c>
      <c r="CZ31" s="957">
        <v>881</v>
      </c>
      <c r="DA31" s="957">
        <v>24</v>
      </c>
      <c r="DB31" s="957">
        <v>24</v>
      </c>
      <c r="DC31" s="957">
        <v>30</v>
      </c>
      <c r="DD31" s="1192" t="s">
        <v>552</v>
      </c>
      <c r="DE31" s="1193" t="s">
        <v>552</v>
      </c>
      <c r="DF31" s="1116"/>
      <c r="DG31" s="1188">
        <v>12</v>
      </c>
      <c r="DH31" s="1189" t="s">
        <v>644</v>
      </c>
      <c r="DI31" s="957">
        <v>79592</v>
      </c>
      <c r="DJ31" s="957">
        <v>431187</v>
      </c>
      <c r="DK31" s="957">
        <v>2755</v>
      </c>
      <c r="DL31" s="957">
        <v>2755</v>
      </c>
      <c r="DM31" s="957">
        <v>103503</v>
      </c>
      <c r="DN31" s="1192" t="s">
        <v>552</v>
      </c>
      <c r="DO31" s="1193" t="s">
        <v>552</v>
      </c>
      <c r="DP31" s="1116"/>
      <c r="DQ31" s="1188">
        <v>12</v>
      </c>
      <c r="DR31" s="1189" t="s">
        <v>644</v>
      </c>
      <c r="DS31" s="957">
        <v>18</v>
      </c>
      <c r="DT31" s="957">
        <v>83</v>
      </c>
      <c r="DU31" s="957">
        <v>9</v>
      </c>
      <c r="DV31" s="957">
        <v>5</v>
      </c>
      <c r="DW31" s="957">
        <v>33</v>
      </c>
      <c r="DX31" s="957">
        <v>11</v>
      </c>
      <c r="DY31" s="624">
        <v>66</v>
      </c>
      <c r="DZ31" s="1116"/>
      <c r="EA31" s="1188">
        <v>12</v>
      </c>
      <c r="EB31" s="1189" t="s">
        <v>644</v>
      </c>
      <c r="EC31" s="957">
        <v>18</v>
      </c>
      <c r="ED31" s="957">
        <v>123</v>
      </c>
      <c r="EE31" s="957">
        <v>10</v>
      </c>
      <c r="EF31" s="957">
        <v>5</v>
      </c>
      <c r="EG31" s="957">
        <v>44</v>
      </c>
      <c r="EH31" s="957">
        <v>14</v>
      </c>
      <c r="EI31" s="624">
        <v>96</v>
      </c>
      <c r="EJ31" s="1116"/>
      <c r="EK31" s="1188">
        <v>12</v>
      </c>
      <c r="EL31" s="1189" t="s">
        <v>644</v>
      </c>
      <c r="EM31" s="957">
        <v>18</v>
      </c>
      <c r="EN31" s="957">
        <v>893</v>
      </c>
      <c r="EO31" s="957">
        <v>28</v>
      </c>
      <c r="EP31" s="957">
        <v>28</v>
      </c>
      <c r="EQ31" s="957">
        <v>45</v>
      </c>
      <c r="ER31" s="1192" t="s">
        <v>552</v>
      </c>
      <c r="ES31" s="1193" t="s">
        <v>552</v>
      </c>
      <c r="ET31" s="1116"/>
      <c r="EU31" s="1188">
        <v>12</v>
      </c>
      <c r="EV31" s="1189" t="s">
        <v>644</v>
      </c>
      <c r="EW31" s="957">
        <v>57714</v>
      </c>
      <c r="EX31" s="957">
        <v>441222</v>
      </c>
      <c r="EY31" s="957">
        <v>9514</v>
      </c>
      <c r="EZ31" s="957">
        <v>9514</v>
      </c>
      <c r="FA31" s="957">
        <v>130056</v>
      </c>
      <c r="FB31" s="1192" t="s">
        <v>552</v>
      </c>
      <c r="FC31" s="1193" t="s">
        <v>552</v>
      </c>
      <c r="FD31" s="1116"/>
      <c r="FE31" s="1188">
        <v>12</v>
      </c>
      <c r="FF31" s="1189" t="s">
        <v>644</v>
      </c>
      <c r="FG31" s="957">
        <v>1</v>
      </c>
      <c r="FH31" s="957">
        <v>1</v>
      </c>
      <c r="FI31" s="957"/>
      <c r="FJ31" s="957"/>
      <c r="FK31" s="957"/>
      <c r="FL31" s="957"/>
      <c r="FM31" s="624">
        <v>1</v>
      </c>
      <c r="FN31" s="1116"/>
      <c r="FO31" s="1188">
        <v>12</v>
      </c>
      <c r="FP31" s="1189" t="s">
        <v>644</v>
      </c>
      <c r="FQ31" s="957">
        <v>1</v>
      </c>
      <c r="FR31" s="957">
        <v>1</v>
      </c>
      <c r="FS31" s="957"/>
      <c r="FT31" s="957"/>
      <c r="FU31" s="957"/>
      <c r="FV31" s="1192"/>
      <c r="FW31" s="624">
        <v>1</v>
      </c>
      <c r="FX31" s="1116"/>
      <c r="FY31" s="1188">
        <v>12</v>
      </c>
      <c r="FZ31" s="1189" t="s">
        <v>644</v>
      </c>
      <c r="GA31" s="957">
        <v>1</v>
      </c>
      <c r="GB31" s="957">
        <v>12</v>
      </c>
      <c r="GC31" s="957"/>
      <c r="GD31" s="957"/>
      <c r="GE31" s="957"/>
      <c r="GF31" s="1192" t="s">
        <v>552</v>
      </c>
      <c r="GG31" s="1193" t="s">
        <v>552</v>
      </c>
      <c r="GH31" s="1116"/>
      <c r="GI31" s="1188">
        <v>12</v>
      </c>
      <c r="GJ31" s="1189" t="s">
        <v>644</v>
      </c>
      <c r="GK31" s="957">
        <v>6484</v>
      </c>
      <c r="GL31" s="957">
        <v>5836</v>
      </c>
      <c r="GM31" s="957"/>
      <c r="GN31" s="957"/>
      <c r="GO31" s="957"/>
      <c r="GP31" s="1192" t="s">
        <v>552</v>
      </c>
      <c r="GQ31" s="1193" t="s">
        <v>552</v>
      </c>
      <c r="GR31" s="1116"/>
      <c r="GS31" s="1188">
        <v>12</v>
      </c>
      <c r="GT31" s="1189" t="s">
        <v>644</v>
      </c>
      <c r="GU31" s="957"/>
      <c r="GV31" s="957">
        <v>1</v>
      </c>
      <c r="GW31" s="957"/>
      <c r="GX31" s="957"/>
      <c r="GY31" s="957"/>
      <c r="GZ31" s="957"/>
      <c r="HA31" s="624"/>
      <c r="HB31" s="1116"/>
      <c r="HC31" s="1188">
        <v>12</v>
      </c>
      <c r="HD31" s="1189" t="s">
        <v>644</v>
      </c>
      <c r="HE31" s="957"/>
      <c r="HF31" s="957">
        <v>1</v>
      </c>
      <c r="HG31" s="957"/>
      <c r="HH31" s="957"/>
      <c r="HI31" s="957"/>
      <c r="HJ31" s="957"/>
      <c r="HK31" s="624"/>
      <c r="HL31" s="1116"/>
      <c r="HM31" s="1188">
        <v>12</v>
      </c>
      <c r="HN31" s="1189" t="s">
        <v>644</v>
      </c>
      <c r="HO31" s="957"/>
      <c r="HP31" s="957">
        <v>1</v>
      </c>
      <c r="HQ31" s="957"/>
      <c r="HR31" s="957"/>
      <c r="HS31" s="957"/>
      <c r="HT31" s="1192" t="s">
        <v>552</v>
      </c>
      <c r="HU31" s="1193" t="s">
        <v>552</v>
      </c>
      <c r="HV31" s="1116"/>
      <c r="HW31" s="1188">
        <v>12</v>
      </c>
      <c r="HX31" s="1189" t="s">
        <v>644</v>
      </c>
      <c r="HY31" s="957"/>
      <c r="HZ31" s="957">
        <v>486</v>
      </c>
      <c r="IA31" s="957"/>
      <c r="IB31" s="957"/>
      <c r="IC31" s="957"/>
      <c r="ID31" s="1192" t="s">
        <v>552</v>
      </c>
      <c r="IE31" s="1193" t="s">
        <v>552</v>
      </c>
    </row>
    <row r="32" spans="1:239" ht="26.25">
      <c r="A32" s="1194">
        <v>13</v>
      </c>
      <c r="B32" s="1144" t="s">
        <v>645</v>
      </c>
      <c r="C32" s="957">
        <v>48</v>
      </c>
      <c r="D32" s="957">
        <v>520</v>
      </c>
      <c r="E32" s="957">
        <v>0</v>
      </c>
      <c r="F32" s="957">
        <v>0</v>
      </c>
      <c r="G32" s="957">
        <v>27</v>
      </c>
      <c r="H32" s="957">
        <v>65</v>
      </c>
      <c r="I32" s="624">
        <v>359</v>
      </c>
      <c r="J32" s="1116"/>
      <c r="K32" s="1194">
        <v>13</v>
      </c>
      <c r="L32" s="1144" t="s">
        <v>645</v>
      </c>
      <c r="M32" s="957">
        <v>71</v>
      </c>
      <c r="N32" s="957">
        <v>586</v>
      </c>
      <c r="O32" s="957">
        <v>0</v>
      </c>
      <c r="P32" s="957">
        <v>0</v>
      </c>
      <c r="Q32" s="957">
        <v>35</v>
      </c>
      <c r="R32" s="957">
        <v>67</v>
      </c>
      <c r="S32" s="624">
        <v>393</v>
      </c>
      <c r="T32" s="1116"/>
      <c r="U32" s="1194">
        <v>13</v>
      </c>
      <c r="V32" s="1144" t="s">
        <v>645</v>
      </c>
      <c r="W32" s="957">
        <v>53</v>
      </c>
      <c r="X32" s="957">
        <v>6079</v>
      </c>
      <c r="Y32" s="957">
        <v>0</v>
      </c>
      <c r="Z32" s="957">
        <v>0</v>
      </c>
      <c r="AA32" s="957">
        <v>35</v>
      </c>
      <c r="AB32" s="1192" t="s">
        <v>552</v>
      </c>
      <c r="AC32" s="1193" t="s">
        <v>552</v>
      </c>
      <c r="AD32" s="1116"/>
      <c r="AE32" s="1194">
        <v>13</v>
      </c>
      <c r="AF32" s="1144" t="s">
        <v>645</v>
      </c>
      <c r="AG32" s="957">
        <v>308435</v>
      </c>
      <c r="AH32" s="957">
        <v>2939423</v>
      </c>
      <c r="AI32" s="957">
        <v>0</v>
      </c>
      <c r="AJ32" s="957">
        <v>0</v>
      </c>
      <c r="AK32" s="957">
        <v>120136</v>
      </c>
      <c r="AL32" s="1192" t="s">
        <v>552</v>
      </c>
      <c r="AM32" s="1193" t="s">
        <v>552</v>
      </c>
      <c r="AN32" s="1116"/>
      <c r="AO32" s="1194">
        <v>13</v>
      </c>
      <c r="AP32" s="1144" t="s">
        <v>645</v>
      </c>
      <c r="AQ32" s="957">
        <v>11</v>
      </c>
      <c r="AR32" s="957">
        <v>56</v>
      </c>
      <c r="AS32" s="957">
        <v>4</v>
      </c>
      <c r="AT32" s="957">
        <v>4</v>
      </c>
      <c r="AU32" s="957">
        <v>10</v>
      </c>
      <c r="AV32" s="957">
        <v>2</v>
      </c>
      <c r="AW32" s="624">
        <v>58</v>
      </c>
      <c r="AX32" s="1116"/>
      <c r="AY32" s="1194">
        <v>13</v>
      </c>
      <c r="AZ32" s="1144" t="s">
        <v>645</v>
      </c>
      <c r="BA32" s="957">
        <v>13</v>
      </c>
      <c r="BB32" s="957">
        <v>129</v>
      </c>
      <c r="BC32" s="957">
        <v>4</v>
      </c>
      <c r="BD32" s="957">
        <v>4</v>
      </c>
      <c r="BE32" s="957">
        <v>13</v>
      </c>
      <c r="BF32" s="957">
        <v>2</v>
      </c>
      <c r="BG32" s="624">
        <v>109</v>
      </c>
      <c r="BH32" s="1116"/>
      <c r="BI32" s="1194">
        <v>13</v>
      </c>
      <c r="BJ32" s="1144" t="s">
        <v>645</v>
      </c>
      <c r="BK32" s="957">
        <v>13</v>
      </c>
      <c r="BL32" s="957">
        <v>1050</v>
      </c>
      <c r="BM32" s="957">
        <v>29</v>
      </c>
      <c r="BN32" s="957">
        <v>29</v>
      </c>
      <c r="BO32" s="957">
        <v>13</v>
      </c>
      <c r="BP32" s="1192" t="s">
        <v>552</v>
      </c>
      <c r="BQ32" s="1193" t="s">
        <v>552</v>
      </c>
      <c r="BR32" s="1116"/>
      <c r="BS32" s="1194">
        <v>13</v>
      </c>
      <c r="BT32" s="1144" t="s">
        <v>645</v>
      </c>
      <c r="BU32" s="957">
        <v>58463</v>
      </c>
      <c r="BV32" s="957">
        <v>620431</v>
      </c>
      <c r="BW32" s="957">
        <v>0</v>
      </c>
      <c r="BX32" s="957">
        <v>0</v>
      </c>
      <c r="BY32" s="957">
        <v>51282</v>
      </c>
      <c r="BZ32" s="1192" t="s">
        <v>552</v>
      </c>
      <c r="CA32" s="1193" t="s">
        <v>552</v>
      </c>
      <c r="CB32" s="1116"/>
      <c r="CC32" s="1194">
        <v>13</v>
      </c>
      <c r="CD32" s="1144" t="s">
        <v>645</v>
      </c>
      <c r="CE32" s="957">
        <v>2</v>
      </c>
      <c r="CF32" s="957">
        <v>6</v>
      </c>
      <c r="CG32" s="957">
        <v>0</v>
      </c>
      <c r="CH32" s="957">
        <v>0</v>
      </c>
      <c r="CI32" s="957">
        <v>0</v>
      </c>
      <c r="CJ32" s="957">
        <v>0</v>
      </c>
      <c r="CK32" s="624">
        <v>0</v>
      </c>
      <c r="CL32" s="1116"/>
      <c r="CM32" s="1194">
        <v>13</v>
      </c>
      <c r="CN32" s="1144" t="s">
        <v>645</v>
      </c>
      <c r="CO32" s="957">
        <v>2</v>
      </c>
      <c r="CP32" s="957">
        <v>6</v>
      </c>
      <c r="CQ32" s="957"/>
      <c r="CR32" s="957"/>
      <c r="CS32" s="957"/>
      <c r="CT32" s="957"/>
      <c r="CU32" s="624"/>
      <c r="CV32" s="1116"/>
      <c r="CW32" s="1194">
        <v>13</v>
      </c>
      <c r="CX32" s="1144" t="s">
        <v>645</v>
      </c>
      <c r="CY32" s="957">
        <v>2</v>
      </c>
      <c r="CZ32" s="957">
        <v>45</v>
      </c>
      <c r="DA32" s="957"/>
      <c r="DB32" s="957"/>
      <c r="DC32" s="957"/>
      <c r="DD32" s="1192" t="s">
        <v>552</v>
      </c>
      <c r="DE32" s="1193" t="s">
        <v>552</v>
      </c>
      <c r="DF32" s="1116"/>
      <c r="DG32" s="1194">
        <v>13</v>
      </c>
      <c r="DH32" s="1144" t="s">
        <v>645</v>
      </c>
      <c r="DI32" s="957">
        <v>7985</v>
      </c>
      <c r="DJ32" s="957">
        <v>22856</v>
      </c>
      <c r="DK32" s="957"/>
      <c r="DL32" s="957"/>
      <c r="DM32" s="957"/>
      <c r="DN32" s="1192" t="s">
        <v>552</v>
      </c>
      <c r="DO32" s="1193" t="s">
        <v>552</v>
      </c>
      <c r="DP32" s="1116"/>
      <c r="DQ32" s="1194">
        <v>13</v>
      </c>
      <c r="DR32" s="1144" t="s">
        <v>645</v>
      </c>
      <c r="DS32" s="957">
        <v>3</v>
      </c>
      <c r="DT32" s="957">
        <v>21</v>
      </c>
      <c r="DU32" s="957">
        <v>0</v>
      </c>
      <c r="DV32" s="957">
        <v>0</v>
      </c>
      <c r="DW32" s="957">
        <v>3</v>
      </c>
      <c r="DX32" s="957">
        <v>0</v>
      </c>
      <c r="DY32" s="624">
        <v>13</v>
      </c>
      <c r="DZ32" s="1116"/>
      <c r="EA32" s="1194">
        <v>13</v>
      </c>
      <c r="EB32" s="1144" t="s">
        <v>645</v>
      </c>
      <c r="EC32" s="957">
        <v>3</v>
      </c>
      <c r="ED32" s="957">
        <v>28</v>
      </c>
      <c r="EE32" s="957">
        <v>0</v>
      </c>
      <c r="EF32" s="957">
        <v>0</v>
      </c>
      <c r="EG32" s="957">
        <v>3</v>
      </c>
      <c r="EH32" s="957">
        <v>0</v>
      </c>
      <c r="EI32" s="624">
        <v>19</v>
      </c>
      <c r="EJ32" s="1116"/>
      <c r="EK32" s="1194">
        <v>13</v>
      </c>
      <c r="EL32" s="1144" t="s">
        <v>645</v>
      </c>
      <c r="EM32" s="957">
        <v>3</v>
      </c>
      <c r="EN32" s="957">
        <v>259</v>
      </c>
      <c r="EO32" s="957">
        <v>0</v>
      </c>
      <c r="EP32" s="957">
        <v>0</v>
      </c>
      <c r="EQ32" s="957">
        <v>3</v>
      </c>
      <c r="ER32" s="1192" t="s">
        <v>552</v>
      </c>
      <c r="ES32" s="1193" t="s">
        <v>552</v>
      </c>
      <c r="ET32" s="1116"/>
      <c r="EU32" s="1194">
        <v>13</v>
      </c>
      <c r="EV32" s="1144" t="s">
        <v>645</v>
      </c>
      <c r="EW32" s="957">
        <v>11347</v>
      </c>
      <c r="EX32" s="957">
        <v>125952</v>
      </c>
      <c r="EY32" s="957">
        <v>0</v>
      </c>
      <c r="EZ32" s="957">
        <v>0</v>
      </c>
      <c r="FA32" s="957">
        <v>8105</v>
      </c>
      <c r="FB32" s="1192" t="s">
        <v>552</v>
      </c>
      <c r="FC32" s="1193" t="s">
        <v>552</v>
      </c>
      <c r="FD32" s="1116"/>
      <c r="FE32" s="1194">
        <v>13</v>
      </c>
      <c r="FF32" s="1144" t="s">
        <v>645</v>
      </c>
      <c r="FG32" s="957"/>
      <c r="FH32" s="957"/>
      <c r="FI32" s="957"/>
      <c r="FJ32" s="957"/>
      <c r="FK32" s="957"/>
      <c r="FL32" s="957"/>
      <c r="FM32" s="624"/>
      <c r="FN32" s="1116"/>
      <c r="FO32" s="1194">
        <v>13</v>
      </c>
      <c r="FP32" s="1144" t="s">
        <v>645</v>
      </c>
      <c r="FQ32" s="957"/>
      <c r="FR32" s="957"/>
      <c r="FS32" s="957"/>
      <c r="FT32" s="957"/>
      <c r="FU32" s="957"/>
      <c r="FV32" s="1192"/>
      <c r="FW32" s="624"/>
      <c r="FX32" s="1116"/>
      <c r="FY32" s="1194">
        <v>13</v>
      </c>
      <c r="FZ32" s="1144" t="s">
        <v>645</v>
      </c>
      <c r="GA32" s="957"/>
      <c r="GB32" s="957"/>
      <c r="GC32" s="957"/>
      <c r="GD32" s="957"/>
      <c r="GE32" s="957"/>
      <c r="GF32" s="1192" t="s">
        <v>552</v>
      </c>
      <c r="GG32" s="1193" t="s">
        <v>552</v>
      </c>
      <c r="GH32" s="1116"/>
      <c r="GI32" s="1194">
        <v>13</v>
      </c>
      <c r="GJ32" s="1144" t="s">
        <v>645</v>
      </c>
      <c r="GK32" s="957"/>
      <c r="GL32" s="957"/>
      <c r="GM32" s="957"/>
      <c r="GN32" s="957"/>
      <c r="GO32" s="957"/>
      <c r="GP32" s="1192" t="s">
        <v>552</v>
      </c>
      <c r="GQ32" s="1193" t="s">
        <v>552</v>
      </c>
      <c r="GR32" s="1116"/>
      <c r="GS32" s="1194">
        <v>13</v>
      </c>
      <c r="GT32" s="1144" t="s">
        <v>645</v>
      </c>
      <c r="GU32" s="957"/>
      <c r="GV32" s="957"/>
      <c r="GW32" s="957"/>
      <c r="GX32" s="957"/>
      <c r="GY32" s="957"/>
      <c r="GZ32" s="957"/>
      <c r="HA32" s="624"/>
      <c r="HB32" s="1116"/>
      <c r="HC32" s="1194">
        <v>13</v>
      </c>
      <c r="HD32" s="1144" t="s">
        <v>645</v>
      </c>
      <c r="HE32" s="957"/>
      <c r="HF32" s="957"/>
      <c r="HG32" s="957"/>
      <c r="HH32" s="957"/>
      <c r="HI32" s="957"/>
      <c r="HJ32" s="957"/>
      <c r="HK32" s="624"/>
      <c r="HL32" s="1116"/>
      <c r="HM32" s="1194">
        <v>13</v>
      </c>
      <c r="HN32" s="1144" t="s">
        <v>645</v>
      </c>
      <c r="HO32" s="957"/>
      <c r="HP32" s="957"/>
      <c r="HQ32" s="957"/>
      <c r="HR32" s="957"/>
      <c r="HS32" s="957"/>
      <c r="HT32" s="1192" t="s">
        <v>552</v>
      </c>
      <c r="HU32" s="1193" t="s">
        <v>552</v>
      </c>
      <c r="HV32" s="1116"/>
      <c r="HW32" s="1194">
        <v>13</v>
      </c>
      <c r="HX32" s="1144" t="s">
        <v>645</v>
      </c>
      <c r="HY32" s="957"/>
      <c r="HZ32" s="957"/>
      <c r="IA32" s="957"/>
      <c r="IB32" s="957"/>
      <c r="IC32" s="957"/>
      <c r="ID32" s="1192" t="s">
        <v>552</v>
      </c>
      <c r="IE32" s="1193" t="s">
        <v>552</v>
      </c>
    </row>
    <row r="33" spans="1:239" ht="26.25">
      <c r="A33" s="1188">
        <v>14</v>
      </c>
      <c r="B33" s="1189" t="s">
        <v>646</v>
      </c>
      <c r="C33" s="957">
        <v>26</v>
      </c>
      <c r="D33" s="957">
        <v>913</v>
      </c>
      <c r="E33" s="957">
        <v>15</v>
      </c>
      <c r="F33" s="957">
        <v>1</v>
      </c>
      <c r="G33" s="957">
        <v>145</v>
      </c>
      <c r="H33" s="957">
        <v>13</v>
      </c>
      <c r="I33" s="624">
        <v>513</v>
      </c>
      <c r="J33" s="1116"/>
      <c r="K33" s="1188">
        <v>14</v>
      </c>
      <c r="L33" s="1189" t="s">
        <v>646</v>
      </c>
      <c r="M33" s="957">
        <v>26</v>
      </c>
      <c r="N33" s="957">
        <v>983</v>
      </c>
      <c r="O33" s="957">
        <v>16</v>
      </c>
      <c r="P33" s="957">
        <v>1</v>
      </c>
      <c r="Q33" s="957">
        <v>152</v>
      </c>
      <c r="R33" s="957">
        <v>13</v>
      </c>
      <c r="S33" s="624">
        <v>553</v>
      </c>
      <c r="T33" s="1116"/>
      <c r="U33" s="1188">
        <v>14</v>
      </c>
      <c r="V33" s="1189" t="s">
        <v>646</v>
      </c>
      <c r="W33" s="957">
        <v>26</v>
      </c>
      <c r="X33" s="957">
        <v>9240</v>
      </c>
      <c r="Y33" s="957">
        <v>90</v>
      </c>
      <c r="Z33" s="957"/>
      <c r="AA33" s="957">
        <v>152</v>
      </c>
      <c r="AB33" s="1192" t="s">
        <v>552</v>
      </c>
      <c r="AC33" s="1193" t="s">
        <v>552</v>
      </c>
      <c r="AD33" s="1116"/>
      <c r="AE33" s="1188">
        <v>14</v>
      </c>
      <c r="AF33" s="1189" t="s">
        <v>646</v>
      </c>
      <c r="AG33" s="957">
        <v>116723</v>
      </c>
      <c r="AH33" s="957">
        <v>4582830</v>
      </c>
      <c r="AI33" s="957">
        <v>16239</v>
      </c>
      <c r="AJ33" s="957"/>
      <c r="AK33" s="957">
        <v>478985</v>
      </c>
      <c r="AL33" s="1192" t="s">
        <v>552</v>
      </c>
      <c r="AM33" s="1193" t="s">
        <v>552</v>
      </c>
      <c r="AN33" s="1116"/>
      <c r="AO33" s="1188">
        <v>14</v>
      </c>
      <c r="AP33" s="1189" t="s">
        <v>646</v>
      </c>
      <c r="AQ33" s="957">
        <v>19</v>
      </c>
      <c r="AR33" s="957">
        <v>114</v>
      </c>
      <c r="AS33" s="957">
        <v>21</v>
      </c>
      <c r="AT33" s="957">
        <v>6</v>
      </c>
      <c r="AU33" s="957">
        <v>37</v>
      </c>
      <c r="AV33" s="957">
        <v>2</v>
      </c>
      <c r="AW33" s="624">
        <v>56</v>
      </c>
      <c r="AX33" s="1116"/>
      <c r="AY33" s="1188">
        <v>14</v>
      </c>
      <c r="AZ33" s="1189" t="s">
        <v>646</v>
      </c>
      <c r="BA33" s="957">
        <v>25</v>
      </c>
      <c r="BB33" s="957">
        <v>293</v>
      </c>
      <c r="BC33" s="957">
        <v>48</v>
      </c>
      <c r="BD33" s="957">
        <v>15</v>
      </c>
      <c r="BE33" s="957">
        <v>66</v>
      </c>
      <c r="BF33" s="957">
        <v>2</v>
      </c>
      <c r="BG33" s="624">
        <v>166</v>
      </c>
      <c r="BH33" s="1116"/>
      <c r="BI33" s="1188">
        <v>14</v>
      </c>
      <c r="BJ33" s="1189" t="s">
        <v>646</v>
      </c>
      <c r="BK33" s="957">
        <v>25</v>
      </c>
      <c r="BL33" s="957">
        <v>2592</v>
      </c>
      <c r="BM33" s="957">
        <v>252</v>
      </c>
      <c r="BN33" s="957">
        <v>104</v>
      </c>
      <c r="BO33" s="957">
        <v>66</v>
      </c>
      <c r="BP33" s="1192" t="s">
        <v>552</v>
      </c>
      <c r="BQ33" s="1193" t="s">
        <v>552</v>
      </c>
      <c r="BR33" s="1116"/>
      <c r="BS33" s="1188">
        <v>14</v>
      </c>
      <c r="BT33" s="1189" t="s">
        <v>646</v>
      </c>
      <c r="BU33" s="957">
        <v>138535</v>
      </c>
      <c r="BV33" s="957">
        <v>1248039</v>
      </c>
      <c r="BW33" s="957">
        <v>59534</v>
      </c>
      <c r="BX33" s="957">
        <v>23605</v>
      </c>
      <c r="BY33" s="957">
        <v>252186</v>
      </c>
      <c r="BZ33" s="1192" t="s">
        <v>552</v>
      </c>
      <c r="CA33" s="1193" t="s">
        <v>552</v>
      </c>
      <c r="CB33" s="1116"/>
      <c r="CC33" s="1188">
        <v>14</v>
      </c>
      <c r="CD33" s="1189" t="s">
        <v>646</v>
      </c>
      <c r="CE33" s="957">
        <v>4</v>
      </c>
      <c r="CF33" s="957">
        <v>8</v>
      </c>
      <c r="CG33" s="957"/>
      <c r="CH33" s="957"/>
      <c r="CI33" s="957">
        <v>4</v>
      </c>
      <c r="CJ33" s="957"/>
      <c r="CK33" s="624">
        <v>3</v>
      </c>
      <c r="CL33" s="1116"/>
      <c r="CM33" s="1188">
        <v>14</v>
      </c>
      <c r="CN33" s="1189" t="s">
        <v>646</v>
      </c>
      <c r="CO33" s="957">
        <v>4</v>
      </c>
      <c r="CP33" s="957">
        <v>9</v>
      </c>
      <c r="CQ33" s="957"/>
      <c r="CR33" s="957"/>
      <c r="CS33" s="957">
        <v>4</v>
      </c>
      <c r="CT33" s="957"/>
      <c r="CU33" s="624">
        <v>4</v>
      </c>
      <c r="CV33" s="1116"/>
      <c r="CW33" s="1188">
        <v>14</v>
      </c>
      <c r="CX33" s="1189" t="s">
        <v>646</v>
      </c>
      <c r="CY33" s="957">
        <v>4</v>
      </c>
      <c r="CZ33" s="957">
        <v>62</v>
      </c>
      <c r="DA33" s="957"/>
      <c r="DB33" s="957"/>
      <c r="DC33" s="957">
        <v>4</v>
      </c>
      <c r="DD33" s="1192" t="s">
        <v>552</v>
      </c>
      <c r="DE33" s="1193" t="s">
        <v>552</v>
      </c>
      <c r="DF33" s="1116"/>
      <c r="DG33" s="1188">
        <v>14</v>
      </c>
      <c r="DH33" s="1189" t="s">
        <v>646</v>
      </c>
      <c r="DI33" s="957">
        <v>19452</v>
      </c>
      <c r="DJ33" s="957">
        <v>30089</v>
      </c>
      <c r="DK33" s="957"/>
      <c r="DL33" s="957"/>
      <c r="DM33" s="957">
        <v>16093</v>
      </c>
      <c r="DN33" s="1192" t="s">
        <v>552</v>
      </c>
      <c r="DO33" s="1193" t="s">
        <v>552</v>
      </c>
      <c r="DP33" s="1116"/>
      <c r="DQ33" s="1188">
        <v>14</v>
      </c>
      <c r="DR33" s="1189" t="s">
        <v>646</v>
      </c>
      <c r="DS33" s="957">
        <v>11</v>
      </c>
      <c r="DT33" s="957">
        <v>43</v>
      </c>
      <c r="DU33" s="957">
        <v>1</v>
      </c>
      <c r="DV33" s="957"/>
      <c r="DW33" s="957">
        <v>19</v>
      </c>
      <c r="DX33" s="957"/>
      <c r="DY33" s="624">
        <v>25</v>
      </c>
      <c r="DZ33" s="1116"/>
      <c r="EA33" s="1188">
        <v>14</v>
      </c>
      <c r="EB33" s="1189" t="s">
        <v>646</v>
      </c>
      <c r="EC33" s="957">
        <v>11</v>
      </c>
      <c r="ED33" s="957">
        <v>50</v>
      </c>
      <c r="EE33" s="957">
        <v>1</v>
      </c>
      <c r="EF33" s="957"/>
      <c r="EG33" s="957">
        <v>20</v>
      </c>
      <c r="EH33" s="957"/>
      <c r="EI33" s="624">
        <v>35</v>
      </c>
      <c r="EJ33" s="1116"/>
      <c r="EK33" s="1188">
        <v>14</v>
      </c>
      <c r="EL33" s="1189" t="s">
        <v>646</v>
      </c>
      <c r="EM33" s="957">
        <v>11</v>
      </c>
      <c r="EN33" s="957">
        <v>314</v>
      </c>
      <c r="EO33" s="957">
        <v>3</v>
      </c>
      <c r="EP33" s="957"/>
      <c r="EQ33" s="957">
        <v>20</v>
      </c>
      <c r="ER33" s="1192" t="s">
        <v>552</v>
      </c>
      <c r="ES33" s="1193" t="s">
        <v>552</v>
      </c>
      <c r="ET33" s="1116"/>
      <c r="EU33" s="1188">
        <v>14</v>
      </c>
      <c r="EV33" s="1189" t="s">
        <v>646</v>
      </c>
      <c r="EW33" s="957">
        <v>38904</v>
      </c>
      <c r="EX33" s="957">
        <v>152923</v>
      </c>
      <c r="EY33" s="957">
        <v>750</v>
      </c>
      <c r="EZ33" s="957"/>
      <c r="FA33" s="957">
        <v>61146</v>
      </c>
      <c r="FB33" s="1192" t="s">
        <v>552</v>
      </c>
      <c r="FC33" s="1193" t="s">
        <v>552</v>
      </c>
      <c r="FD33" s="1116"/>
      <c r="FE33" s="1188">
        <v>14</v>
      </c>
      <c r="FF33" s="1189" t="s">
        <v>646</v>
      </c>
      <c r="FG33" s="957"/>
      <c r="FH33" s="957"/>
      <c r="FI33" s="957"/>
      <c r="FJ33" s="957"/>
      <c r="FK33" s="957"/>
      <c r="FL33" s="957"/>
      <c r="FM33" s="624"/>
      <c r="FN33" s="1116"/>
      <c r="FO33" s="1188">
        <v>14</v>
      </c>
      <c r="FP33" s="1189" t="s">
        <v>646</v>
      </c>
      <c r="FQ33" s="957"/>
      <c r="FR33" s="957"/>
      <c r="FS33" s="957"/>
      <c r="FT33" s="957"/>
      <c r="FU33" s="957"/>
      <c r="FV33" s="1192"/>
      <c r="FW33" s="624"/>
      <c r="FX33" s="1116"/>
      <c r="FY33" s="1188">
        <v>14</v>
      </c>
      <c r="FZ33" s="1189" t="s">
        <v>646</v>
      </c>
      <c r="GA33" s="957"/>
      <c r="GB33" s="957"/>
      <c r="GC33" s="957"/>
      <c r="GD33" s="957"/>
      <c r="GE33" s="957"/>
      <c r="GF33" s="1192" t="s">
        <v>552</v>
      </c>
      <c r="GG33" s="1193" t="s">
        <v>552</v>
      </c>
      <c r="GH33" s="1116"/>
      <c r="GI33" s="1188">
        <v>14</v>
      </c>
      <c r="GJ33" s="1189" t="s">
        <v>646</v>
      </c>
      <c r="GK33" s="957"/>
      <c r="GL33" s="957"/>
      <c r="GM33" s="957"/>
      <c r="GN33" s="957"/>
      <c r="GO33" s="957"/>
      <c r="GP33" s="1192" t="s">
        <v>552</v>
      </c>
      <c r="GQ33" s="1193" t="s">
        <v>552</v>
      </c>
      <c r="GR33" s="1116"/>
      <c r="GS33" s="1188">
        <v>14</v>
      </c>
      <c r="GT33" s="1189" t="s">
        <v>646</v>
      </c>
      <c r="GU33" s="957"/>
      <c r="GV33" s="957"/>
      <c r="GW33" s="957"/>
      <c r="GX33" s="957"/>
      <c r="GY33" s="957"/>
      <c r="GZ33" s="957"/>
      <c r="HA33" s="624"/>
      <c r="HB33" s="1116"/>
      <c r="HC33" s="1188">
        <v>14</v>
      </c>
      <c r="HD33" s="1189" t="s">
        <v>646</v>
      </c>
      <c r="HE33" s="957"/>
      <c r="HF33" s="957"/>
      <c r="HG33" s="957"/>
      <c r="HH33" s="957"/>
      <c r="HI33" s="957"/>
      <c r="HJ33" s="957"/>
      <c r="HK33" s="624"/>
      <c r="HL33" s="1116"/>
      <c r="HM33" s="1188">
        <v>14</v>
      </c>
      <c r="HN33" s="1189" t="s">
        <v>646</v>
      </c>
      <c r="HO33" s="957"/>
      <c r="HP33" s="957"/>
      <c r="HQ33" s="957"/>
      <c r="HR33" s="957"/>
      <c r="HS33" s="957"/>
      <c r="HT33" s="1192" t="s">
        <v>552</v>
      </c>
      <c r="HU33" s="1193" t="s">
        <v>552</v>
      </c>
      <c r="HV33" s="1116"/>
      <c r="HW33" s="1188">
        <v>14</v>
      </c>
      <c r="HX33" s="1189" t="s">
        <v>646</v>
      </c>
      <c r="HY33" s="957"/>
      <c r="HZ33" s="957"/>
      <c r="IA33" s="957"/>
      <c r="IB33" s="957"/>
      <c r="IC33" s="957"/>
      <c r="ID33" s="1192" t="s">
        <v>552</v>
      </c>
      <c r="IE33" s="1193" t="s">
        <v>552</v>
      </c>
    </row>
    <row r="34" spans="1:239" ht="26.25">
      <c r="A34" s="1188">
        <v>15</v>
      </c>
      <c r="B34" s="1189" t="s">
        <v>647</v>
      </c>
      <c r="C34" s="957">
        <v>100</v>
      </c>
      <c r="D34" s="957">
        <v>1349</v>
      </c>
      <c r="E34" s="957">
        <v>17</v>
      </c>
      <c r="F34" s="957">
        <v>15</v>
      </c>
      <c r="G34" s="957">
        <v>180</v>
      </c>
      <c r="H34" s="957">
        <v>14</v>
      </c>
      <c r="I34" s="624">
        <v>654</v>
      </c>
      <c r="J34" s="1116"/>
      <c r="K34" s="1188">
        <v>15</v>
      </c>
      <c r="L34" s="1189" t="s">
        <v>647</v>
      </c>
      <c r="M34" s="957">
        <v>101</v>
      </c>
      <c r="N34" s="957">
        <v>1392</v>
      </c>
      <c r="O34" s="957">
        <v>19</v>
      </c>
      <c r="P34" s="957">
        <v>15</v>
      </c>
      <c r="Q34" s="957">
        <v>180</v>
      </c>
      <c r="R34" s="957">
        <v>25</v>
      </c>
      <c r="S34" s="624">
        <v>654</v>
      </c>
      <c r="T34" s="1116"/>
      <c r="U34" s="1188">
        <v>15</v>
      </c>
      <c r="V34" s="1189" t="s">
        <v>647</v>
      </c>
      <c r="W34" s="1209">
        <v>101</v>
      </c>
      <c r="X34" s="1209">
        <v>13979</v>
      </c>
      <c r="Y34" s="1209">
        <v>103</v>
      </c>
      <c r="Z34" s="1209">
        <v>67</v>
      </c>
      <c r="AA34" s="1209">
        <v>182</v>
      </c>
      <c r="AB34" s="1192" t="s">
        <v>552</v>
      </c>
      <c r="AC34" s="1193" t="s">
        <v>552</v>
      </c>
      <c r="AD34" s="1116"/>
      <c r="AE34" s="1188">
        <v>15</v>
      </c>
      <c r="AF34" s="1189" t="s">
        <v>647</v>
      </c>
      <c r="AG34" s="957">
        <v>439747</v>
      </c>
      <c r="AH34" s="957">
        <v>6759264</v>
      </c>
      <c r="AI34" s="957">
        <v>32317</v>
      </c>
      <c r="AJ34" s="957">
        <v>24267</v>
      </c>
      <c r="AK34" s="957">
        <v>801704</v>
      </c>
      <c r="AL34" s="1192" t="s">
        <v>552</v>
      </c>
      <c r="AM34" s="1193" t="s">
        <v>552</v>
      </c>
      <c r="AN34" s="1116"/>
      <c r="AO34" s="1188">
        <v>15</v>
      </c>
      <c r="AP34" s="1189" t="s">
        <v>647</v>
      </c>
      <c r="AQ34" s="957">
        <v>31</v>
      </c>
      <c r="AR34" s="957">
        <v>112</v>
      </c>
      <c r="AS34" s="957">
        <v>15</v>
      </c>
      <c r="AT34" s="957">
        <v>8</v>
      </c>
      <c r="AU34" s="957">
        <v>47</v>
      </c>
      <c r="AV34" s="957">
        <v>6</v>
      </c>
      <c r="AW34" s="624">
        <v>131</v>
      </c>
      <c r="AX34" s="1116"/>
      <c r="AY34" s="1188">
        <v>15</v>
      </c>
      <c r="AZ34" s="1189" t="s">
        <v>647</v>
      </c>
      <c r="BA34" s="957">
        <v>37</v>
      </c>
      <c r="BB34" s="957">
        <v>235</v>
      </c>
      <c r="BC34" s="957">
        <v>19</v>
      </c>
      <c r="BD34" s="957">
        <v>11</v>
      </c>
      <c r="BE34" s="957">
        <v>64</v>
      </c>
      <c r="BF34" s="957">
        <v>6</v>
      </c>
      <c r="BG34" s="624">
        <v>146</v>
      </c>
      <c r="BH34" s="1116"/>
      <c r="BI34" s="1188">
        <v>15</v>
      </c>
      <c r="BJ34" s="1189" t="s">
        <v>647</v>
      </c>
      <c r="BK34" s="957">
        <v>43</v>
      </c>
      <c r="BL34" s="957">
        <v>2080</v>
      </c>
      <c r="BM34" s="957">
        <v>42</v>
      </c>
      <c r="BN34" s="957">
        <v>12</v>
      </c>
      <c r="BO34" s="957">
        <v>64</v>
      </c>
      <c r="BP34" s="1192" t="s">
        <v>552</v>
      </c>
      <c r="BQ34" s="1193" t="s">
        <v>552</v>
      </c>
      <c r="BR34" s="1116"/>
      <c r="BS34" s="1188">
        <v>15</v>
      </c>
      <c r="BT34" s="1189" t="s">
        <v>647</v>
      </c>
      <c r="BU34" s="957">
        <v>190346</v>
      </c>
      <c r="BV34" s="957">
        <v>1015441</v>
      </c>
      <c r="BW34" s="957">
        <v>15610</v>
      </c>
      <c r="BX34" s="957">
        <v>4668</v>
      </c>
      <c r="BY34" s="957">
        <v>264783</v>
      </c>
      <c r="BZ34" s="1192" t="s">
        <v>552</v>
      </c>
      <c r="CA34" s="1193" t="s">
        <v>552</v>
      </c>
      <c r="CB34" s="1116"/>
      <c r="CC34" s="1188">
        <v>15</v>
      </c>
      <c r="CD34" s="1189" t="s">
        <v>647</v>
      </c>
      <c r="CE34" s="957">
        <v>6</v>
      </c>
      <c r="CF34" s="957">
        <v>11</v>
      </c>
      <c r="CG34" s="957">
        <v>1</v>
      </c>
      <c r="CH34" s="957">
        <v>1</v>
      </c>
      <c r="CI34" s="957">
        <v>6</v>
      </c>
      <c r="CJ34" s="957"/>
      <c r="CK34" s="624">
        <v>4</v>
      </c>
      <c r="CL34" s="1116"/>
      <c r="CM34" s="1188">
        <v>15</v>
      </c>
      <c r="CN34" s="1189" t="s">
        <v>647</v>
      </c>
      <c r="CO34" s="957">
        <v>6</v>
      </c>
      <c r="CP34" s="957">
        <v>12</v>
      </c>
      <c r="CQ34" s="957">
        <v>1</v>
      </c>
      <c r="CR34" s="957">
        <v>1</v>
      </c>
      <c r="CS34" s="957">
        <v>6</v>
      </c>
      <c r="CT34" s="957"/>
      <c r="CU34" s="624">
        <v>6</v>
      </c>
      <c r="CV34" s="1116"/>
      <c r="CW34" s="1188">
        <v>15</v>
      </c>
      <c r="CX34" s="1189" t="s">
        <v>647</v>
      </c>
      <c r="CY34" s="957">
        <v>6</v>
      </c>
      <c r="CZ34" s="957">
        <v>95</v>
      </c>
      <c r="DA34" s="957">
        <v>12</v>
      </c>
      <c r="DB34" s="957">
        <v>12</v>
      </c>
      <c r="DC34" s="957">
        <v>6</v>
      </c>
      <c r="DD34" s="1192" t="s">
        <v>552</v>
      </c>
      <c r="DE34" s="1193" t="s">
        <v>552</v>
      </c>
      <c r="DF34" s="1116"/>
      <c r="DG34" s="1188">
        <v>15</v>
      </c>
      <c r="DH34" s="1189" t="s">
        <v>647</v>
      </c>
      <c r="DI34" s="957">
        <v>27557</v>
      </c>
      <c r="DJ34" s="957">
        <v>46200</v>
      </c>
      <c r="DK34" s="957">
        <v>1305</v>
      </c>
      <c r="DL34" s="957">
        <v>1305</v>
      </c>
      <c r="DM34" s="957">
        <v>18668</v>
      </c>
      <c r="DN34" s="1192" t="s">
        <v>552</v>
      </c>
      <c r="DO34" s="1193" t="s">
        <v>552</v>
      </c>
      <c r="DP34" s="1116"/>
      <c r="DQ34" s="1188">
        <v>15</v>
      </c>
      <c r="DR34" s="1189" t="s">
        <v>647</v>
      </c>
      <c r="DS34" s="957">
        <v>9</v>
      </c>
      <c r="DT34" s="957">
        <v>43</v>
      </c>
      <c r="DU34" s="957">
        <v>4</v>
      </c>
      <c r="DV34" s="957">
        <v>4</v>
      </c>
      <c r="DW34" s="957">
        <v>9</v>
      </c>
      <c r="DX34" s="957">
        <v>3</v>
      </c>
      <c r="DY34" s="624">
        <v>39</v>
      </c>
      <c r="DZ34" s="1116"/>
      <c r="EA34" s="1188">
        <v>15</v>
      </c>
      <c r="EB34" s="1189" t="s">
        <v>647</v>
      </c>
      <c r="EC34" s="957">
        <v>11</v>
      </c>
      <c r="ED34" s="957">
        <v>72</v>
      </c>
      <c r="EE34" s="957">
        <v>5</v>
      </c>
      <c r="EF34" s="957">
        <v>5</v>
      </c>
      <c r="EG34" s="957">
        <v>9</v>
      </c>
      <c r="EH34" s="957">
        <v>4</v>
      </c>
      <c r="EI34" s="624">
        <v>46</v>
      </c>
      <c r="EJ34" s="1116"/>
      <c r="EK34" s="1188">
        <v>15</v>
      </c>
      <c r="EL34" s="1189" t="s">
        <v>647</v>
      </c>
      <c r="EM34" s="957">
        <v>11</v>
      </c>
      <c r="EN34" s="957">
        <v>508</v>
      </c>
      <c r="EO34" s="957">
        <v>13</v>
      </c>
      <c r="EP34" s="957">
        <v>13</v>
      </c>
      <c r="EQ34" s="957">
        <v>12</v>
      </c>
      <c r="ER34" s="1192" t="s">
        <v>552</v>
      </c>
      <c r="ES34" s="1193" t="s">
        <v>552</v>
      </c>
      <c r="ET34" s="1116"/>
      <c r="EU34" s="1188">
        <v>15</v>
      </c>
      <c r="EV34" s="1189" t="s">
        <v>647</v>
      </c>
      <c r="EW34" s="957">
        <v>42872</v>
      </c>
      <c r="EX34" s="957">
        <v>254609</v>
      </c>
      <c r="EY34" s="957">
        <v>2168</v>
      </c>
      <c r="EZ34" s="957">
        <v>2168</v>
      </c>
      <c r="FA34" s="957">
        <v>43205</v>
      </c>
      <c r="FB34" s="1192" t="s">
        <v>552</v>
      </c>
      <c r="FC34" s="1193" t="s">
        <v>552</v>
      </c>
      <c r="FD34" s="1116"/>
      <c r="FE34" s="1188">
        <v>15</v>
      </c>
      <c r="FF34" s="1189" t="s">
        <v>647</v>
      </c>
      <c r="FG34" s="957">
        <v>2</v>
      </c>
      <c r="FH34" s="957">
        <v>2</v>
      </c>
      <c r="FI34" s="957">
        <v>1</v>
      </c>
      <c r="FJ34" s="957">
        <v>1</v>
      </c>
      <c r="FK34" s="957">
        <v>1</v>
      </c>
      <c r="FL34" s="957"/>
      <c r="FM34" s="624">
        <v>3</v>
      </c>
      <c r="FN34" s="1116"/>
      <c r="FO34" s="1188">
        <v>15</v>
      </c>
      <c r="FP34" s="1189" t="s">
        <v>647</v>
      </c>
      <c r="FQ34" s="957">
        <v>2</v>
      </c>
      <c r="FR34" s="957">
        <v>3</v>
      </c>
      <c r="FS34" s="957">
        <v>1</v>
      </c>
      <c r="FT34" s="957">
        <v>1</v>
      </c>
      <c r="FU34" s="957">
        <v>2</v>
      </c>
      <c r="FV34" s="1192"/>
      <c r="FW34" s="624">
        <v>3</v>
      </c>
      <c r="FX34" s="1116"/>
      <c r="FY34" s="1188">
        <v>15</v>
      </c>
      <c r="FZ34" s="1189" t="s">
        <v>647</v>
      </c>
      <c r="GA34" s="957">
        <v>2</v>
      </c>
      <c r="GB34" s="957">
        <v>22</v>
      </c>
      <c r="GC34" s="957">
        <v>1</v>
      </c>
      <c r="GD34" s="957">
        <v>1</v>
      </c>
      <c r="GE34" s="957">
        <v>2</v>
      </c>
      <c r="GF34" s="1192" t="s">
        <v>552</v>
      </c>
      <c r="GG34" s="1193" t="s">
        <v>552</v>
      </c>
      <c r="GH34" s="1116"/>
      <c r="GI34" s="1188">
        <v>15</v>
      </c>
      <c r="GJ34" s="1189" t="s">
        <v>647</v>
      </c>
      <c r="GK34" s="957">
        <v>12968</v>
      </c>
      <c r="GL34" s="957">
        <v>10699</v>
      </c>
      <c r="GM34" s="957">
        <v>4863</v>
      </c>
      <c r="GN34" s="957">
        <v>4863</v>
      </c>
      <c r="GO34" s="957">
        <v>9723</v>
      </c>
      <c r="GP34" s="1192" t="s">
        <v>552</v>
      </c>
      <c r="GQ34" s="1193" t="s">
        <v>552</v>
      </c>
      <c r="GR34" s="1116"/>
      <c r="GS34" s="1188">
        <v>15</v>
      </c>
      <c r="GT34" s="1189" t="s">
        <v>647</v>
      </c>
      <c r="GU34" s="957"/>
      <c r="GV34" s="957"/>
      <c r="GW34" s="957"/>
      <c r="GX34" s="957"/>
      <c r="GY34" s="957"/>
      <c r="GZ34" s="957"/>
      <c r="HA34" s="624"/>
      <c r="HB34" s="1116"/>
      <c r="HC34" s="1188">
        <v>15</v>
      </c>
      <c r="HD34" s="1189" t="s">
        <v>647</v>
      </c>
      <c r="HE34" s="957"/>
      <c r="HF34" s="957"/>
      <c r="HG34" s="957"/>
      <c r="HH34" s="957"/>
      <c r="HI34" s="957"/>
      <c r="HJ34" s="957"/>
      <c r="HK34" s="624"/>
      <c r="HL34" s="1116"/>
      <c r="HM34" s="1188">
        <v>15</v>
      </c>
      <c r="HN34" s="1189" t="s">
        <v>647</v>
      </c>
      <c r="HO34" s="957"/>
      <c r="HP34" s="957"/>
      <c r="HQ34" s="957"/>
      <c r="HR34" s="957"/>
      <c r="HS34" s="957"/>
      <c r="HT34" s="1192" t="s">
        <v>552</v>
      </c>
      <c r="HU34" s="1193" t="s">
        <v>552</v>
      </c>
      <c r="HV34" s="1116"/>
      <c r="HW34" s="1188">
        <v>15</v>
      </c>
      <c r="HX34" s="1189" t="s">
        <v>647</v>
      </c>
      <c r="HY34" s="957"/>
      <c r="HZ34" s="957"/>
      <c r="IA34" s="957"/>
      <c r="IB34" s="957"/>
      <c r="IC34" s="957"/>
      <c r="ID34" s="1192" t="s">
        <v>552</v>
      </c>
      <c r="IE34" s="1193" t="s">
        <v>552</v>
      </c>
    </row>
    <row r="35" spans="1:239" ht="27" thickBot="1">
      <c r="A35" s="1210">
        <v>16</v>
      </c>
      <c r="B35" s="1211" t="s">
        <v>648</v>
      </c>
      <c r="C35" s="1212">
        <v>55</v>
      </c>
      <c r="D35" s="1212">
        <v>1049</v>
      </c>
      <c r="E35" s="1212"/>
      <c r="F35" s="1212"/>
      <c r="G35" s="1212">
        <v>169</v>
      </c>
      <c r="H35" s="1212"/>
      <c r="I35" s="1213">
        <v>298</v>
      </c>
      <c r="J35" s="1116"/>
      <c r="K35" s="1210">
        <v>16</v>
      </c>
      <c r="L35" s="1211" t="s">
        <v>648</v>
      </c>
      <c r="M35" s="1212">
        <v>55</v>
      </c>
      <c r="N35" s="1212">
        <v>1092</v>
      </c>
      <c r="O35" s="1212"/>
      <c r="P35" s="1212"/>
      <c r="Q35" s="1212">
        <v>172</v>
      </c>
      <c r="R35" s="1212"/>
      <c r="S35" s="1213">
        <v>306</v>
      </c>
      <c r="T35" s="1116"/>
      <c r="U35" s="1210">
        <v>16</v>
      </c>
      <c r="V35" s="1211" t="s">
        <v>648</v>
      </c>
      <c r="W35" s="1212">
        <v>55</v>
      </c>
      <c r="X35" s="1212">
        <v>10075</v>
      </c>
      <c r="Y35" s="1212"/>
      <c r="Z35" s="1212"/>
      <c r="AA35" s="1212">
        <v>172</v>
      </c>
      <c r="AB35" s="1214" t="s">
        <v>552</v>
      </c>
      <c r="AC35" s="1215" t="s">
        <v>552</v>
      </c>
      <c r="AD35" s="1116"/>
      <c r="AE35" s="1210">
        <v>16</v>
      </c>
      <c r="AF35" s="1211" t="s">
        <v>648</v>
      </c>
      <c r="AG35" s="1212">
        <v>220027</v>
      </c>
      <c r="AH35" s="1212">
        <v>4914304</v>
      </c>
      <c r="AI35" s="1212"/>
      <c r="AJ35" s="1212"/>
      <c r="AK35" s="1212">
        <v>476773</v>
      </c>
      <c r="AL35" s="1214" t="s">
        <v>552</v>
      </c>
      <c r="AM35" s="1215" t="s">
        <v>552</v>
      </c>
      <c r="AN35" s="1116"/>
      <c r="AO35" s="1210">
        <v>16</v>
      </c>
      <c r="AP35" s="1211" t="s">
        <v>648</v>
      </c>
      <c r="AQ35" s="1212">
        <v>21</v>
      </c>
      <c r="AR35" s="1212">
        <v>206</v>
      </c>
      <c r="AS35" s="1212">
        <v>11</v>
      </c>
      <c r="AT35" s="1212">
        <v>3</v>
      </c>
      <c r="AU35" s="1212">
        <v>54</v>
      </c>
      <c r="AV35" s="1212"/>
      <c r="AW35" s="1213">
        <v>80</v>
      </c>
      <c r="AX35" s="1116"/>
      <c r="AY35" s="1210">
        <v>16</v>
      </c>
      <c r="AZ35" s="1211" t="s">
        <v>648</v>
      </c>
      <c r="BA35" s="1212">
        <v>22</v>
      </c>
      <c r="BB35" s="1212">
        <v>323</v>
      </c>
      <c r="BC35" s="1212">
        <v>12</v>
      </c>
      <c r="BD35" s="1212">
        <v>4</v>
      </c>
      <c r="BE35" s="1212">
        <v>65</v>
      </c>
      <c r="BF35" s="1212"/>
      <c r="BG35" s="1213">
        <v>90</v>
      </c>
      <c r="BH35" s="1116"/>
      <c r="BI35" s="1210">
        <v>16</v>
      </c>
      <c r="BJ35" s="1211" t="s">
        <v>648</v>
      </c>
      <c r="BK35" s="1212">
        <v>22</v>
      </c>
      <c r="BL35" s="1212">
        <v>2600</v>
      </c>
      <c r="BM35" s="1212"/>
      <c r="BN35" s="1212"/>
      <c r="BO35" s="1212">
        <v>65</v>
      </c>
      <c r="BP35" s="1214" t="s">
        <v>552</v>
      </c>
      <c r="BQ35" s="1215" t="s">
        <v>552</v>
      </c>
      <c r="BR35" s="1116"/>
      <c r="BS35" s="1210">
        <v>16</v>
      </c>
      <c r="BT35" s="1211" t="s">
        <v>648</v>
      </c>
      <c r="BU35" s="1212">
        <v>123401</v>
      </c>
      <c r="BV35" s="1212">
        <v>1306460</v>
      </c>
      <c r="BW35" s="1212"/>
      <c r="BX35" s="1212"/>
      <c r="BY35" s="1212">
        <v>188134</v>
      </c>
      <c r="BZ35" s="1214" t="s">
        <v>552</v>
      </c>
      <c r="CA35" s="1215" t="s">
        <v>552</v>
      </c>
      <c r="CB35" s="1116"/>
      <c r="CC35" s="1210">
        <v>16</v>
      </c>
      <c r="CD35" s="1211" t="s">
        <v>648</v>
      </c>
      <c r="CE35" s="1212">
        <v>5</v>
      </c>
      <c r="CF35" s="1212">
        <v>28</v>
      </c>
      <c r="CG35" s="1212">
        <v>2</v>
      </c>
      <c r="CH35" s="1212"/>
      <c r="CI35" s="1212">
        <v>4</v>
      </c>
      <c r="CJ35" s="1212"/>
      <c r="CK35" s="1213">
        <v>8</v>
      </c>
      <c r="CL35" s="1116"/>
      <c r="CM35" s="1210">
        <v>16</v>
      </c>
      <c r="CN35" s="1211" t="s">
        <v>648</v>
      </c>
      <c r="CO35" s="1212">
        <v>6</v>
      </c>
      <c r="CP35" s="1212">
        <v>44</v>
      </c>
      <c r="CQ35" s="1212">
        <v>2</v>
      </c>
      <c r="CR35" s="1212"/>
      <c r="CS35" s="1212">
        <v>5</v>
      </c>
      <c r="CT35" s="1212"/>
      <c r="CU35" s="1213">
        <v>9</v>
      </c>
      <c r="CV35" s="1116"/>
      <c r="CW35" s="1210">
        <v>16</v>
      </c>
      <c r="CX35" s="1211" t="s">
        <v>648</v>
      </c>
      <c r="CY35" s="1212">
        <v>6</v>
      </c>
      <c r="CZ35" s="1212">
        <v>321</v>
      </c>
      <c r="DA35" s="1212"/>
      <c r="DB35" s="1212"/>
      <c r="DC35" s="1212">
        <v>5</v>
      </c>
      <c r="DD35" s="1214" t="s">
        <v>552</v>
      </c>
      <c r="DE35" s="1215" t="s">
        <v>552</v>
      </c>
      <c r="DF35" s="1116"/>
      <c r="DG35" s="1210">
        <v>16</v>
      </c>
      <c r="DH35" s="1211" t="s">
        <v>648</v>
      </c>
      <c r="DI35" s="1212">
        <v>29178</v>
      </c>
      <c r="DJ35" s="1212">
        <v>156133</v>
      </c>
      <c r="DK35" s="1212"/>
      <c r="DL35" s="1212"/>
      <c r="DM35" s="1212">
        <v>9691</v>
      </c>
      <c r="DN35" s="1214" t="s">
        <v>552</v>
      </c>
      <c r="DO35" s="1215" t="s">
        <v>552</v>
      </c>
      <c r="DP35" s="1116"/>
      <c r="DQ35" s="1210">
        <v>16</v>
      </c>
      <c r="DR35" s="1211" t="s">
        <v>648</v>
      </c>
      <c r="DS35" s="1212">
        <v>6</v>
      </c>
      <c r="DT35" s="1212">
        <v>42</v>
      </c>
      <c r="DU35" s="1212">
        <v>1</v>
      </c>
      <c r="DV35" s="1212"/>
      <c r="DW35" s="1212">
        <v>12</v>
      </c>
      <c r="DX35" s="1212"/>
      <c r="DY35" s="1213">
        <v>11</v>
      </c>
      <c r="DZ35" s="1116"/>
      <c r="EA35" s="1210">
        <v>16</v>
      </c>
      <c r="EB35" s="1211" t="s">
        <v>648</v>
      </c>
      <c r="EC35" s="1212">
        <v>6</v>
      </c>
      <c r="ED35" s="1212">
        <v>62</v>
      </c>
      <c r="EE35" s="1212">
        <v>1</v>
      </c>
      <c r="EF35" s="1212"/>
      <c r="EG35" s="1212">
        <v>16</v>
      </c>
      <c r="EH35" s="1212"/>
      <c r="EI35" s="1213">
        <v>11</v>
      </c>
      <c r="EJ35" s="1116"/>
      <c r="EK35" s="1210">
        <v>16</v>
      </c>
      <c r="EL35" s="1211" t="s">
        <v>648</v>
      </c>
      <c r="EM35" s="1212">
        <v>6</v>
      </c>
      <c r="EN35" s="1212">
        <v>398</v>
      </c>
      <c r="EO35" s="1212"/>
      <c r="EP35" s="1212"/>
      <c r="EQ35" s="1212">
        <v>16</v>
      </c>
      <c r="ER35" s="1214" t="s">
        <v>552</v>
      </c>
      <c r="ES35" s="1215" t="s">
        <v>552</v>
      </c>
      <c r="ET35" s="1116"/>
      <c r="EU35" s="1210">
        <v>16</v>
      </c>
      <c r="EV35" s="1211" t="s">
        <v>648</v>
      </c>
      <c r="EW35" s="1212">
        <v>21452</v>
      </c>
      <c r="EX35" s="1212">
        <v>201496</v>
      </c>
      <c r="EY35" s="1212"/>
      <c r="EZ35" s="1212"/>
      <c r="FA35" s="1212">
        <v>43642</v>
      </c>
      <c r="FB35" s="1214" t="s">
        <v>552</v>
      </c>
      <c r="FC35" s="1215" t="s">
        <v>552</v>
      </c>
      <c r="FD35" s="1116"/>
      <c r="FE35" s="1210">
        <v>16</v>
      </c>
      <c r="FF35" s="1211" t="s">
        <v>648</v>
      </c>
      <c r="FG35" s="1212"/>
      <c r="FH35" s="1212"/>
      <c r="FI35" s="1212"/>
      <c r="FJ35" s="1212"/>
      <c r="FK35" s="1212"/>
      <c r="FL35" s="1212"/>
      <c r="FM35" s="1213"/>
      <c r="FN35" s="1116"/>
      <c r="FO35" s="1210">
        <v>16</v>
      </c>
      <c r="FP35" s="1211" t="s">
        <v>648</v>
      </c>
      <c r="FQ35" s="1212"/>
      <c r="FR35" s="1212"/>
      <c r="FS35" s="1212"/>
      <c r="FT35" s="1212"/>
      <c r="FU35" s="1212"/>
      <c r="FV35" s="1214"/>
      <c r="FW35" s="1213"/>
      <c r="FX35" s="1116"/>
      <c r="FY35" s="1210">
        <v>16</v>
      </c>
      <c r="FZ35" s="1211" t="s">
        <v>648</v>
      </c>
      <c r="GA35" s="1212"/>
      <c r="GB35" s="1212"/>
      <c r="GC35" s="1212"/>
      <c r="GD35" s="1212"/>
      <c r="GE35" s="1212"/>
      <c r="GF35" s="1214" t="s">
        <v>552</v>
      </c>
      <c r="GG35" s="1215" t="s">
        <v>552</v>
      </c>
      <c r="GH35" s="1116"/>
      <c r="GI35" s="1210">
        <v>16</v>
      </c>
      <c r="GJ35" s="1211" t="s">
        <v>648</v>
      </c>
      <c r="GK35" s="1212"/>
      <c r="GL35" s="1212"/>
      <c r="GM35" s="1212"/>
      <c r="GN35" s="1212"/>
      <c r="GO35" s="1212"/>
      <c r="GP35" s="1214" t="s">
        <v>552</v>
      </c>
      <c r="GQ35" s="1215" t="s">
        <v>552</v>
      </c>
      <c r="GR35" s="1116"/>
      <c r="GS35" s="1210">
        <v>16</v>
      </c>
      <c r="GT35" s="1211" t="s">
        <v>648</v>
      </c>
      <c r="GU35" s="1212"/>
      <c r="GV35" s="1212"/>
      <c r="GW35" s="1212"/>
      <c r="GX35" s="1212"/>
      <c r="GY35" s="1212"/>
      <c r="GZ35" s="1212"/>
      <c r="HA35" s="1213"/>
      <c r="HB35" s="1116"/>
      <c r="HC35" s="1210">
        <v>16</v>
      </c>
      <c r="HD35" s="1211" t="s">
        <v>648</v>
      </c>
      <c r="HE35" s="1212"/>
      <c r="HF35" s="1212"/>
      <c r="HG35" s="1212"/>
      <c r="HH35" s="1212"/>
      <c r="HI35" s="1212"/>
      <c r="HJ35" s="1212"/>
      <c r="HK35" s="1213"/>
      <c r="HL35" s="1116"/>
      <c r="HM35" s="1210">
        <v>16</v>
      </c>
      <c r="HN35" s="1211" t="s">
        <v>648</v>
      </c>
      <c r="HO35" s="1212"/>
      <c r="HP35" s="1212"/>
      <c r="HQ35" s="1212"/>
      <c r="HR35" s="1212"/>
      <c r="HS35" s="1212"/>
      <c r="HT35" s="1214" t="s">
        <v>552</v>
      </c>
      <c r="HU35" s="1215" t="s">
        <v>552</v>
      </c>
      <c r="HV35" s="1116"/>
      <c r="HW35" s="1210">
        <v>16</v>
      </c>
      <c r="HX35" s="1211" t="s">
        <v>648</v>
      </c>
      <c r="HY35" s="1212"/>
      <c r="HZ35" s="1212"/>
      <c r="IA35" s="1212"/>
      <c r="IB35" s="1212"/>
      <c r="IC35" s="1212"/>
      <c r="ID35" s="1214" t="s">
        <v>552</v>
      </c>
      <c r="IE35" s="1215" t="s">
        <v>552</v>
      </c>
    </row>
    <row r="36" spans="1:239" ht="27" thickBot="1">
      <c r="A36" s="1216"/>
      <c r="B36" s="1217" t="s">
        <v>649</v>
      </c>
      <c r="C36" s="1218">
        <f aca="true" t="shared" si="0" ref="C36:I36">SUM(C20:C35)</f>
        <v>813</v>
      </c>
      <c r="D36" s="1218">
        <f t="shared" si="0"/>
        <v>17457</v>
      </c>
      <c r="E36" s="1218">
        <f t="shared" si="0"/>
        <v>284</v>
      </c>
      <c r="F36" s="1218">
        <f t="shared" si="0"/>
        <v>71</v>
      </c>
      <c r="G36" s="1218">
        <f t="shared" si="0"/>
        <v>2146</v>
      </c>
      <c r="H36" s="1218">
        <f t="shared" si="0"/>
        <v>534</v>
      </c>
      <c r="I36" s="1218">
        <f t="shared" si="0"/>
        <v>13773</v>
      </c>
      <c r="J36" s="1116"/>
      <c r="K36" s="1216"/>
      <c r="L36" s="1217" t="s">
        <v>649</v>
      </c>
      <c r="M36" s="1218">
        <f aca="true" t="shared" si="1" ref="M36:S36">SUM(M20:M35)</f>
        <v>845</v>
      </c>
      <c r="N36" s="1218">
        <f t="shared" si="1"/>
        <v>18462</v>
      </c>
      <c r="O36" s="1218">
        <f t="shared" si="1"/>
        <v>292</v>
      </c>
      <c r="P36" s="1218">
        <f t="shared" si="1"/>
        <v>76</v>
      </c>
      <c r="Q36" s="1218">
        <f t="shared" si="1"/>
        <v>2199</v>
      </c>
      <c r="R36" s="1218">
        <f t="shared" si="1"/>
        <v>567</v>
      </c>
      <c r="S36" s="1218">
        <f t="shared" si="1"/>
        <v>15890</v>
      </c>
      <c r="T36" s="1116"/>
      <c r="U36" s="1216"/>
      <c r="V36" s="1217" t="s">
        <v>649</v>
      </c>
      <c r="W36" s="1218">
        <f>SUM(W20:W35)</f>
        <v>842</v>
      </c>
      <c r="X36" s="1218">
        <f>SUM(X20:X35)</f>
        <v>177957</v>
      </c>
      <c r="Y36" s="1218">
        <f>SUM(Y20:Y35)</f>
        <v>2390</v>
      </c>
      <c r="Z36" s="1218">
        <f>SUM(Z20:Z35)</f>
        <v>1935</v>
      </c>
      <c r="AA36" s="1218">
        <f>SUM(AA20:AA35)</f>
        <v>2217</v>
      </c>
      <c r="AB36" s="1219" t="s">
        <v>552</v>
      </c>
      <c r="AC36" s="1219" t="s">
        <v>552</v>
      </c>
      <c r="AD36" s="1116"/>
      <c r="AE36" s="1216"/>
      <c r="AF36" s="1217" t="s">
        <v>649</v>
      </c>
      <c r="AG36" s="1218">
        <f>SUM(AG20:AG35)</f>
        <v>3601728</v>
      </c>
      <c r="AH36" s="1218">
        <f>SUM(AH20:AH35)</f>
        <v>85954756.22999999</v>
      </c>
      <c r="AI36" s="1218">
        <f>SUM(AI20:AI35)</f>
        <v>268203</v>
      </c>
      <c r="AJ36" s="1218">
        <f>SUM(AJ20:AJ35)</f>
        <v>141945</v>
      </c>
      <c r="AK36" s="1218">
        <f>SUM(AK20:AK35)</f>
        <v>7003296.1899999995</v>
      </c>
      <c r="AL36" s="1219" t="s">
        <v>552</v>
      </c>
      <c r="AM36" s="1219" t="s">
        <v>552</v>
      </c>
      <c r="AN36" s="1116"/>
      <c r="AO36" s="1216"/>
      <c r="AP36" s="1217" t="s">
        <v>649</v>
      </c>
      <c r="AQ36" s="1218">
        <f aca="true" t="shared" si="2" ref="AQ36:AW36">SUM(AQ20:AQ35)</f>
        <v>366</v>
      </c>
      <c r="AR36" s="1218">
        <f t="shared" si="2"/>
        <v>2181</v>
      </c>
      <c r="AS36" s="1218">
        <f t="shared" si="2"/>
        <v>262</v>
      </c>
      <c r="AT36" s="1218">
        <f t="shared" si="2"/>
        <v>146</v>
      </c>
      <c r="AU36" s="1218">
        <f t="shared" si="2"/>
        <v>664</v>
      </c>
      <c r="AV36" s="1218">
        <f t="shared" si="2"/>
        <v>91</v>
      </c>
      <c r="AW36" s="1218">
        <f t="shared" si="2"/>
        <v>1674</v>
      </c>
      <c r="AX36" s="1116"/>
      <c r="AY36" s="1216"/>
      <c r="AZ36" s="1217" t="s">
        <v>649</v>
      </c>
      <c r="BA36" s="1218">
        <f aca="true" t="shared" si="3" ref="BA36:BG36">SUM(BA20:BA35)</f>
        <v>449</v>
      </c>
      <c r="BB36" s="1218">
        <f t="shared" si="3"/>
        <v>4991</v>
      </c>
      <c r="BC36" s="1218">
        <f t="shared" si="3"/>
        <v>423</v>
      </c>
      <c r="BD36" s="1218">
        <f t="shared" si="3"/>
        <v>270</v>
      </c>
      <c r="BE36" s="1218">
        <f t="shared" si="3"/>
        <v>1052</v>
      </c>
      <c r="BF36" s="1218">
        <f t="shared" si="3"/>
        <v>149</v>
      </c>
      <c r="BG36" s="1218">
        <f t="shared" si="3"/>
        <v>3753</v>
      </c>
      <c r="BH36" s="1116"/>
      <c r="BI36" s="1216"/>
      <c r="BJ36" s="1217" t="s">
        <v>649</v>
      </c>
      <c r="BK36" s="1218">
        <f>SUM(BK20:BK35)</f>
        <v>583</v>
      </c>
      <c r="BL36" s="1218">
        <f>SUM(BL20:BL35)</f>
        <v>44133</v>
      </c>
      <c r="BM36" s="1218">
        <f>SUM(BM20:BM35)</f>
        <v>3987</v>
      </c>
      <c r="BN36" s="1218">
        <f>SUM(BN20:BN35)</f>
        <v>3368</v>
      </c>
      <c r="BO36" s="1218">
        <f>SUM(BO20:BO35)</f>
        <v>1082</v>
      </c>
      <c r="BP36" s="1219" t="s">
        <v>552</v>
      </c>
      <c r="BQ36" s="1219" t="s">
        <v>552</v>
      </c>
      <c r="BR36" s="1116"/>
      <c r="BS36" s="1216"/>
      <c r="BT36" s="1217" t="s">
        <v>649</v>
      </c>
      <c r="BU36" s="1218">
        <f>SUM(BU20:BU35)</f>
        <v>2334214</v>
      </c>
      <c r="BV36" s="1218">
        <f>SUM(BV20:BV35)</f>
        <v>20751388.66</v>
      </c>
      <c r="BW36" s="1218">
        <f>SUM(BW20:BW35)</f>
        <v>386236</v>
      </c>
      <c r="BX36" s="1218">
        <f>SUM(BX20:BX35)</f>
        <v>220290</v>
      </c>
      <c r="BY36" s="1218">
        <f>SUM(BY20:BY35)</f>
        <v>3562317</v>
      </c>
      <c r="BZ36" s="1219" t="s">
        <v>552</v>
      </c>
      <c r="CA36" s="1219" t="s">
        <v>552</v>
      </c>
      <c r="CB36" s="1116"/>
      <c r="CC36" s="1216"/>
      <c r="CD36" s="1217" t="s">
        <v>649</v>
      </c>
      <c r="CE36" s="1218">
        <f aca="true" t="shared" si="4" ref="CE36:CK36">SUM(CE20:CE35)</f>
        <v>104</v>
      </c>
      <c r="CF36" s="1218">
        <f t="shared" si="4"/>
        <v>364</v>
      </c>
      <c r="CG36" s="1218">
        <f t="shared" si="4"/>
        <v>25</v>
      </c>
      <c r="CH36" s="1218">
        <f t="shared" si="4"/>
        <v>9</v>
      </c>
      <c r="CI36" s="1218">
        <f t="shared" si="4"/>
        <v>109</v>
      </c>
      <c r="CJ36" s="1218">
        <f t="shared" si="4"/>
        <v>20</v>
      </c>
      <c r="CK36" s="1218">
        <f t="shared" si="4"/>
        <v>245</v>
      </c>
      <c r="CL36" s="1116"/>
      <c r="CM36" s="1216"/>
      <c r="CN36" s="1217" t="s">
        <v>649</v>
      </c>
      <c r="CO36" s="1218">
        <f aca="true" t="shared" si="5" ref="CO36:CU36">SUM(CO20:CO35)</f>
        <v>126</v>
      </c>
      <c r="CP36" s="1218">
        <f t="shared" si="5"/>
        <v>659</v>
      </c>
      <c r="CQ36" s="1218">
        <f t="shared" si="5"/>
        <v>37</v>
      </c>
      <c r="CR36" s="1218">
        <f t="shared" si="5"/>
        <v>13</v>
      </c>
      <c r="CS36" s="1218">
        <f t="shared" si="5"/>
        <v>139</v>
      </c>
      <c r="CT36" s="1218">
        <f t="shared" si="5"/>
        <v>21</v>
      </c>
      <c r="CU36" s="1218">
        <f t="shared" si="5"/>
        <v>444</v>
      </c>
      <c r="CV36" s="1116"/>
      <c r="CW36" s="1216"/>
      <c r="CX36" s="1217" t="s">
        <v>649</v>
      </c>
      <c r="CY36" s="1218">
        <f>SUM(CY20:CY35)</f>
        <v>142</v>
      </c>
      <c r="CZ36" s="1218">
        <f>SUM(CZ20:CZ35)</f>
        <v>5425</v>
      </c>
      <c r="DA36" s="1218">
        <f>SUM(DA20:DA35)</f>
        <v>99</v>
      </c>
      <c r="DB36" s="1218">
        <f>SUM(DB20:DB35)</f>
        <v>54</v>
      </c>
      <c r="DC36" s="1218">
        <f>SUM(DC20:DC35)</f>
        <v>144</v>
      </c>
      <c r="DD36" s="1219" t="s">
        <v>552</v>
      </c>
      <c r="DE36" s="1219" t="s">
        <v>552</v>
      </c>
      <c r="DF36" s="1116"/>
      <c r="DG36" s="1216"/>
      <c r="DH36" s="1217" t="s">
        <v>649</v>
      </c>
      <c r="DI36" s="1218">
        <f>SUM(DI20:DI35)</f>
        <v>529896</v>
      </c>
      <c r="DJ36" s="1218">
        <f>SUM(DJ20:DJ35)</f>
        <v>2646242</v>
      </c>
      <c r="DK36" s="1218">
        <f>SUM(DK20:DK35)</f>
        <v>13267</v>
      </c>
      <c r="DL36" s="1218">
        <f>SUM(DL20:DL35)</f>
        <v>6457</v>
      </c>
      <c r="DM36" s="1218">
        <f>SUM(DM20:DM35)</f>
        <v>439803</v>
      </c>
      <c r="DN36" s="1219" t="s">
        <v>552</v>
      </c>
      <c r="DO36" s="1219" t="s">
        <v>552</v>
      </c>
      <c r="DP36" s="1116"/>
      <c r="DQ36" s="1216"/>
      <c r="DR36" s="1217" t="s">
        <v>649</v>
      </c>
      <c r="DS36" s="1218">
        <f aca="true" t="shared" si="6" ref="DS36:DY36">SUM(DS20:DS35)</f>
        <v>134</v>
      </c>
      <c r="DT36" s="1218">
        <f t="shared" si="6"/>
        <v>680</v>
      </c>
      <c r="DU36" s="1218">
        <f t="shared" si="6"/>
        <v>34</v>
      </c>
      <c r="DV36" s="1218">
        <f t="shared" si="6"/>
        <v>14</v>
      </c>
      <c r="DW36" s="1218">
        <f t="shared" si="6"/>
        <v>200</v>
      </c>
      <c r="DX36" s="1218">
        <f t="shared" si="6"/>
        <v>35</v>
      </c>
      <c r="DY36" s="1218">
        <f t="shared" si="6"/>
        <v>439</v>
      </c>
      <c r="DZ36" s="1116"/>
      <c r="EA36" s="1216"/>
      <c r="EB36" s="1217" t="s">
        <v>649</v>
      </c>
      <c r="EC36" s="1218">
        <f>SUM(EC20:EC35)</f>
        <v>150</v>
      </c>
      <c r="ED36" s="1218">
        <f>SUM(ED20:ED35)</f>
        <v>953</v>
      </c>
      <c r="EE36" s="1218">
        <f>SUM(EE20:EE35)</f>
        <v>40</v>
      </c>
      <c r="EF36" s="1218">
        <f>SUM(EF20:EF35)</f>
        <v>17</v>
      </c>
      <c r="EG36" s="1218">
        <f>SUM(EG20:EG35)</f>
        <v>248</v>
      </c>
      <c r="EH36" s="1218">
        <f>SUM(EH20:EH35)</f>
        <v>50</v>
      </c>
      <c r="EI36" s="1218">
        <f>SUM(EI20:EI35)</f>
        <v>689</v>
      </c>
      <c r="EJ36" s="1116"/>
      <c r="EK36" s="1216"/>
      <c r="EL36" s="1217" t="s">
        <v>649</v>
      </c>
      <c r="EM36" s="1218">
        <f>SUM(EM20:EM35)</f>
        <v>154</v>
      </c>
      <c r="EN36" s="1218">
        <f>SUM(EN20:EN35)</f>
        <v>6953</v>
      </c>
      <c r="EO36" s="1218">
        <f>SUM(EO20:EO35)</f>
        <v>107</v>
      </c>
      <c r="EP36" s="1218">
        <f>SUM(EP20:EP35)</f>
        <v>60</v>
      </c>
      <c r="EQ36" s="1218">
        <f>SUM(EQ20:EQ35)</f>
        <v>254</v>
      </c>
      <c r="ER36" s="1219" t="s">
        <v>552</v>
      </c>
      <c r="ES36" s="1219" t="s">
        <v>552</v>
      </c>
      <c r="ET36" s="1116"/>
      <c r="EU36" s="1216"/>
      <c r="EV36" s="1217" t="s">
        <v>649</v>
      </c>
      <c r="EW36" s="1218">
        <f>SUM(EW20:EW35)</f>
        <v>501373</v>
      </c>
      <c r="EX36" s="1218">
        <f>SUM(EX20:EX35)</f>
        <v>3447429.7</v>
      </c>
      <c r="EY36" s="1218">
        <f>SUM(EY20:EY35)</f>
        <v>38152</v>
      </c>
      <c r="EZ36" s="1218">
        <f>SUM(EZ20:EZ35)</f>
        <v>30276</v>
      </c>
      <c r="FA36" s="1218">
        <f>SUM(FA20:FA35)</f>
        <v>716663</v>
      </c>
      <c r="FB36" s="1219" t="s">
        <v>552</v>
      </c>
      <c r="FC36" s="1219" t="s">
        <v>552</v>
      </c>
      <c r="FD36" s="1116"/>
      <c r="FE36" s="1216"/>
      <c r="FF36" s="1217" t="s">
        <v>649</v>
      </c>
      <c r="FG36" s="1218">
        <f>SUM(FG20:FG35)</f>
        <v>7</v>
      </c>
      <c r="FH36" s="1218">
        <f>SUM(FH20:FH35)</f>
        <v>7</v>
      </c>
      <c r="FI36" s="1218">
        <f>SUM(FI20:FI35)</f>
        <v>2</v>
      </c>
      <c r="FJ36" s="1218">
        <f>SUM(FJ20:FJ35)</f>
        <v>1</v>
      </c>
      <c r="FK36" s="1218">
        <f>SUM(FK20:FK35)</f>
        <v>5</v>
      </c>
      <c r="FL36" s="1218">
        <f>SUM(FL20:FL35)</f>
        <v>0</v>
      </c>
      <c r="FM36" s="1218">
        <f>SUM(FM20:FM35)</f>
        <v>9</v>
      </c>
      <c r="FN36" s="1116"/>
      <c r="FO36" s="1216"/>
      <c r="FP36" s="1217" t="s">
        <v>649</v>
      </c>
      <c r="FQ36" s="1218">
        <f>SUM(FQ20:FQ35)</f>
        <v>7</v>
      </c>
      <c r="FR36" s="1218">
        <f>SUM(FR20:FR35)</f>
        <v>8</v>
      </c>
      <c r="FS36" s="1218">
        <f>SUM(FS20:FS35)</f>
        <v>4</v>
      </c>
      <c r="FT36" s="1218">
        <f>SUM(FT20:FT35)</f>
        <v>1</v>
      </c>
      <c r="FU36" s="1218">
        <f>SUM(FU20:FU35)</f>
        <v>6</v>
      </c>
      <c r="FV36" s="1218">
        <f>SUM(FV20:FV35)</f>
        <v>0</v>
      </c>
      <c r="FW36" s="1218">
        <f>SUM(FW20:FW35)</f>
        <v>15</v>
      </c>
      <c r="FX36" s="1116"/>
      <c r="FY36" s="1216"/>
      <c r="FZ36" s="1217" t="s">
        <v>649</v>
      </c>
      <c r="GA36" s="1218">
        <f>SUM(GA20:GA35)</f>
        <v>7</v>
      </c>
      <c r="GB36" s="1218">
        <f>SUM(GB20:GB35)</f>
        <v>61</v>
      </c>
      <c r="GC36" s="1218">
        <f>SUM(GC20:GC35)</f>
        <v>7</v>
      </c>
      <c r="GD36" s="1218">
        <f>SUM(GD20:GD35)</f>
        <v>1</v>
      </c>
      <c r="GE36" s="1218">
        <f>SUM(GE20:GE35)</f>
        <v>6</v>
      </c>
      <c r="GF36" s="1219" t="s">
        <v>552</v>
      </c>
      <c r="GG36" s="1219" t="s">
        <v>552</v>
      </c>
      <c r="GH36" s="1116"/>
      <c r="GI36" s="1216"/>
      <c r="GJ36" s="1217" t="s">
        <v>649</v>
      </c>
      <c r="GK36" s="1218">
        <f>SUM(GK20:GK35)</f>
        <v>45388</v>
      </c>
      <c r="GL36" s="1218">
        <f>SUM(GL20:GL35)</f>
        <v>29179</v>
      </c>
      <c r="GM36" s="1218">
        <f>SUM(GM20:GM35)</f>
        <v>19466</v>
      </c>
      <c r="GN36" s="1218">
        <f>SUM(GN20:GN35)</f>
        <v>4863</v>
      </c>
      <c r="GO36" s="1218">
        <f>SUM(GO20:GO35)</f>
        <v>25312</v>
      </c>
      <c r="GP36" s="1219" t="s">
        <v>552</v>
      </c>
      <c r="GQ36" s="1219" t="s">
        <v>552</v>
      </c>
      <c r="GR36" s="1116"/>
      <c r="GS36" s="1216"/>
      <c r="GT36" s="1217" t="s">
        <v>649</v>
      </c>
      <c r="GU36" s="1218">
        <f>SUM(GU20:GU35)</f>
        <v>1</v>
      </c>
      <c r="GV36" s="1218">
        <f>SUM(GV20:GV35)</f>
        <v>5</v>
      </c>
      <c r="GW36" s="1218">
        <f>SUM(GW20:GW35)</f>
        <v>1</v>
      </c>
      <c r="GX36" s="1218">
        <f>SUM(GX20:GX35)</f>
        <v>0</v>
      </c>
      <c r="GY36" s="1218">
        <f>SUM(GY20:GY35)</f>
        <v>1</v>
      </c>
      <c r="GZ36" s="1218">
        <f>SUM(GZ20:GZ35)</f>
        <v>1</v>
      </c>
      <c r="HA36" s="1218">
        <f>SUM(HA20:HA35)</f>
        <v>2</v>
      </c>
      <c r="HB36" s="1116"/>
      <c r="HC36" s="1216"/>
      <c r="HD36" s="1217" t="s">
        <v>649</v>
      </c>
      <c r="HE36" s="1218">
        <f>SUM(HE20:HE35)</f>
        <v>1</v>
      </c>
      <c r="HF36" s="1218">
        <f>SUM(HF20:HF35)</f>
        <v>6</v>
      </c>
      <c r="HG36" s="1218">
        <f>SUM(HG20:HG35)</f>
        <v>2</v>
      </c>
      <c r="HH36" s="1218">
        <f>SUM(HH20:HH35)</f>
        <v>0</v>
      </c>
      <c r="HI36" s="1218">
        <f>SUM(HI20:HI35)</f>
        <v>1</v>
      </c>
      <c r="HJ36" s="1218">
        <f>SUM(HJ20:HJ35)</f>
        <v>2</v>
      </c>
      <c r="HK36" s="1218">
        <f>SUM(HK20:HK35)</f>
        <v>4</v>
      </c>
      <c r="HL36" s="1116"/>
      <c r="HM36" s="1216"/>
      <c r="HN36" s="1217" t="s">
        <v>649</v>
      </c>
      <c r="HO36" s="1218">
        <f>SUM(HO20:HO35)</f>
        <v>1</v>
      </c>
      <c r="HP36" s="1218">
        <f>SUM(HP20:HP35)</f>
        <v>44</v>
      </c>
      <c r="HQ36" s="1218">
        <f>SUM(HQ20:HQ35)</f>
        <v>12</v>
      </c>
      <c r="HR36" s="1218">
        <f>SUM(HR20:HR35)</f>
        <v>0</v>
      </c>
      <c r="HS36" s="1218">
        <f>SUM(HS20:HS35)</f>
        <v>2</v>
      </c>
      <c r="HT36" s="1219" t="s">
        <v>552</v>
      </c>
      <c r="HU36" s="1219" t="s">
        <v>552</v>
      </c>
      <c r="HV36" s="1116"/>
      <c r="HW36" s="1216"/>
      <c r="HX36" s="1217" t="s">
        <v>649</v>
      </c>
      <c r="HY36" s="1218">
        <f>SUM(HY20:HY35)</f>
        <v>4800</v>
      </c>
      <c r="HZ36" s="1218">
        <f>SUM(HZ20:HZ35)</f>
        <v>21000</v>
      </c>
      <c r="IA36" s="1218">
        <f>SUM(IA20:IA35)</f>
        <v>3426</v>
      </c>
      <c r="IB36" s="1218">
        <f>SUM(IB20:IB35)</f>
        <v>0</v>
      </c>
      <c r="IC36" s="1218">
        <f>SUM(IC20:IC35)</f>
        <v>4863</v>
      </c>
      <c r="ID36" s="1219" t="s">
        <v>552</v>
      </c>
      <c r="IE36" s="1219" t="s">
        <v>552</v>
      </c>
    </row>
    <row r="40" spans="1:119" ht="26.25">
      <c r="A40" s="1145" t="s">
        <v>743</v>
      </c>
      <c r="B40" s="1145"/>
      <c r="C40" s="1220"/>
      <c r="D40" s="1145"/>
      <c r="E40" s="1145"/>
      <c r="F40" s="1145"/>
      <c r="G40" s="1145"/>
      <c r="H40" s="1138"/>
      <c r="I40" s="1138"/>
      <c r="J40" s="1138"/>
      <c r="K40" s="1145" t="s">
        <v>743</v>
      </c>
      <c r="L40" s="1145"/>
      <c r="M40" s="1220"/>
      <c r="N40" s="1145"/>
      <c r="O40" s="1145"/>
      <c r="P40" s="1145"/>
      <c r="Q40" s="1145"/>
      <c r="R40" s="1138"/>
      <c r="S40" s="1138"/>
      <c r="T40" s="1138"/>
      <c r="U40" s="1145" t="s">
        <v>743</v>
      </c>
      <c r="V40" s="1145"/>
      <c r="W40" s="1220"/>
      <c r="X40" s="1145"/>
      <c r="Y40" s="1145"/>
      <c r="Z40" s="1145"/>
      <c r="AA40" s="1145"/>
      <c r="AB40" s="1138"/>
      <c r="AC40" s="1138"/>
      <c r="AD40" s="1138"/>
      <c r="AE40" s="1145" t="s">
        <v>743</v>
      </c>
      <c r="AF40" s="1145"/>
      <c r="AG40" s="1220"/>
      <c r="AH40" s="1145"/>
      <c r="AI40" s="1145"/>
      <c r="AJ40" s="1145"/>
      <c r="AK40" s="1145"/>
      <c r="AL40" s="1138"/>
      <c r="AM40" s="1138"/>
      <c r="AN40" s="1138"/>
      <c r="AO40" s="1145" t="s">
        <v>743</v>
      </c>
      <c r="AP40" s="1145"/>
      <c r="AQ40" s="1220"/>
      <c r="AR40" s="1145"/>
      <c r="AS40" s="1145"/>
      <c r="AT40" s="1145"/>
      <c r="AU40" s="1145"/>
      <c r="AV40" s="1138"/>
      <c r="AW40" s="1138"/>
      <c r="AX40" s="1138"/>
      <c r="AY40" s="1145" t="s">
        <v>743</v>
      </c>
      <c r="AZ40" s="1145"/>
      <c r="BA40" s="1220"/>
      <c r="BB40" s="1145"/>
      <c r="BC40" s="1145"/>
      <c r="BD40" s="1145"/>
      <c r="BE40" s="1145"/>
      <c r="BF40" s="1138"/>
      <c r="BG40" s="1138"/>
      <c r="BH40" s="1138"/>
      <c r="BI40" s="1145" t="s">
        <v>743</v>
      </c>
      <c r="BJ40" s="1145"/>
      <c r="BK40" s="1220"/>
      <c r="BL40" s="1145"/>
      <c r="BM40" s="1145"/>
      <c r="BN40" s="1145"/>
      <c r="BO40" s="1145"/>
      <c r="BP40" s="1138"/>
      <c r="BQ40" s="1138"/>
      <c r="BR40" s="1138"/>
      <c r="BS40" s="1145" t="s">
        <v>743</v>
      </c>
      <c r="BT40" s="1145"/>
      <c r="BU40" s="1220"/>
      <c r="BV40" s="1145"/>
      <c r="BW40" s="1145"/>
      <c r="BX40" s="1145"/>
      <c r="BY40" s="1145"/>
      <c r="BZ40" s="1138"/>
      <c r="CA40" s="1138"/>
      <c r="CB40" s="1138"/>
      <c r="CC40" s="1145" t="s">
        <v>743</v>
      </c>
      <c r="CD40" s="1145"/>
      <c r="CE40" s="1220"/>
      <c r="CF40" s="1145"/>
      <c r="CG40" s="1145"/>
      <c r="CH40" s="1145"/>
      <c r="CI40" s="1145"/>
      <c r="CJ40" s="1138"/>
      <c r="CK40" s="1138"/>
      <c r="CL40" s="1138"/>
      <c r="CM40" s="1145" t="s">
        <v>743</v>
      </c>
      <c r="CN40" s="1145"/>
      <c r="CO40" s="1220"/>
      <c r="CP40" s="1145"/>
      <c r="CQ40" s="1145"/>
      <c r="CR40" s="1145"/>
      <c r="CS40" s="1145"/>
      <c r="CT40" s="1138"/>
      <c r="CU40" s="1138"/>
      <c r="CV40" s="1138"/>
      <c r="CW40" s="1145" t="s">
        <v>743</v>
      </c>
      <c r="CX40" s="1145"/>
      <c r="CY40" s="1220"/>
      <c r="CZ40" s="1145"/>
      <c r="DA40" s="1145"/>
      <c r="DB40" s="1145"/>
      <c r="DC40" s="1145"/>
      <c r="DD40" s="1138"/>
      <c r="DE40" s="1138"/>
      <c r="DG40" s="1145" t="s">
        <v>743</v>
      </c>
      <c r="DH40" s="1145"/>
      <c r="DI40" s="1220"/>
      <c r="DJ40" s="1145"/>
      <c r="DK40" s="1145"/>
      <c r="DL40" s="1145"/>
      <c r="DM40" s="1145"/>
      <c r="DN40" s="1138"/>
      <c r="DO40" s="1138"/>
    </row>
    <row r="41" spans="1:119" ht="15.75">
      <c r="A41" s="1149"/>
      <c r="B41" s="1149"/>
      <c r="G41" s="1149"/>
      <c r="H41" s="1149"/>
      <c r="I41" s="1149"/>
      <c r="K41" s="1149"/>
      <c r="L41" s="1149"/>
      <c r="Q41" s="1149"/>
      <c r="R41" s="1149"/>
      <c r="S41" s="1149"/>
      <c r="U41" s="1149"/>
      <c r="V41" s="1149"/>
      <c r="AA41" s="1149"/>
      <c r="AB41" s="1149"/>
      <c r="AC41" s="1149"/>
      <c r="AE41" s="1149"/>
      <c r="AF41" s="1149"/>
      <c r="AK41" s="1149"/>
      <c r="AL41" s="1149"/>
      <c r="AM41" s="1149"/>
      <c r="AO41" s="1149"/>
      <c r="AP41" s="1149"/>
      <c r="AU41" s="1149"/>
      <c r="AV41" s="1149"/>
      <c r="AW41" s="1149"/>
      <c r="AY41" s="1149"/>
      <c r="AZ41" s="1149"/>
      <c r="BE41" s="1149"/>
      <c r="BF41" s="1149"/>
      <c r="BG41" s="1149"/>
      <c r="BI41" s="1149"/>
      <c r="BJ41" s="1149"/>
      <c r="BO41" s="1149"/>
      <c r="BP41" s="1149"/>
      <c r="BQ41" s="1149"/>
      <c r="BS41" s="1149"/>
      <c r="BT41" s="1149"/>
      <c r="BY41" s="1149"/>
      <c r="BZ41" s="1149"/>
      <c r="CA41" s="1149"/>
      <c r="CC41" s="1149"/>
      <c r="CD41" s="1149"/>
      <c r="CI41" s="1149"/>
      <c r="CJ41" s="1149"/>
      <c r="CK41" s="1149"/>
      <c r="CM41" s="1149"/>
      <c r="CN41" s="1149"/>
      <c r="CS41" s="1149"/>
      <c r="CT41" s="1149"/>
      <c r="CU41" s="1149"/>
      <c r="CW41" s="1149"/>
      <c r="CX41" s="1149"/>
      <c r="DC41" s="1149"/>
      <c r="DD41" s="1149"/>
      <c r="DE41" s="1149"/>
      <c r="DG41" s="1149"/>
      <c r="DH41" s="1149"/>
      <c r="DM41" s="1149"/>
      <c r="DN41" s="1149"/>
      <c r="DO41" s="1149"/>
    </row>
    <row r="42" spans="1:119" ht="23.25">
      <c r="A42" s="1146" t="s">
        <v>292</v>
      </c>
      <c r="B42" s="1146"/>
      <c r="C42" s="1148"/>
      <c r="D42" s="1148"/>
      <c r="G42" s="1149"/>
      <c r="H42" s="1149"/>
      <c r="I42" s="1149"/>
      <c r="K42" s="1146" t="s">
        <v>292</v>
      </c>
      <c r="L42" s="1146"/>
      <c r="M42" s="1148"/>
      <c r="N42" s="1148"/>
      <c r="Q42" s="1149"/>
      <c r="R42" s="1149"/>
      <c r="S42" s="1149"/>
      <c r="U42" s="1146" t="s">
        <v>292</v>
      </c>
      <c r="V42" s="1146"/>
      <c r="W42" s="1148"/>
      <c r="X42" s="1148"/>
      <c r="AA42" s="1149"/>
      <c r="AB42" s="1149"/>
      <c r="AC42" s="1149"/>
      <c r="AE42" s="1146" t="s">
        <v>292</v>
      </c>
      <c r="AF42" s="1146"/>
      <c r="AG42" s="1148"/>
      <c r="AH42" s="1148"/>
      <c r="AK42" s="1149"/>
      <c r="AL42" s="1149"/>
      <c r="AM42" s="1149"/>
      <c r="AO42" s="1146" t="s">
        <v>292</v>
      </c>
      <c r="AP42" s="1146"/>
      <c r="AQ42" s="1148"/>
      <c r="AR42" s="1148"/>
      <c r="AU42" s="1149"/>
      <c r="AV42" s="1149"/>
      <c r="AW42" s="1149"/>
      <c r="AY42" s="1146" t="s">
        <v>292</v>
      </c>
      <c r="AZ42" s="1146"/>
      <c r="BA42" s="1148"/>
      <c r="BB42" s="1148"/>
      <c r="BE42" s="1149"/>
      <c r="BF42" s="1149"/>
      <c r="BG42" s="1149"/>
      <c r="BI42" s="1146" t="s">
        <v>292</v>
      </c>
      <c r="BJ42" s="1146"/>
      <c r="BK42" s="1148"/>
      <c r="BL42" s="1148"/>
      <c r="BO42" s="1149"/>
      <c r="BP42" s="1149"/>
      <c r="BQ42" s="1149"/>
      <c r="BS42" s="1146" t="s">
        <v>292</v>
      </c>
      <c r="BT42" s="1146"/>
      <c r="BU42" s="1148"/>
      <c r="BV42" s="1148"/>
      <c r="BY42" s="1149"/>
      <c r="BZ42" s="1149"/>
      <c r="CA42" s="1149"/>
      <c r="CC42" s="1146" t="s">
        <v>292</v>
      </c>
      <c r="CD42" s="1146"/>
      <c r="CE42" s="1148"/>
      <c r="CF42" s="1148"/>
      <c r="CI42" s="1149"/>
      <c r="CJ42" s="1149"/>
      <c r="CK42" s="1149"/>
      <c r="CM42" s="1146" t="s">
        <v>292</v>
      </c>
      <c r="CN42" s="1146"/>
      <c r="CO42" s="1148"/>
      <c r="CP42" s="1148"/>
      <c r="CS42" s="1149"/>
      <c r="CT42" s="1149"/>
      <c r="CU42" s="1149"/>
      <c r="CW42" s="1146" t="s">
        <v>292</v>
      </c>
      <c r="CX42" s="1146"/>
      <c r="CY42" s="1148"/>
      <c r="CZ42" s="1148"/>
      <c r="DC42" s="1149"/>
      <c r="DD42" s="1149"/>
      <c r="DE42" s="1149"/>
      <c r="DG42" s="1146" t="s">
        <v>292</v>
      </c>
      <c r="DH42" s="1146"/>
      <c r="DI42" s="1148"/>
      <c r="DJ42" s="1148"/>
      <c r="DM42" s="1149"/>
      <c r="DN42" s="1149"/>
      <c r="DO42" s="1149"/>
    </row>
    <row r="43" spans="1:119" ht="23.25">
      <c r="A43" s="1146" t="s">
        <v>699</v>
      </c>
      <c r="B43" s="1146"/>
      <c r="C43" s="1148"/>
      <c r="D43" s="1148"/>
      <c r="G43" s="1149"/>
      <c r="H43" s="1149"/>
      <c r="I43" s="1149"/>
      <c r="K43" s="1146" t="s">
        <v>699</v>
      </c>
      <c r="L43" s="1146"/>
      <c r="M43" s="1148"/>
      <c r="N43" s="1148"/>
      <c r="Q43" s="1149"/>
      <c r="R43" s="1149"/>
      <c r="S43" s="1149"/>
      <c r="U43" s="1146" t="s">
        <v>699</v>
      </c>
      <c r="V43" s="1146"/>
      <c r="W43" s="1148"/>
      <c r="X43" s="1148"/>
      <c r="AA43" s="1149"/>
      <c r="AB43" s="1149"/>
      <c r="AC43" s="1149"/>
      <c r="AE43" s="1146" t="s">
        <v>699</v>
      </c>
      <c r="AF43" s="1146"/>
      <c r="AG43" s="1148"/>
      <c r="AH43" s="1148"/>
      <c r="AK43" s="1149"/>
      <c r="AL43" s="1149"/>
      <c r="AM43" s="1149"/>
      <c r="AO43" s="1146" t="s">
        <v>699</v>
      </c>
      <c r="AP43" s="1146"/>
      <c r="AQ43" s="1148"/>
      <c r="AR43" s="1148"/>
      <c r="AU43" s="1149"/>
      <c r="AV43" s="1149"/>
      <c r="AW43" s="1149"/>
      <c r="AY43" s="1146" t="s">
        <v>699</v>
      </c>
      <c r="AZ43" s="1146"/>
      <c r="BA43" s="1148"/>
      <c r="BB43" s="1148"/>
      <c r="BE43" s="1149"/>
      <c r="BF43" s="1149"/>
      <c r="BG43" s="1149"/>
      <c r="BI43" s="1146" t="s">
        <v>699</v>
      </c>
      <c r="BJ43" s="1146"/>
      <c r="BK43" s="1148"/>
      <c r="BL43" s="1148"/>
      <c r="BO43" s="1149"/>
      <c r="BP43" s="1149"/>
      <c r="BQ43" s="1149"/>
      <c r="BS43" s="1146" t="s">
        <v>699</v>
      </c>
      <c r="BT43" s="1146"/>
      <c r="BU43" s="1148"/>
      <c r="BV43" s="1148"/>
      <c r="BY43" s="1149"/>
      <c r="BZ43" s="1149"/>
      <c r="CA43" s="1149"/>
      <c r="CC43" s="1146" t="s">
        <v>699</v>
      </c>
      <c r="CD43" s="1146"/>
      <c r="CE43" s="1148"/>
      <c r="CF43" s="1148"/>
      <c r="CI43" s="1149"/>
      <c r="CJ43" s="1149"/>
      <c r="CK43" s="1149"/>
      <c r="CM43" s="1146" t="s">
        <v>699</v>
      </c>
      <c r="CN43" s="1146"/>
      <c r="CO43" s="1148"/>
      <c r="CP43" s="1148"/>
      <c r="CS43" s="1149"/>
      <c r="CT43" s="1149"/>
      <c r="CU43" s="1149"/>
      <c r="CW43" s="1146" t="s">
        <v>699</v>
      </c>
      <c r="CX43" s="1146"/>
      <c r="CY43" s="1148"/>
      <c r="CZ43" s="1148"/>
      <c r="DC43" s="1149"/>
      <c r="DD43" s="1149"/>
      <c r="DE43" s="1149"/>
      <c r="DG43" s="1146" t="s">
        <v>699</v>
      </c>
      <c r="DH43" s="1146"/>
      <c r="DI43" s="1148"/>
      <c r="DJ43" s="1148"/>
      <c r="DM43" s="1149"/>
      <c r="DN43" s="1149"/>
      <c r="DO43" s="1149"/>
    </row>
    <row r="44" spans="1:119" ht="23.25">
      <c r="A44" s="1146"/>
      <c r="B44" s="1146"/>
      <c r="C44" s="1148"/>
      <c r="D44" s="1148"/>
      <c r="G44" s="1149"/>
      <c r="H44" s="1149"/>
      <c r="I44" s="1149"/>
      <c r="K44" s="1146"/>
      <c r="L44" s="1146"/>
      <c r="M44" s="1148"/>
      <c r="N44" s="1148"/>
      <c r="Q44" s="1149"/>
      <c r="R44" s="1149"/>
      <c r="S44" s="1149"/>
      <c r="U44" s="1146"/>
      <c r="V44" s="1146"/>
      <c r="W44" s="1148"/>
      <c r="X44" s="1148"/>
      <c r="AA44" s="1149"/>
      <c r="AB44" s="1149"/>
      <c r="AC44" s="1149"/>
      <c r="AE44" s="1146"/>
      <c r="AF44" s="1146"/>
      <c r="AG44" s="1148"/>
      <c r="AH44" s="1148"/>
      <c r="AK44" s="1149"/>
      <c r="AL44" s="1149"/>
      <c r="AM44" s="1149"/>
      <c r="AO44" s="1146"/>
      <c r="AP44" s="1146"/>
      <c r="AQ44" s="1148"/>
      <c r="AR44" s="1148"/>
      <c r="AU44" s="1149"/>
      <c r="AV44" s="1149"/>
      <c r="AW44" s="1149"/>
      <c r="AY44" s="1146"/>
      <c r="AZ44" s="1146"/>
      <c r="BA44" s="1148"/>
      <c r="BB44" s="1148"/>
      <c r="BE44" s="1149"/>
      <c r="BF44" s="1149"/>
      <c r="BG44" s="1149"/>
      <c r="BI44" s="1146"/>
      <c r="BJ44" s="1146"/>
      <c r="BK44" s="1148"/>
      <c r="BL44" s="1148"/>
      <c r="BO44" s="1149"/>
      <c r="BP44" s="1149"/>
      <c r="BQ44" s="1149"/>
      <c r="BS44" s="1146"/>
      <c r="BT44" s="1146"/>
      <c r="BU44" s="1148"/>
      <c r="BV44" s="1148"/>
      <c r="BY44" s="1149"/>
      <c r="BZ44" s="1149"/>
      <c r="CA44" s="1149"/>
      <c r="CC44" s="1146"/>
      <c r="CD44" s="1146"/>
      <c r="CE44" s="1148"/>
      <c r="CF44" s="1148"/>
      <c r="CI44" s="1149"/>
      <c r="CJ44" s="1149"/>
      <c r="CK44" s="1149"/>
      <c r="CM44" s="1146"/>
      <c r="CN44" s="1146"/>
      <c r="CO44" s="1148"/>
      <c r="CP44" s="1148"/>
      <c r="CS44" s="1149"/>
      <c r="CT44" s="1149"/>
      <c r="CU44" s="1149"/>
      <c r="CW44" s="1146"/>
      <c r="CX44" s="1146"/>
      <c r="CY44" s="1148"/>
      <c r="CZ44" s="1148"/>
      <c r="DC44" s="1149"/>
      <c r="DD44" s="1149"/>
      <c r="DE44" s="1149"/>
      <c r="DG44" s="1146"/>
      <c r="DH44" s="1146"/>
      <c r="DI44" s="1148"/>
      <c r="DJ44" s="1148"/>
      <c r="DM44" s="1149"/>
      <c r="DN44" s="1149"/>
      <c r="DO44" s="1149"/>
    </row>
    <row r="45" spans="1:119" ht="18">
      <c r="A45" s="1141" t="s">
        <v>306</v>
      </c>
      <c r="B45" s="1151"/>
      <c r="G45" s="890"/>
      <c r="H45" s="890"/>
      <c r="I45" s="890"/>
      <c r="K45" s="1141" t="s">
        <v>306</v>
      </c>
      <c r="L45" s="1151"/>
      <c r="Q45" s="890"/>
      <c r="R45" s="890"/>
      <c r="S45" s="890"/>
      <c r="U45" s="1141" t="s">
        <v>306</v>
      </c>
      <c r="V45" s="1151"/>
      <c r="AA45" s="890"/>
      <c r="AB45" s="890"/>
      <c r="AC45" s="890"/>
      <c r="AE45" s="1141" t="s">
        <v>306</v>
      </c>
      <c r="AF45" s="1151"/>
      <c r="AK45" s="890"/>
      <c r="AL45" s="890"/>
      <c r="AM45" s="890"/>
      <c r="AO45" s="1141" t="s">
        <v>306</v>
      </c>
      <c r="AP45" s="1151"/>
      <c r="AU45" s="890"/>
      <c r="AV45" s="890"/>
      <c r="AW45" s="890"/>
      <c r="AY45" s="1141" t="s">
        <v>306</v>
      </c>
      <c r="AZ45" s="1151"/>
      <c r="BE45" s="890"/>
      <c r="BF45" s="890"/>
      <c r="BG45" s="1221"/>
      <c r="BI45" s="1141" t="s">
        <v>306</v>
      </c>
      <c r="BJ45" s="1151"/>
      <c r="BO45" s="890"/>
      <c r="BP45" s="890"/>
      <c r="BQ45" s="890"/>
      <c r="BS45" s="1141" t="s">
        <v>306</v>
      </c>
      <c r="BT45" s="1151"/>
      <c r="BY45" s="890"/>
      <c r="BZ45" s="890"/>
      <c r="CA45" s="890"/>
      <c r="CC45" s="1141" t="s">
        <v>306</v>
      </c>
      <c r="CD45" s="1151"/>
      <c r="CI45" s="890"/>
      <c r="CJ45" s="890"/>
      <c r="CK45" s="890"/>
      <c r="CM45" s="1141" t="s">
        <v>306</v>
      </c>
      <c r="CN45" s="1151"/>
      <c r="CS45" s="890"/>
      <c r="CT45" s="890"/>
      <c r="CU45" s="890"/>
      <c r="CW45" s="1141" t="s">
        <v>306</v>
      </c>
      <c r="CX45" s="1151"/>
      <c r="DC45" s="890"/>
      <c r="DD45" s="890"/>
      <c r="DE45" s="890"/>
      <c r="DG45" s="1141" t="s">
        <v>306</v>
      </c>
      <c r="DH45" s="1151"/>
      <c r="DM45" s="890"/>
      <c r="DN45" s="890"/>
      <c r="DO45" s="890"/>
    </row>
    <row r="46" spans="1:119" ht="18.75" thickBot="1">
      <c r="A46" s="1141" t="s">
        <v>482</v>
      </c>
      <c r="H46" s="1154"/>
      <c r="I46" s="1156" t="s">
        <v>88</v>
      </c>
      <c r="K46" s="1141" t="s">
        <v>526</v>
      </c>
      <c r="L46" s="1152"/>
      <c r="M46" s="1151"/>
      <c r="N46" s="1153"/>
      <c r="O46" s="1151"/>
      <c r="P46" s="1153"/>
      <c r="Q46" s="1154"/>
      <c r="R46" s="1154"/>
      <c r="S46" s="1156" t="s">
        <v>89</v>
      </c>
      <c r="U46" s="1141" t="s">
        <v>527</v>
      </c>
      <c r="V46" s="1152"/>
      <c r="W46" s="1151"/>
      <c r="X46" s="1153"/>
      <c r="Y46" s="1151"/>
      <c r="Z46" s="1153"/>
      <c r="AA46" s="1154"/>
      <c r="AB46" s="1154"/>
      <c r="AC46" s="1156" t="s">
        <v>90</v>
      </c>
      <c r="AE46" s="1141" t="s">
        <v>594</v>
      </c>
      <c r="AF46" s="1152"/>
      <c r="AG46" s="1151"/>
      <c r="AH46" s="1153"/>
      <c r="AI46" s="1151"/>
      <c r="AJ46" s="1153"/>
      <c r="AK46" s="1154"/>
      <c r="AL46" s="1154"/>
      <c r="AM46" s="1156" t="s">
        <v>91</v>
      </c>
      <c r="AO46" s="1141" t="s">
        <v>528</v>
      </c>
      <c r="AP46" s="1152"/>
      <c r="AQ46" s="1151"/>
      <c r="AR46" s="1153"/>
      <c r="AS46" s="1151"/>
      <c r="AT46" s="1153"/>
      <c r="AU46" s="1154"/>
      <c r="AV46" s="1154"/>
      <c r="AW46" s="1156" t="s">
        <v>92</v>
      </c>
      <c r="AY46" s="1141" t="s">
        <v>529</v>
      </c>
      <c r="AZ46" s="1152"/>
      <c r="BA46" s="1151"/>
      <c r="BB46" s="1153"/>
      <c r="BC46" s="1151"/>
      <c r="BD46" s="1153"/>
      <c r="BE46" s="1154"/>
      <c r="BF46" s="1154"/>
      <c r="BG46" s="1156" t="s">
        <v>93</v>
      </c>
      <c r="BI46" s="1141" t="s">
        <v>530</v>
      </c>
      <c r="BJ46" s="1152"/>
      <c r="BK46" s="1151"/>
      <c r="BL46" s="1153"/>
      <c r="BM46" s="1151"/>
      <c r="BN46" s="1153"/>
      <c r="BO46" s="1154"/>
      <c r="BP46" s="1154"/>
      <c r="BQ46" s="1156" t="s">
        <v>94</v>
      </c>
      <c r="BS46" s="1141" t="s">
        <v>595</v>
      </c>
      <c r="BT46" s="1152"/>
      <c r="BU46" s="1151"/>
      <c r="BV46" s="1153"/>
      <c r="BW46" s="1151"/>
      <c r="BX46" s="1153"/>
      <c r="BY46" s="1154"/>
      <c r="BZ46" s="1154"/>
      <c r="CA46" s="1156" t="s">
        <v>95</v>
      </c>
      <c r="CC46" s="1141" t="s">
        <v>531</v>
      </c>
      <c r="CD46" s="1152"/>
      <c r="CE46" s="1151"/>
      <c r="CF46" s="1153"/>
      <c r="CG46" s="1151"/>
      <c r="CH46" s="1153"/>
      <c r="CI46" s="1154"/>
      <c r="CJ46" s="1154"/>
      <c r="CK46" s="1156" t="s">
        <v>96</v>
      </c>
      <c r="CM46" s="1141" t="s">
        <v>596</v>
      </c>
      <c r="CN46" s="1152"/>
      <c r="CO46" s="1151"/>
      <c r="CP46" s="1153"/>
      <c r="CQ46" s="1151"/>
      <c r="CR46" s="1153"/>
      <c r="CS46" s="1154"/>
      <c r="CT46" s="1154"/>
      <c r="CU46" s="1156" t="s">
        <v>97</v>
      </c>
      <c r="CW46" s="1141" t="s">
        <v>597</v>
      </c>
      <c r="CX46" s="1152"/>
      <c r="CY46" s="1151"/>
      <c r="CZ46" s="1153"/>
      <c r="DA46" s="1151"/>
      <c r="DB46" s="1153"/>
      <c r="DC46" s="1154"/>
      <c r="DD46" s="1154"/>
      <c r="DE46" s="1156" t="s">
        <v>98</v>
      </c>
      <c r="DG46" s="1141" t="s">
        <v>598</v>
      </c>
      <c r="DH46" s="1152"/>
      <c r="DI46" s="1151"/>
      <c r="DJ46" s="1153"/>
      <c r="DK46" s="1151"/>
      <c r="DL46" s="1153"/>
      <c r="DM46" s="1154"/>
      <c r="DN46" s="1154"/>
      <c r="DO46" s="1156" t="s">
        <v>599</v>
      </c>
    </row>
    <row r="47" spans="1:119" ht="22.5" customHeight="1" thickBot="1">
      <c r="A47" s="1157"/>
      <c r="B47" s="1158"/>
      <c r="C47" s="1159"/>
      <c r="D47" s="1160"/>
      <c r="E47" s="1160"/>
      <c r="F47" s="1161" t="s">
        <v>652</v>
      </c>
      <c r="G47" s="1160"/>
      <c r="H47" s="1160"/>
      <c r="I47" s="1162"/>
      <c r="K47" s="1157"/>
      <c r="L47" s="1158"/>
      <c r="M47" s="1159"/>
      <c r="N47" s="1160"/>
      <c r="O47" s="1160"/>
      <c r="P47" s="1161" t="s">
        <v>652</v>
      </c>
      <c r="Q47" s="1160"/>
      <c r="R47" s="1160"/>
      <c r="S47" s="1162"/>
      <c r="U47" s="1157"/>
      <c r="V47" s="1158"/>
      <c r="W47" s="1159"/>
      <c r="X47" s="1160"/>
      <c r="Y47" s="1160"/>
      <c r="Z47" s="1161" t="s">
        <v>652</v>
      </c>
      <c r="AA47" s="1160"/>
      <c r="AB47" s="1160"/>
      <c r="AC47" s="1162"/>
      <c r="AE47" s="1157"/>
      <c r="AF47" s="1158"/>
      <c r="AG47" s="1159"/>
      <c r="AH47" s="1160"/>
      <c r="AI47" s="1160"/>
      <c r="AJ47" s="1161" t="s">
        <v>652</v>
      </c>
      <c r="AK47" s="1160"/>
      <c r="AL47" s="1160"/>
      <c r="AM47" s="1162"/>
      <c r="AO47" s="1157"/>
      <c r="AP47" s="1158"/>
      <c r="AQ47" s="1159"/>
      <c r="AR47" s="1160"/>
      <c r="AS47" s="1160"/>
      <c r="AT47" s="1161" t="s">
        <v>652</v>
      </c>
      <c r="AU47" s="1160"/>
      <c r="AV47" s="1160"/>
      <c r="AW47" s="1162"/>
      <c r="AY47" s="1157"/>
      <c r="AZ47" s="1158"/>
      <c r="BA47" s="1159"/>
      <c r="BB47" s="1160"/>
      <c r="BC47" s="1160"/>
      <c r="BD47" s="1161" t="s">
        <v>652</v>
      </c>
      <c r="BE47" s="1160"/>
      <c r="BF47" s="1160"/>
      <c r="BG47" s="1162"/>
      <c r="BI47" s="1157"/>
      <c r="BJ47" s="1158"/>
      <c r="BK47" s="1159"/>
      <c r="BL47" s="1160"/>
      <c r="BM47" s="1160"/>
      <c r="BN47" s="1161" t="s">
        <v>652</v>
      </c>
      <c r="BO47" s="1160"/>
      <c r="BP47" s="1160"/>
      <c r="BQ47" s="1162"/>
      <c r="BS47" s="1157"/>
      <c r="BT47" s="1158"/>
      <c r="BU47" s="1159"/>
      <c r="BV47" s="1160"/>
      <c r="BW47" s="1160"/>
      <c r="BX47" s="1161" t="s">
        <v>652</v>
      </c>
      <c r="BY47" s="1160"/>
      <c r="BZ47" s="1160"/>
      <c r="CA47" s="1162"/>
      <c r="CC47" s="1157"/>
      <c r="CD47" s="1158"/>
      <c r="CE47" s="1159"/>
      <c r="CF47" s="1160"/>
      <c r="CG47" s="1160"/>
      <c r="CH47" s="1161" t="s">
        <v>652</v>
      </c>
      <c r="CI47" s="1160"/>
      <c r="CJ47" s="1160"/>
      <c r="CK47" s="1162"/>
      <c r="CM47" s="1157"/>
      <c r="CN47" s="1158"/>
      <c r="CO47" s="1159"/>
      <c r="CP47" s="1160"/>
      <c r="CQ47" s="1160"/>
      <c r="CR47" s="1161" t="s">
        <v>652</v>
      </c>
      <c r="CS47" s="1160"/>
      <c r="CT47" s="1160"/>
      <c r="CU47" s="1162"/>
      <c r="CW47" s="1157"/>
      <c r="CX47" s="1158"/>
      <c r="CY47" s="1159"/>
      <c r="CZ47" s="1160"/>
      <c r="DA47" s="1160"/>
      <c r="DB47" s="1161" t="s">
        <v>652</v>
      </c>
      <c r="DC47" s="1160"/>
      <c r="DD47" s="1160"/>
      <c r="DE47" s="1162"/>
      <c r="DG47" s="1157"/>
      <c r="DH47" s="1158"/>
      <c r="DI47" s="1159"/>
      <c r="DJ47" s="1160"/>
      <c r="DK47" s="1160"/>
      <c r="DL47" s="1161" t="s">
        <v>652</v>
      </c>
      <c r="DM47" s="1160"/>
      <c r="DN47" s="1160"/>
      <c r="DO47" s="1162"/>
    </row>
    <row r="48" spans="1:119" ht="22.5" customHeight="1" thickBot="1">
      <c r="A48" s="1163"/>
      <c r="B48" s="1151"/>
      <c r="C48" s="1164"/>
      <c r="D48" s="1165"/>
      <c r="E48" s="1160"/>
      <c r="F48" s="1161" t="s">
        <v>653</v>
      </c>
      <c r="G48" s="1165"/>
      <c r="H48" s="1165"/>
      <c r="I48" s="1166"/>
      <c r="K48" s="1163"/>
      <c r="L48" s="1151"/>
      <c r="M48" s="1164"/>
      <c r="N48" s="1165"/>
      <c r="O48" s="1160"/>
      <c r="P48" s="1161" t="s">
        <v>653</v>
      </c>
      <c r="Q48" s="1165"/>
      <c r="R48" s="1165"/>
      <c r="S48" s="1166"/>
      <c r="U48" s="1163"/>
      <c r="V48" s="1151"/>
      <c r="W48" s="1164"/>
      <c r="X48" s="1165"/>
      <c r="Y48" s="1160"/>
      <c r="Z48" s="1161" t="s">
        <v>653</v>
      </c>
      <c r="AA48" s="1165"/>
      <c r="AB48" s="1165"/>
      <c r="AC48" s="1166"/>
      <c r="AE48" s="1163"/>
      <c r="AF48" s="1151"/>
      <c r="AG48" s="1164"/>
      <c r="AH48" s="1165"/>
      <c r="AI48" s="1160"/>
      <c r="AJ48" s="1161" t="s">
        <v>653</v>
      </c>
      <c r="AK48" s="1165"/>
      <c r="AL48" s="1165"/>
      <c r="AM48" s="1166"/>
      <c r="AO48" s="1163"/>
      <c r="AP48" s="1151"/>
      <c r="AQ48" s="1164"/>
      <c r="AR48" s="1165"/>
      <c r="AS48" s="1160"/>
      <c r="AT48" s="1161" t="s">
        <v>653</v>
      </c>
      <c r="AU48" s="1165"/>
      <c r="AV48" s="1165"/>
      <c r="AW48" s="1166"/>
      <c r="AY48" s="1163"/>
      <c r="AZ48" s="1151"/>
      <c r="BA48" s="1164"/>
      <c r="BB48" s="1165"/>
      <c r="BC48" s="1160"/>
      <c r="BD48" s="1161" t="s">
        <v>653</v>
      </c>
      <c r="BE48" s="1165"/>
      <c r="BF48" s="1165"/>
      <c r="BG48" s="1166"/>
      <c r="BI48" s="1163"/>
      <c r="BJ48" s="1151"/>
      <c r="BK48" s="1164"/>
      <c r="BL48" s="1165"/>
      <c r="BM48" s="1160"/>
      <c r="BN48" s="1161" t="s">
        <v>653</v>
      </c>
      <c r="BO48" s="1165"/>
      <c r="BP48" s="1165"/>
      <c r="BQ48" s="1166"/>
      <c r="BS48" s="1163"/>
      <c r="BT48" s="1151"/>
      <c r="BU48" s="1164"/>
      <c r="BV48" s="1165"/>
      <c r="BW48" s="1160"/>
      <c r="BX48" s="1161" t="s">
        <v>653</v>
      </c>
      <c r="BY48" s="1165"/>
      <c r="BZ48" s="1165"/>
      <c r="CA48" s="1166"/>
      <c r="CC48" s="1163"/>
      <c r="CD48" s="1151"/>
      <c r="CE48" s="1164"/>
      <c r="CF48" s="1165"/>
      <c r="CG48" s="1160"/>
      <c r="CH48" s="1161" t="s">
        <v>653</v>
      </c>
      <c r="CI48" s="1165"/>
      <c r="CJ48" s="1165"/>
      <c r="CK48" s="1166"/>
      <c r="CM48" s="1163"/>
      <c r="CN48" s="1151"/>
      <c r="CO48" s="1164"/>
      <c r="CP48" s="1165"/>
      <c r="CQ48" s="1160"/>
      <c r="CR48" s="1161" t="s">
        <v>653</v>
      </c>
      <c r="CS48" s="1165"/>
      <c r="CT48" s="1165"/>
      <c r="CU48" s="1166"/>
      <c r="CW48" s="1163"/>
      <c r="CX48" s="1151"/>
      <c r="CY48" s="1164"/>
      <c r="CZ48" s="1165"/>
      <c r="DA48" s="1160"/>
      <c r="DB48" s="1161" t="s">
        <v>653</v>
      </c>
      <c r="DC48" s="1165"/>
      <c r="DD48" s="1165"/>
      <c r="DE48" s="1166"/>
      <c r="DG48" s="1163"/>
      <c r="DH48" s="1151"/>
      <c r="DI48" s="1164"/>
      <c r="DJ48" s="1165"/>
      <c r="DK48" s="1160"/>
      <c r="DL48" s="1161" t="s">
        <v>653</v>
      </c>
      <c r="DM48" s="1165"/>
      <c r="DN48" s="1165"/>
      <c r="DO48" s="1166"/>
    </row>
    <row r="49" spans="1:119" ht="25.5" customHeight="1" thickBot="1">
      <c r="A49" s="1167"/>
      <c r="B49" s="1168" t="s">
        <v>546</v>
      </c>
      <c r="C49" s="1169" t="s">
        <v>689</v>
      </c>
      <c r="D49" s="1169" t="s">
        <v>689</v>
      </c>
      <c r="E49" s="1169" t="s">
        <v>696</v>
      </c>
      <c r="F49" s="1170" t="s">
        <v>654</v>
      </c>
      <c r="G49" s="1171" t="s">
        <v>655</v>
      </c>
      <c r="H49" s="1157" t="s">
        <v>689</v>
      </c>
      <c r="I49" s="1172"/>
      <c r="K49" s="1167"/>
      <c r="L49" s="1168" t="s">
        <v>546</v>
      </c>
      <c r="M49" s="1169" t="s">
        <v>689</v>
      </c>
      <c r="N49" s="1169" t="s">
        <v>689</v>
      </c>
      <c r="O49" s="1169" t="s">
        <v>696</v>
      </c>
      <c r="P49" s="1170" t="s">
        <v>654</v>
      </c>
      <c r="Q49" s="1171" t="s">
        <v>655</v>
      </c>
      <c r="R49" s="1157" t="s">
        <v>689</v>
      </c>
      <c r="S49" s="1172"/>
      <c r="U49" s="1167"/>
      <c r="V49" s="1168" t="s">
        <v>546</v>
      </c>
      <c r="W49" s="1169" t="s">
        <v>689</v>
      </c>
      <c r="X49" s="1169" t="s">
        <v>689</v>
      </c>
      <c r="Y49" s="1169" t="s">
        <v>696</v>
      </c>
      <c r="Z49" s="1170" t="s">
        <v>654</v>
      </c>
      <c r="AA49" s="1171" t="s">
        <v>655</v>
      </c>
      <c r="AB49" s="1157" t="s">
        <v>689</v>
      </c>
      <c r="AC49" s="1172"/>
      <c r="AE49" s="1167"/>
      <c r="AF49" s="1168" t="s">
        <v>546</v>
      </c>
      <c r="AG49" s="1169" t="s">
        <v>689</v>
      </c>
      <c r="AH49" s="1169" t="s">
        <v>689</v>
      </c>
      <c r="AI49" s="1169" t="s">
        <v>696</v>
      </c>
      <c r="AJ49" s="1170" t="s">
        <v>654</v>
      </c>
      <c r="AK49" s="1171" t="s">
        <v>655</v>
      </c>
      <c r="AL49" s="1157" t="s">
        <v>689</v>
      </c>
      <c r="AM49" s="1172"/>
      <c r="AO49" s="1167"/>
      <c r="AP49" s="1168" t="s">
        <v>546</v>
      </c>
      <c r="AQ49" s="1169" t="s">
        <v>689</v>
      </c>
      <c r="AR49" s="1169" t="s">
        <v>689</v>
      </c>
      <c r="AS49" s="1169" t="s">
        <v>696</v>
      </c>
      <c r="AT49" s="1170" t="s">
        <v>654</v>
      </c>
      <c r="AU49" s="1171" t="s">
        <v>655</v>
      </c>
      <c r="AV49" s="1157" t="s">
        <v>689</v>
      </c>
      <c r="AW49" s="1172"/>
      <c r="AY49" s="1167"/>
      <c r="AZ49" s="1168" t="s">
        <v>546</v>
      </c>
      <c r="BA49" s="1169" t="s">
        <v>689</v>
      </c>
      <c r="BB49" s="1169" t="s">
        <v>689</v>
      </c>
      <c r="BC49" s="1169" t="s">
        <v>696</v>
      </c>
      <c r="BD49" s="1170" t="s">
        <v>654</v>
      </c>
      <c r="BE49" s="1171" t="s">
        <v>655</v>
      </c>
      <c r="BF49" s="1157" t="s">
        <v>689</v>
      </c>
      <c r="BG49" s="1172"/>
      <c r="BI49" s="1167"/>
      <c r="BJ49" s="1168" t="s">
        <v>546</v>
      </c>
      <c r="BK49" s="1169" t="s">
        <v>689</v>
      </c>
      <c r="BL49" s="1169" t="s">
        <v>689</v>
      </c>
      <c r="BM49" s="1169" t="s">
        <v>696</v>
      </c>
      <c r="BN49" s="1170" t="s">
        <v>654</v>
      </c>
      <c r="BO49" s="1171" t="s">
        <v>655</v>
      </c>
      <c r="BP49" s="1157" t="s">
        <v>689</v>
      </c>
      <c r="BQ49" s="1172"/>
      <c r="BS49" s="1167"/>
      <c r="BT49" s="1168" t="s">
        <v>546</v>
      </c>
      <c r="BU49" s="1169" t="s">
        <v>689</v>
      </c>
      <c r="BV49" s="1169" t="s">
        <v>689</v>
      </c>
      <c r="BW49" s="1169" t="s">
        <v>696</v>
      </c>
      <c r="BX49" s="1170" t="s">
        <v>654</v>
      </c>
      <c r="BY49" s="1171" t="s">
        <v>655</v>
      </c>
      <c r="BZ49" s="1157" t="s">
        <v>689</v>
      </c>
      <c r="CA49" s="1172"/>
      <c r="CC49" s="1167"/>
      <c r="CD49" s="1168" t="s">
        <v>546</v>
      </c>
      <c r="CE49" s="1169" t="s">
        <v>689</v>
      </c>
      <c r="CF49" s="1169" t="s">
        <v>689</v>
      </c>
      <c r="CG49" s="1169" t="s">
        <v>696</v>
      </c>
      <c r="CH49" s="1170" t="s">
        <v>654</v>
      </c>
      <c r="CI49" s="1171" t="s">
        <v>655</v>
      </c>
      <c r="CJ49" s="1157" t="s">
        <v>689</v>
      </c>
      <c r="CK49" s="1172"/>
      <c r="CM49" s="1167"/>
      <c r="CN49" s="1168" t="s">
        <v>546</v>
      </c>
      <c r="CO49" s="1169" t="s">
        <v>689</v>
      </c>
      <c r="CP49" s="1169" t="s">
        <v>689</v>
      </c>
      <c r="CQ49" s="1169" t="s">
        <v>696</v>
      </c>
      <c r="CR49" s="1170" t="s">
        <v>654</v>
      </c>
      <c r="CS49" s="1171" t="s">
        <v>655</v>
      </c>
      <c r="CT49" s="1157" t="s">
        <v>689</v>
      </c>
      <c r="CU49" s="1172"/>
      <c r="CW49" s="1167"/>
      <c r="CX49" s="1168" t="s">
        <v>546</v>
      </c>
      <c r="CY49" s="1169" t="s">
        <v>689</v>
      </c>
      <c r="CZ49" s="1169" t="s">
        <v>689</v>
      </c>
      <c r="DA49" s="1169" t="s">
        <v>696</v>
      </c>
      <c r="DB49" s="1170" t="s">
        <v>654</v>
      </c>
      <c r="DC49" s="1171" t="s">
        <v>655</v>
      </c>
      <c r="DD49" s="1157" t="s">
        <v>689</v>
      </c>
      <c r="DE49" s="1172"/>
      <c r="DG49" s="1167"/>
      <c r="DH49" s="1168" t="s">
        <v>546</v>
      </c>
      <c r="DI49" s="1169" t="s">
        <v>689</v>
      </c>
      <c r="DJ49" s="1169" t="s">
        <v>689</v>
      </c>
      <c r="DK49" s="1169" t="s">
        <v>696</v>
      </c>
      <c r="DL49" s="1170" t="s">
        <v>654</v>
      </c>
      <c r="DM49" s="1171" t="s">
        <v>655</v>
      </c>
      <c r="DN49" s="1157" t="s">
        <v>689</v>
      </c>
      <c r="DO49" s="1172"/>
    </row>
    <row r="50" spans="1:119" ht="12.75">
      <c r="A50" s="1167"/>
      <c r="B50" s="1168"/>
      <c r="C50" s="1171" t="s">
        <v>688</v>
      </c>
      <c r="D50" s="1171" t="s">
        <v>688</v>
      </c>
      <c r="E50" s="1171" t="s">
        <v>693</v>
      </c>
      <c r="F50" s="1171" t="s">
        <v>656</v>
      </c>
      <c r="G50" s="1171" t="s">
        <v>657</v>
      </c>
      <c r="H50" s="1167" t="s">
        <v>697</v>
      </c>
      <c r="I50" s="1171" t="s">
        <v>658</v>
      </c>
      <c r="K50" s="1167"/>
      <c r="L50" s="1168"/>
      <c r="M50" s="1171" t="s">
        <v>688</v>
      </c>
      <c r="N50" s="1171" t="s">
        <v>688</v>
      </c>
      <c r="O50" s="1171" t="s">
        <v>693</v>
      </c>
      <c r="P50" s="1171" t="s">
        <v>656</v>
      </c>
      <c r="Q50" s="1171" t="s">
        <v>657</v>
      </c>
      <c r="R50" s="1167" t="s">
        <v>697</v>
      </c>
      <c r="S50" s="1171" t="s">
        <v>658</v>
      </c>
      <c r="U50" s="1167"/>
      <c r="V50" s="1168"/>
      <c r="W50" s="1171" t="s">
        <v>688</v>
      </c>
      <c r="X50" s="1171" t="s">
        <v>688</v>
      </c>
      <c r="Y50" s="1171" t="s">
        <v>693</v>
      </c>
      <c r="Z50" s="1171" t="s">
        <v>656</v>
      </c>
      <c r="AA50" s="1171" t="s">
        <v>657</v>
      </c>
      <c r="AB50" s="1167" t="s">
        <v>697</v>
      </c>
      <c r="AC50" s="1171" t="s">
        <v>658</v>
      </c>
      <c r="AE50" s="1167"/>
      <c r="AF50" s="1168"/>
      <c r="AG50" s="1171" t="s">
        <v>688</v>
      </c>
      <c r="AH50" s="1171" t="s">
        <v>688</v>
      </c>
      <c r="AI50" s="1171" t="s">
        <v>693</v>
      </c>
      <c r="AJ50" s="1171" t="s">
        <v>656</v>
      </c>
      <c r="AK50" s="1171" t="s">
        <v>657</v>
      </c>
      <c r="AL50" s="1167" t="s">
        <v>697</v>
      </c>
      <c r="AM50" s="1171" t="s">
        <v>658</v>
      </c>
      <c r="AO50" s="1167"/>
      <c r="AP50" s="1168"/>
      <c r="AQ50" s="1171" t="s">
        <v>688</v>
      </c>
      <c r="AR50" s="1171" t="s">
        <v>688</v>
      </c>
      <c r="AS50" s="1171" t="s">
        <v>693</v>
      </c>
      <c r="AT50" s="1171" t="s">
        <v>656</v>
      </c>
      <c r="AU50" s="1171" t="s">
        <v>657</v>
      </c>
      <c r="AV50" s="1167" t="s">
        <v>697</v>
      </c>
      <c r="AW50" s="1171" t="s">
        <v>658</v>
      </c>
      <c r="AY50" s="1167"/>
      <c r="AZ50" s="1168"/>
      <c r="BA50" s="1171" t="s">
        <v>688</v>
      </c>
      <c r="BB50" s="1171" t="s">
        <v>688</v>
      </c>
      <c r="BC50" s="1171" t="s">
        <v>693</v>
      </c>
      <c r="BD50" s="1171" t="s">
        <v>656</v>
      </c>
      <c r="BE50" s="1171" t="s">
        <v>657</v>
      </c>
      <c r="BF50" s="1167" t="s">
        <v>697</v>
      </c>
      <c r="BG50" s="1171" t="s">
        <v>658</v>
      </c>
      <c r="BI50" s="1167"/>
      <c r="BJ50" s="1168"/>
      <c r="BK50" s="1171" t="s">
        <v>688</v>
      </c>
      <c r="BL50" s="1171" t="s">
        <v>688</v>
      </c>
      <c r="BM50" s="1171" t="s">
        <v>693</v>
      </c>
      <c r="BN50" s="1171" t="s">
        <v>656</v>
      </c>
      <c r="BO50" s="1171" t="s">
        <v>657</v>
      </c>
      <c r="BP50" s="1167" t="s">
        <v>697</v>
      </c>
      <c r="BQ50" s="1171" t="s">
        <v>658</v>
      </c>
      <c r="BS50" s="1167"/>
      <c r="BT50" s="1168"/>
      <c r="BU50" s="1171" t="s">
        <v>688</v>
      </c>
      <c r="BV50" s="1171" t="s">
        <v>688</v>
      </c>
      <c r="BW50" s="1171" t="s">
        <v>693</v>
      </c>
      <c r="BX50" s="1171" t="s">
        <v>656</v>
      </c>
      <c r="BY50" s="1171" t="s">
        <v>657</v>
      </c>
      <c r="BZ50" s="1167" t="s">
        <v>697</v>
      </c>
      <c r="CA50" s="1171" t="s">
        <v>658</v>
      </c>
      <c r="CC50" s="1167"/>
      <c r="CD50" s="1168"/>
      <c r="CE50" s="1171" t="s">
        <v>688</v>
      </c>
      <c r="CF50" s="1171" t="s">
        <v>688</v>
      </c>
      <c r="CG50" s="1171" t="s">
        <v>693</v>
      </c>
      <c r="CH50" s="1171" t="s">
        <v>656</v>
      </c>
      <c r="CI50" s="1171" t="s">
        <v>657</v>
      </c>
      <c r="CJ50" s="1167" t="s">
        <v>697</v>
      </c>
      <c r="CK50" s="1171" t="s">
        <v>658</v>
      </c>
      <c r="CM50" s="1167"/>
      <c r="CN50" s="1168"/>
      <c r="CO50" s="1171" t="s">
        <v>688</v>
      </c>
      <c r="CP50" s="1171" t="s">
        <v>688</v>
      </c>
      <c r="CQ50" s="1171" t="s">
        <v>693</v>
      </c>
      <c r="CR50" s="1171" t="s">
        <v>656</v>
      </c>
      <c r="CS50" s="1171" t="s">
        <v>657</v>
      </c>
      <c r="CT50" s="1167" t="s">
        <v>697</v>
      </c>
      <c r="CU50" s="1171" t="s">
        <v>658</v>
      </c>
      <c r="CW50" s="1167"/>
      <c r="CX50" s="1168"/>
      <c r="CY50" s="1171" t="s">
        <v>688</v>
      </c>
      <c r="CZ50" s="1171" t="s">
        <v>688</v>
      </c>
      <c r="DA50" s="1171" t="s">
        <v>693</v>
      </c>
      <c r="DB50" s="1171" t="s">
        <v>656</v>
      </c>
      <c r="DC50" s="1171" t="s">
        <v>657</v>
      </c>
      <c r="DD50" s="1167" t="s">
        <v>697</v>
      </c>
      <c r="DE50" s="1171" t="s">
        <v>658</v>
      </c>
      <c r="DG50" s="1167"/>
      <c r="DH50" s="1168"/>
      <c r="DI50" s="1171" t="s">
        <v>688</v>
      </c>
      <c r="DJ50" s="1171" t="s">
        <v>688</v>
      </c>
      <c r="DK50" s="1171" t="s">
        <v>693</v>
      </c>
      <c r="DL50" s="1171" t="s">
        <v>656</v>
      </c>
      <c r="DM50" s="1171" t="s">
        <v>657</v>
      </c>
      <c r="DN50" s="1167" t="s">
        <v>697</v>
      </c>
      <c r="DO50" s="1171" t="s">
        <v>658</v>
      </c>
    </row>
    <row r="51" spans="1:119" ht="12.75">
      <c r="A51" s="1167"/>
      <c r="B51" s="1168"/>
      <c r="C51" s="1171" t="s">
        <v>690</v>
      </c>
      <c r="D51" s="1171" t="s">
        <v>691</v>
      </c>
      <c r="E51" s="1171" t="s">
        <v>694</v>
      </c>
      <c r="F51" s="1171" t="s">
        <v>659</v>
      </c>
      <c r="G51" s="1171" t="s">
        <v>660</v>
      </c>
      <c r="H51" s="1167" t="s">
        <v>698</v>
      </c>
      <c r="I51" s="1171" t="s">
        <v>661</v>
      </c>
      <c r="K51" s="1167"/>
      <c r="L51" s="1168"/>
      <c r="M51" s="1171" t="s">
        <v>690</v>
      </c>
      <c r="N51" s="1171" t="s">
        <v>691</v>
      </c>
      <c r="O51" s="1171" t="s">
        <v>694</v>
      </c>
      <c r="P51" s="1171" t="s">
        <v>659</v>
      </c>
      <c r="Q51" s="1171" t="s">
        <v>660</v>
      </c>
      <c r="R51" s="1167" t="s">
        <v>698</v>
      </c>
      <c r="S51" s="1171" t="s">
        <v>661</v>
      </c>
      <c r="U51" s="1167"/>
      <c r="V51" s="1168"/>
      <c r="W51" s="1171" t="s">
        <v>690</v>
      </c>
      <c r="X51" s="1171" t="s">
        <v>691</v>
      </c>
      <c r="Y51" s="1171" t="s">
        <v>694</v>
      </c>
      <c r="Z51" s="1171" t="s">
        <v>659</v>
      </c>
      <c r="AA51" s="1171" t="s">
        <v>660</v>
      </c>
      <c r="AB51" s="1167" t="s">
        <v>698</v>
      </c>
      <c r="AC51" s="1171" t="s">
        <v>661</v>
      </c>
      <c r="AE51" s="1167"/>
      <c r="AF51" s="1168"/>
      <c r="AG51" s="1171" t="s">
        <v>690</v>
      </c>
      <c r="AH51" s="1171" t="s">
        <v>691</v>
      </c>
      <c r="AI51" s="1171" t="s">
        <v>694</v>
      </c>
      <c r="AJ51" s="1171" t="s">
        <v>659</v>
      </c>
      <c r="AK51" s="1171" t="s">
        <v>660</v>
      </c>
      <c r="AL51" s="1167" t="s">
        <v>698</v>
      </c>
      <c r="AM51" s="1171" t="s">
        <v>661</v>
      </c>
      <c r="AO51" s="1167"/>
      <c r="AP51" s="1168"/>
      <c r="AQ51" s="1171" t="s">
        <v>690</v>
      </c>
      <c r="AR51" s="1171" t="s">
        <v>691</v>
      </c>
      <c r="AS51" s="1171" t="s">
        <v>694</v>
      </c>
      <c r="AT51" s="1171" t="s">
        <v>659</v>
      </c>
      <c r="AU51" s="1171" t="s">
        <v>660</v>
      </c>
      <c r="AV51" s="1167" t="s">
        <v>698</v>
      </c>
      <c r="AW51" s="1171" t="s">
        <v>661</v>
      </c>
      <c r="AY51" s="1167"/>
      <c r="AZ51" s="1168"/>
      <c r="BA51" s="1171" t="s">
        <v>690</v>
      </c>
      <c r="BB51" s="1171" t="s">
        <v>691</v>
      </c>
      <c r="BC51" s="1171" t="s">
        <v>694</v>
      </c>
      <c r="BD51" s="1171" t="s">
        <v>659</v>
      </c>
      <c r="BE51" s="1171" t="s">
        <v>660</v>
      </c>
      <c r="BF51" s="1167" t="s">
        <v>698</v>
      </c>
      <c r="BG51" s="1171" t="s">
        <v>661</v>
      </c>
      <c r="BI51" s="1167"/>
      <c r="BJ51" s="1168"/>
      <c r="BK51" s="1171" t="s">
        <v>690</v>
      </c>
      <c r="BL51" s="1171" t="s">
        <v>691</v>
      </c>
      <c r="BM51" s="1171" t="s">
        <v>694</v>
      </c>
      <c r="BN51" s="1171" t="s">
        <v>659</v>
      </c>
      <c r="BO51" s="1171" t="s">
        <v>660</v>
      </c>
      <c r="BP51" s="1167" t="s">
        <v>698</v>
      </c>
      <c r="BQ51" s="1171" t="s">
        <v>661</v>
      </c>
      <c r="BS51" s="1167"/>
      <c r="BT51" s="1168"/>
      <c r="BU51" s="1171" t="s">
        <v>690</v>
      </c>
      <c r="BV51" s="1171" t="s">
        <v>691</v>
      </c>
      <c r="BW51" s="1171" t="s">
        <v>694</v>
      </c>
      <c r="BX51" s="1171" t="s">
        <v>659</v>
      </c>
      <c r="BY51" s="1171" t="s">
        <v>660</v>
      </c>
      <c r="BZ51" s="1167" t="s">
        <v>698</v>
      </c>
      <c r="CA51" s="1171" t="s">
        <v>661</v>
      </c>
      <c r="CC51" s="1167"/>
      <c r="CD51" s="1168"/>
      <c r="CE51" s="1171" t="s">
        <v>690</v>
      </c>
      <c r="CF51" s="1171" t="s">
        <v>691</v>
      </c>
      <c r="CG51" s="1171" t="s">
        <v>694</v>
      </c>
      <c r="CH51" s="1171" t="s">
        <v>659</v>
      </c>
      <c r="CI51" s="1171" t="s">
        <v>660</v>
      </c>
      <c r="CJ51" s="1167" t="s">
        <v>698</v>
      </c>
      <c r="CK51" s="1171" t="s">
        <v>661</v>
      </c>
      <c r="CM51" s="1167"/>
      <c r="CN51" s="1168"/>
      <c r="CO51" s="1171" t="s">
        <v>690</v>
      </c>
      <c r="CP51" s="1171" t="s">
        <v>691</v>
      </c>
      <c r="CQ51" s="1171" t="s">
        <v>694</v>
      </c>
      <c r="CR51" s="1171" t="s">
        <v>659</v>
      </c>
      <c r="CS51" s="1171" t="s">
        <v>660</v>
      </c>
      <c r="CT51" s="1167" t="s">
        <v>698</v>
      </c>
      <c r="CU51" s="1171" t="s">
        <v>661</v>
      </c>
      <c r="CW51" s="1167"/>
      <c r="CX51" s="1168"/>
      <c r="CY51" s="1171" t="s">
        <v>690</v>
      </c>
      <c r="CZ51" s="1171" t="s">
        <v>691</v>
      </c>
      <c r="DA51" s="1171" t="s">
        <v>694</v>
      </c>
      <c r="DB51" s="1171" t="s">
        <v>659</v>
      </c>
      <c r="DC51" s="1171" t="s">
        <v>660</v>
      </c>
      <c r="DD51" s="1167" t="s">
        <v>698</v>
      </c>
      <c r="DE51" s="1171" t="s">
        <v>661</v>
      </c>
      <c r="DG51" s="1167"/>
      <c r="DH51" s="1168"/>
      <c r="DI51" s="1171" t="s">
        <v>690</v>
      </c>
      <c r="DJ51" s="1171" t="s">
        <v>691</v>
      </c>
      <c r="DK51" s="1171" t="s">
        <v>694</v>
      </c>
      <c r="DL51" s="1171" t="s">
        <v>659</v>
      </c>
      <c r="DM51" s="1171" t="s">
        <v>660</v>
      </c>
      <c r="DN51" s="1167" t="s">
        <v>698</v>
      </c>
      <c r="DO51" s="1171" t="s">
        <v>661</v>
      </c>
    </row>
    <row r="52" spans="1:119" ht="27" customHeight="1" thickBot="1">
      <c r="A52" s="1173"/>
      <c r="B52" s="1174"/>
      <c r="C52" s="1175"/>
      <c r="D52" s="1176" t="s">
        <v>692</v>
      </c>
      <c r="E52" s="1176" t="s">
        <v>695</v>
      </c>
      <c r="F52" s="1176"/>
      <c r="G52" s="1176" t="s">
        <v>662</v>
      </c>
      <c r="H52" s="1177"/>
      <c r="I52" s="1178"/>
      <c r="K52" s="1173"/>
      <c r="L52" s="1174"/>
      <c r="M52" s="1175"/>
      <c r="N52" s="1176" t="s">
        <v>692</v>
      </c>
      <c r="O52" s="1176" t="s">
        <v>695</v>
      </c>
      <c r="P52" s="1176"/>
      <c r="Q52" s="1176" t="s">
        <v>662</v>
      </c>
      <c r="R52" s="1177"/>
      <c r="S52" s="1178"/>
      <c r="U52" s="1173"/>
      <c r="V52" s="1174"/>
      <c r="W52" s="1175"/>
      <c r="X52" s="1176" t="s">
        <v>692</v>
      </c>
      <c r="Y52" s="1176" t="s">
        <v>695</v>
      </c>
      <c r="Z52" s="1176"/>
      <c r="AA52" s="1176" t="s">
        <v>662</v>
      </c>
      <c r="AB52" s="1177"/>
      <c r="AC52" s="1178"/>
      <c r="AE52" s="1173"/>
      <c r="AF52" s="1174"/>
      <c r="AG52" s="1175"/>
      <c r="AH52" s="1176" t="s">
        <v>692</v>
      </c>
      <c r="AI52" s="1176" t="s">
        <v>695</v>
      </c>
      <c r="AJ52" s="1176"/>
      <c r="AK52" s="1176" t="s">
        <v>662</v>
      </c>
      <c r="AL52" s="1177"/>
      <c r="AM52" s="1178"/>
      <c r="AO52" s="1173"/>
      <c r="AP52" s="1174"/>
      <c r="AQ52" s="1175"/>
      <c r="AR52" s="1176" t="s">
        <v>692</v>
      </c>
      <c r="AS52" s="1176" t="s">
        <v>695</v>
      </c>
      <c r="AT52" s="1176"/>
      <c r="AU52" s="1176" t="s">
        <v>662</v>
      </c>
      <c r="AV52" s="1177"/>
      <c r="AW52" s="1178"/>
      <c r="AY52" s="1173"/>
      <c r="AZ52" s="1174"/>
      <c r="BA52" s="1175"/>
      <c r="BB52" s="1176" t="s">
        <v>692</v>
      </c>
      <c r="BC52" s="1176" t="s">
        <v>695</v>
      </c>
      <c r="BD52" s="1176"/>
      <c r="BE52" s="1176" t="s">
        <v>662</v>
      </c>
      <c r="BF52" s="1177"/>
      <c r="BG52" s="1178"/>
      <c r="BI52" s="1173"/>
      <c r="BJ52" s="1174"/>
      <c r="BK52" s="1175"/>
      <c r="BL52" s="1176" t="s">
        <v>692</v>
      </c>
      <c r="BM52" s="1176" t="s">
        <v>695</v>
      </c>
      <c r="BN52" s="1176"/>
      <c r="BO52" s="1176" t="s">
        <v>662</v>
      </c>
      <c r="BP52" s="1177"/>
      <c r="BQ52" s="1178"/>
      <c r="BS52" s="1173"/>
      <c r="BT52" s="1174"/>
      <c r="BU52" s="1175"/>
      <c r="BV52" s="1176" t="s">
        <v>692</v>
      </c>
      <c r="BW52" s="1176" t="s">
        <v>695</v>
      </c>
      <c r="BX52" s="1176"/>
      <c r="BY52" s="1176" t="s">
        <v>662</v>
      </c>
      <c r="BZ52" s="1177"/>
      <c r="CA52" s="1178"/>
      <c r="CC52" s="1173"/>
      <c r="CD52" s="1174"/>
      <c r="CE52" s="1175"/>
      <c r="CF52" s="1176" t="s">
        <v>692</v>
      </c>
      <c r="CG52" s="1176" t="s">
        <v>695</v>
      </c>
      <c r="CH52" s="1176"/>
      <c r="CI52" s="1176" t="s">
        <v>662</v>
      </c>
      <c r="CJ52" s="1177"/>
      <c r="CK52" s="1178"/>
      <c r="CM52" s="1173"/>
      <c r="CN52" s="1174"/>
      <c r="CO52" s="1175"/>
      <c r="CP52" s="1176" t="s">
        <v>692</v>
      </c>
      <c r="CQ52" s="1176" t="s">
        <v>695</v>
      </c>
      <c r="CR52" s="1176"/>
      <c r="CS52" s="1176" t="s">
        <v>662</v>
      </c>
      <c r="CT52" s="1177"/>
      <c r="CU52" s="1178"/>
      <c r="CW52" s="1173"/>
      <c r="CX52" s="1174"/>
      <c r="CY52" s="1175"/>
      <c r="CZ52" s="1176" t="s">
        <v>692</v>
      </c>
      <c r="DA52" s="1176" t="s">
        <v>695</v>
      </c>
      <c r="DB52" s="1176"/>
      <c r="DC52" s="1176" t="s">
        <v>662</v>
      </c>
      <c r="DD52" s="1177"/>
      <c r="DE52" s="1178"/>
      <c r="DG52" s="1173"/>
      <c r="DH52" s="1174"/>
      <c r="DI52" s="1175"/>
      <c r="DJ52" s="1176" t="s">
        <v>692</v>
      </c>
      <c r="DK52" s="1176" t="s">
        <v>695</v>
      </c>
      <c r="DL52" s="1176"/>
      <c r="DM52" s="1176" t="s">
        <v>662</v>
      </c>
      <c r="DN52" s="1177"/>
      <c r="DO52" s="1178"/>
    </row>
    <row r="53" spans="1:119" ht="13.5" thickBot="1">
      <c r="A53" s="1179"/>
      <c r="B53" s="1180">
        <v>1</v>
      </c>
      <c r="C53" s="1181">
        <v>2</v>
      </c>
      <c r="D53" s="1181">
        <v>3</v>
      </c>
      <c r="E53" s="1181">
        <v>4</v>
      </c>
      <c r="F53" s="1181">
        <v>5</v>
      </c>
      <c r="G53" s="1181">
        <v>6</v>
      </c>
      <c r="H53" s="1181">
        <v>7</v>
      </c>
      <c r="I53" s="1181">
        <v>8</v>
      </c>
      <c r="K53" s="1179"/>
      <c r="L53" s="1180">
        <v>1</v>
      </c>
      <c r="M53" s="1181">
        <v>2</v>
      </c>
      <c r="N53" s="1181">
        <v>3</v>
      </c>
      <c r="O53" s="1181">
        <v>4</v>
      </c>
      <c r="P53" s="1181">
        <v>5</v>
      </c>
      <c r="Q53" s="1181">
        <v>6</v>
      </c>
      <c r="R53" s="1181">
        <v>7</v>
      </c>
      <c r="S53" s="1181">
        <v>8</v>
      </c>
      <c r="U53" s="1179"/>
      <c r="V53" s="1180">
        <v>1</v>
      </c>
      <c r="W53" s="1181">
        <v>2</v>
      </c>
      <c r="X53" s="1181">
        <v>3</v>
      </c>
      <c r="Y53" s="1181">
        <v>4</v>
      </c>
      <c r="Z53" s="1181">
        <v>5</v>
      </c>
      <c r="AA53" s="1181">
        <v>6</v>
      </c>
      <c r="AB53" s="1181">
        <v>7</v>
      </c>
      <c r="AC53" s="1181">
        <v>8</v>
      </c>
      <c r="AE53" s="1179"/>
      <c r="AF53" s="1180">
        <v>1</v>
      </c>
      <c r="AG53" s="1181">
        <v>2</v>
      </c>
      <c r="AH53" s="1181">
        <v>3</v>
      </c>
      <c r="AI53" s="1181">
        <v>4</v>
      </c>
      <c r="AJ53" s="1181">
        <v>5</v>
      </c>
      <c r="AK53" s="1181">
        <v>6</v>
      </c>
      <c r="AL53" s="1181">
        <v>7</v>
      </c>
      <c r="AM53" s="1181">
        <v>8</v>
      </c>
      <c r="AO53" s="1179"/>
      <c r="AP53" s="1180">
        <v>1</v>
      </c>
      <c r="AQ53" s="1181">
        <v>2</v>
      </c>
      <c r="AR53" s="1181">
        <v>3</v>
      </c>
      <c r="AS53" s="1181">
        <v>4</v>
      </c>
      <c r="AT53" s="1181">
        <v>5</v>
      </c>
      <c r="AU53" s="1181">
        <v>6</v>
      </c>
      <c r="AV53" s="1181">
        <v>7</v>
      </c>
      <c r="AW53" s="1181">
        <v>8</v>
      </c>
      <c r="AY53" s="1179"/>
      <c r="AZ53" s="1180">
        <v>1</v>
      </c>
      <c r="BA53" s="1181">
        <v>2</v>
      </c>
      <c r="BB53" s="1181">
        <v>3</v>
      </c>
      <c r="BC53" s="1181">
        <v>4</v>
      </c>
      <c r="BD53" s="1181">
        <v>5</v>
      </c>
      <c r="BE53" s="1181">
        <v>6</v>
      </c>
      <c r="BF53" s="1181">
        <v>7</v>
      </c>
      <c r="BG53" s="1181">
        <v>8</v>
      </c>
      <c r="BI53" s="1179"/>
      <c r="BJ53" s="1180">
        <v>1</v>
      </c>
      <c r="BK53" s="1181">
        <v>2</v>
      </c>
      <c r="BL53" s="1181">
        <v>3</v>
      </c>
      <c r="BM53" s="1181">
        <v>4</v>
      </c>
      <c r="BN53" s="1181">
        <v>5</v>
      </c>
      <c r="BO53" s="1181">
        <v>6</v>
      </c>
      <c r="BP53" s="1181">
        <v>7</v>
      </c>
      <c r="BQ53" s="1181">
        <v>8</v>
      </c>
      <c r="BS53" s="1179"/>
      <c r="BT53" s="1180">
        <v>1</v>
      </c>
      <c r="BU53" s="1181">
        <v>2</v>
      </c>
      <c r="BV53" s="1181">
        <v>3</v>
      </c>
      <c r="BW53" s="1181">
        <v>4</v>
      </c>
      <c r="BX53" s="1181">
        <v>5</v>
      </c>
      <c r="BY53" s="1181">
        <v>6</v>
      </c>
      <c r="BZ53" s="1181">
        <v>7</v>
      </c>
      <c r="CA53" s="1181">
        <v>8</v>
      </c>
      <c r="CC53" s="1179"/>
      <c r="CD53" s="1180">
        <v>1</v>
      </c>
      <c r="CE53" s="1181">
        <v>2</v>
      </c>
      <c r="CF53" s="1181">
        <v>3</v>
      </c>
      <c r="CG53" s="1181">
        <v>4</v>
      </c>
      <c r="CH53" s="1181">
        <v>5</v>
      </c>
      <c r="CI53" s="1181">
        <v>6</v>
      </c>
      <c r="CJ53" s="1181">
        <v>7</v>
      </c>
      <c r="CK53" s="1181">
        <v>8</v>
      </c>
      <c r="CM53" s="1179"/>
      <c r="CN53" s="1180">
        <v>1</v>
      </c>
      <c r="CO53" s="1181">
        <v>2</v>
      </c>
      <c r="CP53" s="1181">
        <v>3</v>
      </c>
      <c r="CQ53" s="1181">
        <v>4</v>
      </c>
      <c r="CR53" s="1181">
        <v>5</v>
      </c>
      <c r="CS53" s="1181">
        <v>6</v>
      </c>
      <c r="CT53" s="1181">
        <v>7</v>
      </c>
      <c r="CU53" s="1181">
        <v>8</v>
      </c>
      <c r="CW53" s="1179"/>
      <c r="CX53" s="1180">
        <v>1</v>
      </c>
      <c r="CY53" s="1181">
        <v>2</v>
      </c>
      <c r="CZ53" s="1181">
        <v>3</v>
      </c>
      <c r="DA53" s="1181">
        <v>4</v>
      </c>
      <c r="DB53" s="1181">
        <v>5</v>
      </c>
      <c r="DC53" s="1181">
        <v>6</v>
      </c>
      <c r="DD53" s="1181">
        <v>7</v>
      </c>
      <c r="DE53" s="1181">
        <v>8</v>
      </c>
      <c r="DG53" s="1179"/>
      <c r="DH53" s="1180">
        <v>1</v>
      </c>
      <c r="DI53" s="1181">
        <v>2</v>
      </c>
      <c r="DJ53" s="1181">
        <v>3</v>
      </c>
      <c r="DK53" s="1181">
        <v>4</v>
      </c>
      <c r="DL53" s="1181">
        <v>5</v>
      </c>
      <c r="DM53" s="1181">
        <v>6</v>
      </c>
      <c r="DN53" s="1181">
        <v>7</v>
      </c>
      <c r="DO53" s="1181">
        <v>8</v>
      </c>
    </row>
    <row r="54" spans="1:119" ht="26.25">
      <c r="A54" s="1182">
        <v>1</v>
      </c>
      <c r="B54" s="1183" t="s">
        <v>633</v>
      </c>
      <c r="C54" s="1184">
        <v>1</v>
      </c>
      <c r="D54" s="1184">
        <v>1</v>
      </c>
      <c r="E54" s="1184"/>
      <c r="F54" s="1184"/>
      <c r="G54" s="1184"/>
      <c r="H54" s="1186"/>
      <c r="I54" s="1185"/>
      <c r="J54" s="1116"/>
      <c r="K54" s="1182">
        <v>1</v>
      </c>
      <c r="L54" s="1183" t="s">
        <v>633</v>
      </c>
      <c r="M54" s="1184">
        <v>1</v>
      </c>
      <c r="N54" s="1184">
        <v>1</v>
      </c>
      <c r="O54" s="1184"/>
      <c r="P54" s="1184"/>
      <c r="Q54" s="1184"/>
      <c r="R54" s="1184"/>
      <c r="S54" s="1185"/>
      <c r="T54" s="1116"/>
      <c r="U54" s="1182">
        <v>1</v>
      </c>
      <c r="V54" s="1183" t="s">
        <v>633</v>
      </c>
      <c r="W54" s="1184">
        <v>2</v>
      </c>
      <c r="X54" s="1184">
        <v>1</v>
      </c>
      <c r="Y54" s="1184"/>
      <c r="Z54" s="1184"/>
      <c r="AA54" s="1184"/>
      <c r="AB54" s="1186" t="s">
        <v>552</v>
      </c>
      <c r="AC54" s="1187" t="s">
        <v>552</v>
      </c>
      <c r="AD54" s="1116"/>
      <c r="AE54" s="1182">
        <v>1</v>
      </c>
      <c r="AF54" s="1183" t="s">
        <v>633</v>
      </c>
      <c r="AG54" s="1184">
        <v>6484</v>
      </c>
      <c r="AH54" s="1184">
        <v>126</v>
      </c>
      <c r="AI54" s="1184"/>
      <c r="AJ54" s="1184"/>
      <c r="AK54" s="1184"/>
      <c r="AL54" s="1186" t="s">
        <v>552</v>
      </c>
      <c r="AM54" s="1187" t="s">
        <v>552</v>
      </c>
      <c r="AN54" s="1116"/>
      <c r="AO54" s="1182">
        <v>1</v>
      </c>
      <c r="AP54" s="1183" t="s">
        <v>633</v>
      </c>
      <c r="AQ54" s="1184">
        <v>13</v>
      </c>
      <c r="AR54" s="1184">
        <v>28</v>
      </c>
      <c r="AS54" s="1184">
        <v>1</v>
      </c>
      <c r="AT54" s="1184"/>
      <c r="AU54" s="1184">
        <v>8</v>
      </c>
      <c r="AV54" s="1184"/>
      <c r="AW54" s="1185">
        <v>8</v>
      </c>
      <c r="AX54" s="1116"/>
      <c r="AY54" s="1182">
        <v>1</v>
      </c>
      <c r="AZ54" s="1183" t="s">
        <v>633</v>
      </c>
      <c r="BA54" s="1184">
        <v>14</v>
      </c>
      <c r="BB54" s="1184">
        <v>30</v>
      </c>
      <c r="BC54" s="1184">
        <v>1</v>
      </c>
      <c r="BD54" s="1184"/>
      <c r="BE54" s="1184">
        <v>8</v>
      </c>
      <c r="BF54" s="1184"/>
      <c r="BG54" s="1185">
        <v>15</v>
      </c>
      <c r="BH54" s="1116"/>
      <c r="BI54" s="1182">
        <v>1</v>
      </c>
      <c r="BJ54" s="1183" t="s">
        <v>633</v>
      </c>
      <c r="BK54" s="1184">
        <v>15</v>
      </c>
      <c r="BL54" s="1184">
        <v>188</v>
      </c>
      <c r="BM54" s="1184"/>
      <c r="BN54" s="1184"/>
      <c r="BO54" s="1184">
        <v>8</v>
      </c>
      <c r="BP54" s="1186" t="s">
        <v>552</v>
      </c>
      <c r="BQ54" s="1187" t="s">
        <v>552</v>
      </c>
      <c r="BR54" s="1116"/>
      <c r="BS54" s="1182">
        <v>1</v>
      </c>
      <c r="BT54" s="1183" t="s">
        <v>633</v>
      </c>
      <c r="BU54" s="1184">
        <v>42955</v>
      </c>
      <c r="BV54" s="1184">
        <v>89664</v>
      </c>
      <c r="BW54" s="1184"/>
      <c r="BX54" s="1184"/>
      <c r="BY54" s="1184">
        <v>14733</v>
      </c>
      <c r="BZ54" s="1186" t="s">
        <v>552</v>
      </c>
      <c r="CA54" s="1187" t="s">
        <v>552</v>
      </c>
      <c r="CB54" s="1116"/>
      <c r="CC54" s="1182">
        <v>1</v>
      </c>
      <c r="CD54" s="1183" t="s">
        <v>633</v>
      </c>
      <c r="CE54" s="1186" t="s">
        <v>552</v>
      </c>
      <c r="CF54" s="1186" t="s">
        <v>552</v>
      </c>
      <c r="CG54" s="1222"/>
      <c r="CH54" s="1222"/>
      <c r="CI54" s="1222"/>
      <c r="CJ54" s="1223"/>
      <c r="CK54" s="1224"/>
      <c r="CL54" s="1116"/>
      <c r="CM54" s="1182">
        <v>1</v>
      </c>
      <c r="CN54" s="1183" t="s">
        <v>633</v>
      </c>
      <c r="CO54" s="1186" t="s">
        <v>552</v>
      </c>
      <c r="CP54" s="1186" t="s">
        <v>552</v>
      </c>
      <c r="CQ54" s="1222"/>
      <c r="CR54" s="1222"/>
      <c r="CS54" s="1222"/>
      <c r="CT54" s="1223"/>
      <c r="CU54" s="1224"/>
      <c r="CV54" s="1116"/>
      <c r="CW54" s="1182">
        <v>1</v>
      </c>
      <c r="CX54" s="1183" t="s">
        <v>633</v>
      </c>
      <c r="CY54" s="1186" t="s">
        <v>552</v>
      </c>
      <c r="CZ54" s="1186" t="s">
        <v>552</v>
      </c>
      <c r="DA54" s="1222"/>
      <c r="DB54" s="1222"/>
      <c r="DC54" s="1222"/>
      <c r="DD54" s="1223" t="s">
        <v>552</v>
      </c>
      <c r="DE54" s="1225" t="s">
        <v>552</v>
      </c>
      <c r="DG54" s="1182">
        <v>1</v>
      </c>
      <c r="DH54" s="1183" t="s">
        <v>633</v>
      </c>
      <c r="DI54" s="1186" t="s">
        <v>552</v>
      </c>
      <c r="DJ54" s="1186" t="s">
        <v>552</v>
      </c>
      <c r="DK54" s="1222"/>
      <c r="DL54" s="1222"/>
      <c r="DM54" s="1222"/>
      <c r="DN54" s="1223" t="s">
        <v>552</v>
      </c>
      <c r="DO54" s="1225" t="s">
        <v>552</v>
      </c>
    </row>
    <row r="55" spans="1:119" ht="26.25">
      <c r="A55" s="1188">
        <v>2</v>
      </c>
      <c r="B55" s="1189" t="s">
        <v>634</v>
      </c>
      <c r="C55" s="957">
        <v>0</v>
      </c>
      <c r="D55" s="957">
        <v>2</v>
      </c>
      <c r="E55" s="957">
        <v>0</v>
      </c>
      <c r="F55" s="957">
        <v>0</v>
      </c>
      <c r="G55" s="957">
        <v>1</v>
      </c>
      <c r="H55" s="1192">
        <v>0</v>
      </c>
      <c r="I55" s="624">
        <v>2</v>
      </c>
      <c r="J55" s="1116"/>
      <c r="K55" s="1188">
        <v>2</v>
      </c>
      <c r="L55" s="1189" t="s">
        <v>634</v>
      </c>
      <c r="M55" s="957">
        <v>0</v>
      </c>
      <c r="N55" s="957">
        <v>2</v>
      </c>
      <c r="O55" s="957">
        <v>0</v>
      </c>
      <c r="P55" s="957">
        <v>0</v>
      </c>
      <c r="Q55" s="957">
        <v>1</v>
      </c>
      <c r="R55" s="957">
        <v>0</v>
      </c>
      <c r="S55" s="624">
        <v>3</v>
      </c>
      <c r="T55" s="1116"/>
      <c r="U55" s="1188">
        <v>2</v>
      </c>
      <c r="V55" s="1189" t="s">
        <v>634</v>
      </c>
      <c r="W55" s="957">
        <v>0</v>
      </c>
      <c r="X55" s="957">
        <v>23</v>
      </c>
      <c r="Y55" s="957">
        <v>0</v>
      </c>
      <c r="Z55" s="957">
        <v>0</v>
      </c>
      <c r="AA55" s="957">
        <v>1</v>
      </c>
      <c r="AB55" s="1192" t="s">
        <v>552</v>
      </c>
      <c r="AC55" s="1193" t="s">
        <v>552</v>
      </c>
      <c r="AD55" s="1116"/>
      <c r="AE55" s="1188">
        <v>2</v>
      </c>
      <c r="AF55" s="1189" t="s">
        <v>634</v>
      </c>
      <c r="AG55" s="957">
        <v>0</v>
      </c>
      <c r="AH55" s="957">
        <v>11185</v>
      </c>
      <c r="AI55" s="957">
        <v>0</v>
      </c>
      <c r="AJ55" s="957">
        <v>0</v>
      </c>
      <c r="AK55" s="957">
        <v>2497</v>
      </c>
      <c r="AL55" s="1192" t="s">
        <v>552</v>
      </c>
      <c r="AM55" s="1193" t="s">
        <v>552</v>
      </c>
      <c r="AN55" s="1116"/>
      <c r="AO55" s="1188">
        <v>2</v>
      </c>
      <c r="AP55" s="1189" t="s">
        <v>634</v>
      </c>
      <c r="AQ55" s="957">
        <v>19</v>
      </c>
      <c r="AR55" s="957">
        <v>14</v>
      </c>
      <c r="AS55" s="957">
        <v>1</v>
      </c>
      <c r="AT55" s="957">
        <v>1</v>
      </c>
      <c r="AU55" s="957">
        <v>17</v>
      </c>
      <c r="AV55" s="957">
        <v>0</v>
      </c>
      <c r="AW55" s="624">
        <v>19</v>
      </c>
      <c r="AX55" s="1116"/>
      <c r="AY55" s="1188">
        <v>2</v>
      </c>
      <c r="AZ55" s="1189" t="s">
        <v>634</v>
      </c>
      <c r="BA55" s="957">
        <v>20</v>
      </c>
      <c r="BB55" s="957">
        <v>19</v>
      </c>
      <c r="BC55" s="957">
        <v>1</v>
      </c>
      <c r="BD55" s="957">
        <v>1</v>
      </c>
      <c r="BE55" s="957">
        <v>17</v>
      </c>
      <c r="BF55" s="957">
        <v>0</v>
      </c>
      <c r="BG55" s="624">
        <v>36</v>
      </c>
      <c r="BH55" s="1116"/>
      <c r="BI55" s="1188">
        <v>2</v>
      </c>
      <c r="BJ55" s="1189" t="s">
        <v>634</v>
      </c>
      <c r="BK55" s="957">
        <v>20</v>
      </c>
      <c r="BL55" s="957">
        <v>127</v>
      </c>
      <c r="BM55" s="957">
        <v>12</v>
      </c>
      <c r="BN55" s="957">
        <v>12</v>
      </c>
      <c r="BO55" s="957">
        <v>17</v>
      </c>
      <c r="BP55" s="1192" t="s">
        <v>552</v>
      </c>
      <c r="BQ55" s="1193" t="s">
        <v>552</v>
      </c>
      <c r="BR55" s="1116"/>
      <c r="BS55" s="1188">
        <v>2</v>
      </c>
      <c r="BT55" s="1189" t="s">
        <v>634</v>
      </c>
      <c r="BU55" s="957">
        <v>56044</v>
      </c>
      <c r="BV55" s="957">
        <v>61209</v>
      </c>
      <c r="BW55" s="957">
        <v>1495</v>
      </c>
      <c r="BX55" s="957">
        <v>1495</v>
      </c>
      <c r="BY55" s="957">
        <v>46381</v>
      </c>
      <c r="BZ55" s="1192" t="s">
        <v>552</v>
      </c>
      <c r="CA55" s="1193" t="s">
        <v>552</v>
      </c>
      <c r="CB55" s="1116"/>
      <c r="CC55" s="1188">
        <v>2</v>
      </c>
      <c r="CD55" s="1189" t="s">
        <v>634</v>
      </c>
      <c r="CE55" s="1192" t="s">
        <v>552</v>
      </c>
      <c r="CF55" s="1192" t="s">
        <v>552</v>
      </c>
      <c r="CG55" s="1226"/>
      <c r="CH55" s="1226"/>
      <c r="CI55" s="1226"/>
      <c r="CJ55" s="1227"/>
      <c r="CK55" s="1228"/>
      <c r="CL55" s="1116"/>
      <c r="CM55" s="1188">
        <v>2</v>
      </c>
      <c r="CN55" s="1189" t="s">
        <v>634</v>
      </c>
      <c r="CO55" s="1192" t="s">
        <v>552</v>
      </c>
      <c r="CP55" s="1192" t="s">
        <v>552</v>
      </c>
      <c r="CQ55" s="1226"/>
      <c r="CR55" s="1226"/>
      <c r="CS55" s="1226"/>
      <c r="CT55" s="1227"/>
      <c r="CU55" s="1228"/>
      <c r="CV55" s="1116"/>
      <c r="CW55" s="1188">
        <v>2</v>
      </c>
      <c r="CX55" s="1189" t="s">
        <v>634</v>
      </c>
      <c r="CY55" s="1192" t="s">
        <v>552</v>
      </c>
      <c r="CZ55" s="1192" t="s">
        <v>552</v>
      </c>
      <c r="DA55" s="1226"/>
      <c r="DB55" s="1226"/>
      <c r="DC55" s="1226"/>
      <c r="DD55" s="1227" t="s">
        <v>552</v>
      </c>
      <c r="DE55" s="1229" t="s">
        <v>552</v>
      </c>
      <c r="DG55" s="1188">
        <v>2</v>
      </c>
      <c r="DH55" s="1189" t="s">
        <v>634</v>
      </c>
      <c r="DI55" s="1192" t="s">
        <v>552</v>
      </c>
      <c r="DJ55" s="1192" t="s">
        <v>552</v>
      </c>
      <c r="DK55" s="1226"/>
      <c r="DL55" s="1226"/>
      <c r="DM55" s="1226"/>
      <c r="DN55" s="1227" t="s">
        <v>552</v>
      </c>
      <c r="DO55" s="1229" t="s">
        <v>552</v>
      </c>
    </row>
    <row r="56" spans="1:119" ht="26.25">
      <c r="A56" s="1188">
        <v>3</v>
      </c>
      <c r="B56" s="1189" t="s">
        <v>635</v>
      </c>
      <c r="C56" s="957"/>
      <c r="D56" s="957">
        <v>1</v>
      </c>
      <c r="E56" s="957"/>
      <c r="F56" s="957"/>
      <c r="G56" s="957">
        <v>1</v>
      </c>
      <c r="H56" s="1192"/>
      <c r="I56" s="624">
        <v>1</v>
      </c>
      <c r="J56" s="1116"/>
      <c r="K56" s="1188">
        <v>3</v>
      </c>
      <c r="L56" s="1189" t="s">
        <v>635</v>
      </c>
      <c r="M56" s="957"/>
      <c r="N56" s="957">
        <v>1</v>
      </c>
      <c r="O56" s="957"/>
      <c r="P56" s="957"/>
      <c r="Q56" s="957">
        <v>1</v>
      </c>
      <c r="R56" s="957"/>
      <c r="S56" s="624">
        <v>1</v>
      </c>
      <c r="T56" s="1116"/>
      <c r="U56" s="1188">
        <v>3</v>
      </c>
      <c r="V56" s="1189" t="s">
        <v>635</v>
      </c>
      <c r="W56" s="957"/>
      <c r="X56" s="957">
        <v>8</v>
      </c>
      <c r="Y56" s="957"/>
      <c r="Z56" s="957"/>
      <c r="AA56" s="957">
        <v>1</v>
      </c>
      <c r="AB56" s="1192" t="s">
        <v>552</v>
      </c>
      <c r="AC56" s="1193" t="s">
        <v>552</v>
      </c>
      <c r="AD56" s="1116"/>
      <c r="AE56" s="1188">
        <v>3</v>
      </c>
      <c r="AF56" s="1189" t="s">
        <v>635</v>
      </c>
      <c r="AG56" s="957"/>
      <c r="AH56" s="957">
        <v>3812</v>
      </c>
      <c r="AI56" s="957"/>
      <c r="AJ56" s="957"/>
      <c r="AK56" s="957">
        <v>1621</v>
      </c>
      <c r="AL56" s="1192" t="s">
        <v>552</v>
      </c>
      <c r="AM56" s="1193" t="s">
        <v>552</v>
      </c>
      <c r="AN56" s="1116"/>
      <c r="AO56" s="1188">
        <v>3</v>
      </c>
      <c r="AP56" s="1189" t="s">
        <v>635</v>
      </c>
      <c r="AQ56" s="957">
        <v>2</v>
      </c>
      <c r="AR56" s="957">
        <v>17</v>
      </c>
      <c r="AS56" s="957"/>
      <c r="AT56" s="957"/>
      <c r="AU56" s="957"/>
      <c r="AV56" s="957">
        <v>7</v>
      </c>
      <c r="AW56" s="624">
        <v>18</v>
      </c>
      <c r="AX56" s="1116"/>
      <c r="AY56" s="1188">
        <v>3</v>
      </c>
      <c r="AZ56" s="1189" t="s">
        <v>635</v>
      </c>
      <c r="BA56" s="957">
        <v>2</v>
      </c>
      <c r="BB56" s="957">
        <v>19</v>
      </c>
      <c r="BC56" s="957"/>
      <c r="BD56" s="957"/>
      <c r="BE56" s="957"/>
      <c r="BF56" s="957">
        <v>7</v>
      </c>
      <c r="BG56" s="624">
        <v>27</v>
      </c>
      <c r="BH56" s="1116"/>
      <c r="BI56" s="1188">
        <v>3</v>
      </c>
      <c r="BJ56" s="1189" t="s">
        <v>635</v>
      </c>
      <c r="BK56" s="957">
        <v>2</v>
      </c>
      <c r="BL56" s="957">
        <v>121</v>
      </c>
      <c r="BM56" s="957"/>
      <c r="BN56" s="957"/>
      <c r="BO56" s="957"/>
      <c r="BP56" s="1192" t="s">
        <v>552</v>
      </c>
      <c r="BQ56" s="1193" t="s">
        <v>552</v>
      </c>
      <c r="BR56" s="1116"/>
      <c r="BS56" s="1188">
        <v>3</v>
      </c>
      <c r="BT56" s="1189" t="s">
        <v>635</v>
      </c>
      <c r="BU56" s="957">
        <v>9726</v>
      </c>
      <c r="BV56" s="957">
        <v>57981</v>
      </c>
      <c r="BW56" s="957"/>
      <c r="BX56" s="957"/>
      <c r="BY56" s="957"/>
      <c r="BZ56" s="1192" t="s">
        <v>552</v>
      </c>
      <c r="CA56" s="1193" t="s">
        <v>552</v>
      </c>
      <c r="CB56" s="1116"/>
      <c r="CC56" s="1188">
        <v>3</v>
      </c>
      <c r="CD56" s="1189" t="s">
        <v>635</v>
      </c>
      <c r="CE56" s="1192" t="s">
        <v>552</v>
      </c>
      <c r="CF56" s="1192" t="s">
        <v>552</v>
      </c>
      <c r="CG56" s="1226"/>
      <c r="CH56" s="1226"/>
      <c r="CI56" s="1226"/>
      <c r="CJ56" s="1227"/>
      <c r="CK56" s="1228"/>
      <c r="CL56" s="1116"/>
      <c r="CM56" s="1188">
        <v>3</v>
      </c>
      <c r="CN56" s="1189" t="s">
        <v>635</v>
      </c>
      <c r="CO56" s="1192" t="s">
        <v>552</v>
      </c>
      <c r="CP56" s="1192" t="s">
        <v>552</v>
      </c>
      <c r="CQ56" s="1226"/>
      <c r="CR56" s="1226"/>
      <c r="CS56" s="1226"/>
      <c r="CT56" s="1227"/>
      <c r="CU56" s="1228"/>
      <c r="CV56" s="1116"/>
      <c r="CW56" s="1188">
        <v>3</v>
      </c>
      <c r="CX56" s="1189" t="s">
        <v>635</v>
      </c>
      <c r="CY56" s="1192" t="s">
        <v>552</v>
      </c>
      <c r="CZ56" s="1192" t="s">
        <v>552</v>
      </c>
      <c r="DA56" s="1226"/>
      <c r="DB56" s="1226"/>
      <c r="DC56" s="1226"/>
      <c r="DD56" s="1227" t="s">
        <v>552</v>
      </c>
      <c r="DE56" s="1229" t="s">
        <v>552</v>
      </c>
      <c r="DG56" s="1188">
        <v>3</v>
      </c>
      <c r="DH56" s="1189" t="s">
        <v>635</v>
      </c>
      <c r="DI56" s="1192" t="s">
        <v>552</v>
      </c>
      <c r="DJ56" s="1192" t="s">
        <v>552</v>
      </c>
      <c r="DK56" s="1226"/>
      <c r="DL56" s="1226"/>
      <c r="DM56" s="1226"/>
      <c r="DN56" s="1227" t="s">
        <v>552</v>
      </c>
      <c r="DO56" s="1229" t="s">
        <v>552</v>
      </c>
    </row>
    <row r="57" spans="1:119" ht="26.25">
      <c r="A57" s="1194">
        <v>4</v>
      </c>
      <c r="B57" s="1144" t="s">
        <v>636</v>
      </c>
      <c r="C57" s="957"/>
      <c r="D57" s="957"/>
      <c r="E57" s="957"/>
      <c r="F57" s="957"/>
      <c r="G57" s="957"/>
      <c r="H57" s="1192"/>
      <c r="I57" s="624"/>
      <c r="J57" s="1116"/>
      <c r="K57" s="1194">
        <v>4</v>
      </c>
      <c r="L57" s="1144" t="s">
        <v>636</v>
      </c>
      <c r="M57" s="957"/>
      <c r="N57" s="957"/>
      <c r="O57" s="957"/>
      <c r="P57" s="957"/>
      <c r="Q57" s="957"/>
      <c r="R57" s="957"/>
      <c r="S57" s="624"/>
      <c r="T57" s="1116"/>
      <c r="U57" s="1194">
        <v>4</v>
      </c>
      <c r="V57" s="1144" t="s">
        <v>636</v>
      </c>
      <c r="W57" s="957"/>
      <c r="X57" s="957"/>
      <c r="Y57" s="957"/>
      <c r="Z57" s="957"/>
      <c r="AA57" s="957"/>
      <c r="AB57" s="1192" t="s">
        <v>552</v>
      </c>
      <c r="AC57" s="1193" t="s">
        <v>552</v>
      </c>
      <c r="AD57" s="1116"/>
      <c r="AE57" s="1194">
        <v>4</v>
      </c>
      <c r="AF57" s="1144" t="s">
        <v>636</v>
      </c>
      <c r="AG57" s="957"/>
      <c r="AH57" s="957"/>
      <c r="AI57" s="957"/>
      <c r="AJ57" s="957"/>
      <c r="AK57" s="957"/>
      <c r="AL57" s="1192" t="s">
        <v>552</v>
      </c>
      <c r="AM57" s="1193" t="s">
        <v>552</v>
      </c>
      <c r="AN57" s="1116"/>
      <c r="AO57" s="1194">
        <v>4</v>
      </c>
      <c r="AP57" s="1144" t="s">
        <v>636</v>
      </c>
      <c r="AQ57" s="957">
        <v>1</v>
      </c>
      <c r="AR57" s="957">
        <v>1</v>
      </c>
      <c r="AS57" s="957">
        <v>0</v>
      </c>
      <c r="AT57" s="957">
        <v>0</v>
      </c>
      <c r="AU57" s="957">
        <v>2</v>
      </c>
      <c r="AV57" s="957">
        <v>1</v>
      </c>
      <c r="AW57" s="624">
        <v>6</v>
      </c>
      <c r="AX57" s="1116"/>
      <c r="AY57" s="1194">
        <v>4</v>
      </c>
      <c r="AZ57" s="1144" t="s">
        <v>636</v>
      </c>
      <c r="BA57" s="957">
        <v>5</v>
      </c>
      <c r="BB57" s="957">
        <v>7</v>
      </c>
      <c r="BC57" s="957">
        <v>0</v>
      </c>
      <c r="BD57" s="957">
        <v>0</v>
      </c>
      <c r="BE57" s="957">
        <v>4</v>
      </c>
      <c r="BF57" s="957">
        <v>1</v>
      </c>
      <c r="BG57" s="624">
        <v>8</v>
      </c>
      <c r="BH57" s="1116"/>
      <c r="BI57" s="1194">
        <v>4</v>
      </c>
      <c r="BJ57" s="1144" t="s">
        <v>636</v>
      </c>
      <c r="BK57" s="957">
        <v>5</v>
      </c>
      <c r="BL57" s="957">
        <v>32</v>
      </c>
      <c r="BM57" s="957">
        <v>0</v>
      </c>
      <c r="BN57" s="957">
        <v>0</v>
      </c>
      <c r="BO57" s="957">
        <v>4</v>
      </c>
      <c r="BP57" s="1192" t="s">
        <v>552</v>
      </c>
      <c r="BQ57" s="1193" t="s">
        <v>552</v>
      </c>
      <c r="BR57" s="1116"/>
      <c r="BS57" s="1194">
        <v>4</v>
      </c>
      <c r="BT57" s="1144" t="s">
        <v>636</v>
      </c>
      <c r="BU57" s="957">
        <v>21073</v>
      </c>
      <c r="BV57" s="957">
        <v>17685</v>
      </c>
      <c r="BW57" s="957">
        <v>0</v>
      </c>
      <c r="BX57" s="957">
        <v>0</v>
      </c>
      <c r="BY57" s="957">
        <v>15156</v>
      </c>
      <c r="BZ57" s="1192" t="s">
        <v>552</v>
      </c>
      <c r="CA57" s="1193" t="s">
        <v>552</v>
      </c>
      <c r="CB57" s="1116"/>
      <c r="CC57" s="1194">
        <v>4</v>
      </c>
      <c r="CD57" s="1144" t="s">
        <v>636</v>
      </c>
      <c r="CE57" s="1192" t="s">
        <v>552</v>
      </c>
      <c r="CF57" s="1192" t="s">
        <v>552</v>
      </c>
      <c r="CG57" s="1226"/>
      <c r="CH57" s="1226"/>
      <c r="CI57" s="1226"/>
      <c r="CJ57" s="1227"/>
      <c r="CK57" s="1228"/>
      <c r="CL57" s="1116"/>
      <c r="CM57" s="1194">
        <v>4</v>
      </c>
      <c r="CN57" s="1144" t="s">
        <v>636</v>
      </c>
      <c r="CO57" s="1192" t="s">
        <v>552</v>
      </c>
      <c r="CP57" s="1192" t="s">
        <v>552</v>
      </c>
      <c r="CQ57" s="1226"/>
      <c r="CR57" s="1226"/>
      <c r="CS57" s="1226"/>
      <c r="CT57" s="1227"/>
      <c r="CU57" s="1228"/>
      <c r="CV57" s="1116"/>
      <c r="CW57" s="1194">
        <v>4</v>
      </c>
      <c r="CX57" s="1144" t="s">
        <v>636</v>
      </c>
      <c r="CY57" s="1192" t="s">
        <v>552</v>
      </c>
      <c r="CZ57" s="1192" t="s">
        <v>552</v>
      </c>
      <c r="DA57" s="1226"/>
      <c r="DB57" s="1226"/>
      <c r="DC57" s="1226"/>
      <c r="DD57" s="1227" t="s">
        <v>552</v>
      </c>
      <c r="DE57" s="1229" t="s">
        <v>552</v>
      </c>
      <c r="DG57" s="1194">
        <v>4</v>
      </c>
      <c r="DH57" s="1144" t="s">
        <v>636</v>
      </c>
      <c r="DI57" s="1192" t="s">
        <v>552</v>
      </c>
      <c r="DJ57" s="1192" t="s">
        <v>552</v>
      </c>
      <c r="DK57" s="1226"/>
      <c r="DL57" s="1226"/>
      <c r="DM57" s="1226"/>
      <c r="DN57" s="1227" t="s">
        <v>552</v>
      </c>
      <c r="DO57" s="1229" t="s">
        <v>552</v>
      </c>
    </row>
    <row r="58" spans="1:119" ht="26.25">
      <c r="A58" s="1188">
        <v>5</v>
      </c>
      <c r="B58" s="1189" t="s">
        <v>637</v>
      </c>
      <c r="C58" s="957"/>
      <c r="D58" s="957">
        <v>1</v>
      </c>
      <c r="E58" s="957"/>
      <c r="F58" s="957"/>
      <c r="G58" s="957"/>
      <c r="H58" s="1192"/>
      <c r="I58" s="624"/>
      <c r="J58" s="1116"/>
      <c r="K58" s="1188">
        <v>5</v>
      </c>
      <c r="L58" s="1189" t="s">
        <v>637</v>
      </c>
      <c r="M58" s="957"/>
      <c r="N58" s="957">
        <v>1</v>
      </c>
      <c r="O58" s="957"/>
      <c r="P58" s="957"/>
      <c r="Q58" s="957"/>
      <c r="R58" s="957"/>
      <c r="S58" s="624"/>
      <c r="T58" s="1116"/>
      <c r="U58" s="1188">
        <v>5</v>
      </c>
      <c r="V58" s="1189" t="s">
        <v>637</v>
      </c>
      <c r="W58" s="957"/>
      <c r="X58" s="957">
        <v>4</v>
      </c>
      <c r="Y58" s="957"/>
      <c r="Z58" s="957"/>
      <c r="AA58" s="957"/>
      <c r="AB58" s="1192" t="s">
        <v>552</v>
      </c>
      <c r="AC58" s="1193" t="s">
        <v>552</v>
      </c>
      <c r="AD58" s="1116"/>
      <c r="AE58" s="1188">
        <v>5</v>
      </c>
      <c r="AF58" s="1189" t="s">
        <v>637</v>
      </c>
      <c r="AG58" s="957"/>
      <c r="AH58" s="957">
        <v>1945</v>
      </c>
      <c r="AI58" s="957"/>
      <c r="AJ58" s="957"/>
      <c r="AK58" s="957"/>
      <c r="AL58" s="1192" t="s">
        <v>552</v>
      </c>
      <c r="AM58" s="1193" t="s">
        <v>552</v>
      </c>
      <c r="AN58" s="1116"/>
      <c r="AO58" s="1188">
        <v>5</v>
      </c>
      <c r="AP58" s="1189" t="s">
        <v>637</v>
      </c>
      <c r="AQ58" s="957">
        <v>9</v>
      </c>
      <c r="AR58" s="957">
        <v>15</v>
      </c>
      <c r="AS58" s="957"/>
      <c r="AT58" s="957"/>
      <c r="AU58" s="957">
        <v>10</v>
      </c>
      <c r="AV58" s="957"/>
      <c r="AW58" s="624">
        <v>8</v>
      </c>
      <c r="AX58" s="1116"/>
      <c r="AY58" s="1188">
        <v>5</v>
      </c>
      <c r="AZ58" s="1189" t="s">
        <v>637</v>
      </c>
      <c r="BA58" s="957">
        <v>9</v>
      </c>
      <c r="BB58" s="957">
        <v>17</v>
      </c>
      <c r="BC58" s="957"/>
      <c r="BD58" s="957"/>
      <c r="BE58" s="957">
        <v>10</v>
      </c>
      <c r="BF58" s="957"/>
      <c r="BG58" s="624">
        <v>21</v>
      </c>
      <c r="BH58" s="1116"/>
      <c r="BI58" s="1188">
        <v>5</v>
      </c>
      <c r="BJ58" s="1189" t="s">
        <v>637</v>
      </c>
      <c r="BK58" s="957">
        <v>9</v>
      </c>
      <c r="BL58" s="957">
        <v>117</v>
      </c>
      <c r="BM58" s="957"/>
      <c r="BN58" s="957"/>
      <c r="BO58" s="957">
        <v>10</v>
      </c>
      <c r="BP58" s="1192" t="s">
        <v>552</v>
      </c>
      <c r="BQ58" s="1193" t="s">
        <v>552</v>
      </c>
      <c r="BR58" s="1116"/>
      <c r="BS58" s="1188">
        <v>5</v>
      </c>
      <c r="BT58" s="1189" t="s">
        <v>637</v>
      </c>
      <c r="BU58" s="957">
        <v>33278</v>
      </c>
      <c r="BV58" s="957">
        <v>57698</v>
      </c>
      <c r="BW58" s="957"/>
      <c r="BX58" s="957"/>
      <c r="BY58" s="957">
        <v>17305</v>
      </c>
      <c r="BZ58" s="1192" t="s">
        <v>552</v>
      </c>
      <c r="CA58" s="1193" t="s">
        <v>552</v>
      </c>
      <c r="CB58" s="1116"/>
      <c r="CC58" s="1188">
        <v>5</v>
      </c>
      <c r="CD58" s="1189" t="s">
        <v>637</v>
      </c>
      <c r="CE58" s="1192" t="s">
        <v>552</v>
      </c>
      <c r="CF58" s="1192" t="s">
        <v>552</v>
      </c>
      <c r="CG58" s="1226"/>
      <c r="CH58" s="1226"/>
      <c r="CI58" s="1226"/>
      <c r="CJ58" s="1227"/>
      <c r="CK58" s="1228"/>
      <c r="CL58" s="1116"/>
      <c r="CM58" s="1188">
        <v>5</v>
      </c>
      <c r="CN58" s="1189" t="s">
        <v>637</v>
      </c>
      <c r="CO58" s="1192" t="s">
        <v>552</v>
      </c>
      <c r="CP58" s="1192" t="s">
        <v>552</v>
      </c>
      <c r="CQ58" s="1226"/>
      <c r="CR58" s="1226"/>
      <c r="CS58" s="1226"/>
      <c r="CT58" s="1227"/>
      <c r="CU58" s="1228"/>
      <c r="CV58" s="1116"/>
      <c r="CW58" s="1188">
        <v>5</v>
      </c>
      <c r="CX58" s="1189" t="s">
        <v>637</v>
      </c>
      <c r="CY58" s="1192" t="s">
        <v>552</v>
      </c>
      <c r="CZ58" s="1192" t="s">
        <v>552</v>
      </c>
      <c r="DA58" s="1226"/>
      <c r="DB58" s="1226"/>
      <c r="DC58" s="1226"/>
      <c r="DD58" s="1227" t="s">
        <v>552</v>
      </c>
      <c r="DE58" s="1229" t="s">
        <v>552</v>
      </c>
      <c r="DG58" s="1188">
        <v>5</v>
      </c>
      <c r="DH58" s="1189" t="s">
        <v>637</v>
      </c>
      <c r="DI58" s="1192" t="s">
        <v>552</v>
      </c>
      <c r="DJ58" s="1192" t="s">
        <v>552</v>
      </c>
      <c r="DK58" s="1226"/>
      <c r="DL58" s="1226"/>
      <c r="DM58" s="1226"/>
      <c r="DN58" s="1227" t="s">
        <v>552</v>
      </c>
      <c r="DO58" s="1229" t="s">
        <v>552</v>
      </c>
    </row>
    <row r="59" spans="1:119" ht="26.25">
      <c r="A59" s="1197">
        <v>6</v>
      </c>
      <c r="B59" s="1198" t="s">
        <v>638</v>
      </c>
      <c r="C59" s="957"/>
      <c r="D59" s="957"/>
      <c r="E59" s="957"/>
      <c r="F59" s="957"/>
      <c r="G59" s="957"/>
      <c r="H59" s="1192"/>
      <c r="I59" s="624"/>
      <c r="J59" s="1116"/>
      <c r="K59" s="1197">
        <v>6</v>
      </c>
      <c r="L59" s="1198" t="s">
        <v>638</v>
      </c>
      <c r="M59" s="957"/>
      <c r="N59" s="957"/>
      <c r="O59" s="957"/>
      <c r="P59" s="957"/>
      <c r="Q59" s="957"/>
      <c r="R59" s="957"/>
      <c r="S59" s="624"/>
      <c r="T59" s="1116"/>
      <c r="U59" s="1197">
        <v>6</v>
      </c>
      <c r="V59" s="1198" t="s">
        <v>638</v>
      </c>
      <c r="W59" s="957"/>
      <c r="X59" s="957"/>
      <c r="Y59" s="957"/>
      <c r="Z59" s="957"/>
      <c r="AA59" s="957"/>
      <c r="AB59" s="1192" t="s">
        <v>552</v>
      </c>
      <c r="AC59" s="1193" t="s">
        <v>552</v>
      </c>
      <c r="AD59" s="1116"/>
      <c r="AE59" s="1197">
        <v>6</v>
      </c>
      <c r="AF59" s="1198" t="s">
        <v>638</v>
      </c>
      <c r="AG59" s="957"/>
      <c r="AH59" s="957"/>
      <c r="AI59" s="957"/>
      <c r="AJ59" s="957"/>
      <c r="AK59" s="957"/>
      <c r="AL59" s="1192" t="s">
        <v>552</v>
      </c>
      <c r="AM59" s="1193" t="s">
        <v>552</v>
      </c>
      <c r="AN59" s="1116"/>
      <c r="AO59" s="1197">
        <v>6</v>
      </c>
      <c r="AP59" s="1198" t="s">
        <v>638</v>
      </c>
      <c r="AQ59" s="957">
        <v>7</v>
      </c>
      <c r="AR59" s="957">
        <v>16</v>
      </c>
      <c r="AS59" s="957">
        <v>0</v>
      </c>
      <c r="AT59" s="957">
        <v>0</v>
      </c>
      <c r="AU59" s="957">
        <v>12</v>
      </c>
      <c r="AV59" s="957">
        <v>0</v>
      </c>
      <c r="AW59" s="624">
        <v>16</v>
      </c>
      <c r="AX59" s="1116"/>
      <c r="AY59" s="1197">
        <v>6</v>
      </c>
      <c r="AZ59" s="1198" t="s">
        <v>638</v>
      </c>
      <c r="BA59" s="957">
        <v>7</v>
      </c>
      <c r="BB59" s="957">
        <v>24</v>
      </c>
      <c r="BC59" s="957">
        <v>0</v>
      </c>
      <c r="BD59" s="957">
        <v>0</v>
      </c>
      <c r="BE59" s="957">
        <v>15</v>
      </c>
      <c r="BF59" s="957">
        <v>0</v>
      </c>
      <c r="BG59" s="624">
        <v>23</v>
      </c>
      <c r="BH59" s="1116"/>
      <c r="BI59" s="1197">
        <v>6</v>
      </c>
      <c r="BJ59" s="1198" t="s">
        <v>638</v>
      </c>
      <c r="BK59" s="957">
        <v>7</v>
      </c>
      <c r="BL59" s="957">
        <v>198</v>
      </c>
      <c r="BM59" s="957">
        <v>0</v>
      </c>
      <c r="BN59" s="957">
        <v>0</v>
      </c>
      <c r="BO59" s="957">
        <v>15</v>
      </c>
      <c r="BP59" s="1192" t="s">
        <v>552</v>
      </c>
      <c r="BQ59" s="1193" t="s">
        <v>552</v>
      </c>
      <c r="BR59" s="1116"/>
      <c r="BS59" s="1197">
        <v>6</v>
      </c>
      <c r="BT59" s="1198" t="s">
        <v>638</v>
      </c>
      <c r="BU59" s="957">
        <v>24694</v>
      </c>
      <c r="BV59" s="957">
        <v>94371</v>
      </c>
      <c r="BW59" s="957">
        <v>0</v>
      </c>
      <c r="BX59" s="957">
        <v>0</v>
      </c>
      <c r="BY59" s="957">
        <v>59958</v>
      </c>
      <c r="BZ59" s="1192" t="s">
        <v>552</v>
      </c>
      <c r="CA59" s="1193" t="s">
        <v>552</v>
      </c>
      <c r="CB59" s="1116"/>
      <c r="CC59" s="1197">
        <v>6</v>
      </c>
      <c r="CD59" s="1198" t="s">
        <v>638</v>
      </c>
      <c r="CE59" s="1192" t="s">
        <v>552</v>
      </c>
      <c r="CF59" s="1192" t="s">
        <v>552</v>
      </c>
      <c r="CG59" s="1226"/>
      <c r="CH59" s="1226"/>
      <c r="CI59" s="1226"/>
      <c r="CJ59" s="1227"/>
      <c r="CK59" s="1228"/>
      <c r="CL59" s="1116"/>
      <c r="CM59" s="1197">
        <v>6</v>
      </c>
      <c r="CN59" s="1198" t="s">
        <v>638</v>
      </c>
      <c r="CO59" s="1192" t="s">
        <v>552</v>
      </c>
      <c r="CP59" s="1192" t="s">
        <v>552</v>
      </c>
      <c r="CQ59" s="1226"/>
      <c r="CR59" s="1226"/>
      <c r="CS59" s="1226"/>
      <c r="CT59" s="1227"/>
      <c r="CU59" s="1228"/>
      <c r="CV59" s="1116"/>
      <c r="CW59" s="1197">
        <v>6</v>
      </c>
      <c r="CX59" s="1198" t="s">
        <v>638</v>
      </c>
      <c r="CY59" s="1192" t="s">
        <v>552</v>
      </c>
      <c r="CZ59" s="1192" t="s">
        <v>552</v>
      </c>
      <c r="DA59" s="1226"/>
      <c r="DB59" s="1226"/>
      <c r="DC59" s="1226"/>
      <c r="DD59" s="1227" t="s">
        <v>552</v>
      </c>
      <c r="DE59" s="1229" t="s">
        <v>552</v>
      </c>
      <c r="DG59" s="1197">
        <v>6</v>
      </c>
      <c r="DH59" s="1198" t="s">
        <v>638</v>
      </c>
      <c r="DI59" s="1192" t="s">
        <v>552</v>
      </c>
      <c r="DJ59" s="1192" t="s">
        <v>552</v>
      </c>
      <c r="DK59" s="1226"/>
      <c r="DL59" s="1226"/>
      <c r="DM59" s="1226"/>
      <c r="DN59" s="1227" t="s">
        <v>552</v>
      </c>
      <c r="DO59" s="1229" t="s">
        <v>552</v>
      </c>
    </row>
    <row r="60" spans="1:119" ht="26.25">
      <c r="A60" s="1188">
        <v>7</v>
      </c>
      <c r="B60" s="1189" t="s">
        <v>639</v>
      </c>
      <c r="C60" s="957"/>
      <c r="D60" s="957">
        <v>1</v>
      </c>
      <c r="E60" s="957">
        <v>1</v>
      </c>
      <c r="F60" s="957"/>
      <c r="G60" s="957"/>
      <c r="H60" s="1192"/>
      <c r="I60" s="624"/>
      <c r="J60" s="1116"/>
      <c r="K60" s="1188">
        <v>7</v>
      </c>
      <c r="L60" s="1189" t="s">
        <v>639</v>
      </c>
      <c r="M60" s="957"/>
      <c r="N60" s="957">
        <v>2</v>
      </c>
      <c r="O60" s="957">
        <v>1</v>
      </c>
      <c r="P60" s="957"/>
      <c r="Q60" s="957"/>
      <c r="R60" s="957"/>
      <c r="S60" s="624"/>
      <c r="T60" s="1116"/>
      <c r="U60" s="1188">
        <v>7</v>
      </c>
      <c r="V60" s="1189" t="s">
        <v>639</v>
      </c>
      <c r="W60" s="957"/>
      <c r="X60" s="957">
        <v>24</v>
      </c>
      <c r="Y60" s="957"/>
      <c r="Z60" s="957"/>
      <c r="AA60" s="957"/>
      <c r="AB60" s="1192" t="s">
        <v>552</v>
      </c>
      <c r="AC60" s="1193" t="s">
        <v>552</v>
      </c>
      <c r="AD60" s="1116"/>
      <c r="AE60" s="1188">
        <v>7</v>
      </c>
      <c r="AF60" s="1189" t="s">
        <v>639</v>
      </c>
      <c r="AG60" s="957"/>
      <c r="AH60" s="957">
        <v>11671</v>
      </c>
      <c r="AI60" s="957"/>
      <c r="AJ60" s="957"/>
      <c r="AK60" s="957"/>
      <c r="AL60" s="1192" t="s">
        <v>552</v>
      </c>
      <c r="AM60" s="1193" t="s">
        <v>552</v>
      </c>
      <c r="AN60" s="1116"/>
      <c r="AO60" s="1188">
        <v>7</v>
      </c>
      <c r="AP60" s="1189" t="s">
        <v>639</v>
      </c>
      <c r="AQ60" s="957">
        <v>8</v>
      </c>
      <c r="AR60" s="957">
        <v>29</v>
      </c>
      <c r="AS60" s="957">
        <v>2</v>
      </c>
      <c r="AT60" s="957"/>
      <c r="AU60" s="957">
        <v>10</v>
      </c>
      <c r="AV60" s="957"/>
      <c r="AW60" s="624">
        <v>35</v>
      </c>
      <c r="AX60" s="1116"/>
      <c r="AY60" s="1188">
        <v>7</v>
      </c>
      <c r="AZ60" s="1189" t="s">
        <v>639</v>
      </c>
      <c r="BA60" s="957">
        <v>8</v>
      </c>
      <c r="BB60" s="957">
        <v>31</v>
      </c>
      <c r="BC60" s="957">
        <v>2</v>
      </c>
      <c r="BD60" s="957"/>
      <c r="BE60" s="957">
        <v>12</v>
      </c>
      <c r="BF60" s="957"/>
      <c r="BG60" s="624">
        <v>49</v>
      </c>
      <c r="BH60" s="1116"/>
      <c r="BI60" s="1188">
        <v>7</v>
      </c>
      <c r="BJ60" s="1189" t="s">
        <v>639</v>
      </c>
      <c r="BK60" s="957">
        <v>8</v>
      </c>
      <c r="BL60" s="957">
        <v>236</v>
      </c>
      <c r="BM60" s="957"/>
      <c r="BN60" s="957"/>
      <c r="BO60" s="957">
        <v>12</v>
      </c>
      <c r="BP60" s="1192" t="s">
        <v>552</v>
      </c>
      <c r="BQ60" s="1193" t="s">
        <v>552</v>
      </c>
      <c r="BR60" s="1116"/>
      <c r="BS60" s="1188">
        <v>7</v>
      </c>
      <c r="BT60" s="1189" t="s">
        <v>639</v>
      </c>
      <c r="BU60" s="957">
        <v>26909</v>
      </c>
      <c r="BV60" s="957">
        <v>109791</v>
      </c>
      <c r="BW60" s="957"/>
      <c r="BX60" s="957"/>
      <c r="BY60" s="957">
        <v>44287</v>
      </c>
      <c r="BZ60" s="1192" t="s">
        <v>552</v>
      </c>
      <c r="CA60" s="1193" t="s">
        <v>552</v>
      </c>
      <c r="CB60" s="1116"/>
      <c r="CC60" s="1188">
        <v>7</v>
      </c>
      <c r="CD60" s="1189" t="s">
        <v>639</v>
      </c>
      <c r="CE60" s="1192" t="s">
        <v>552</v>
      </c>
      <c r="CF60" s="1192" t="s">
        <v>552</v>
      </c>
      <c r="CG60" s="1226"/>
      <c r="CH60" s="1226"/>
      <c r="CI60" s="1226"/>
      <c r="CJ60" s="1227"/>
      <c r="CK60" s="1228"/>
      <c r="CL60" s="1116"/>
      <c r="CM60" s="1188">
        <v>7</v>
      </c>
      <c r="CN60" s="1189" t="s">
        <v>639</v>
      </c>
      <c r="CO60" s="1192" t="s">
        <v>552</v>
      </c>
      <c r="CP60" s="1192" t="s">
        <v>552</v>
      </c>
      <c r="CQ60" s="1226"/>
      <c r="CR60" s="1226"/>
      <c r="CS60" s="1226"/>
      <c r="CT60" s="1227"/>
      <c r="CU60" s="1228"/>
      <c r="CV60" s="1116"/>
      <c r="CW60" s="1188">
        <v>7</v>
      </c>
      <c r="CX60" s="1189" t="s">
        <v>639</v>
      </c>
      <c r="CY60" s="1192" t="s">
        <v>552</v>
      </c>
      <c r="CZ60" s="1192" t="s">
        <v>552</v>
      </c>
      <c r="DA60" s="1226"/>
      <c r="DB60" s="1226"/>
      <c r="DC60" s="1226"/>
      <c r="DD60" s="1227" t="s">
        <v>552</v>
      </c>
      <c r="DE60" s="1229" t="s">
        <v>552</v>
      </c>
      <c r="DG60" s="1188">
        <v>7</v>
      </c>
      <c r="DH60" s="1189" t="s">
        <v>639</v>
      </c>
      <c r="DI60" s="1192" t="s">
        <v>552</v>
      </c>
      <c r="DJ60" s="1192" t="s">
        <v>552</v>
      </c>
      <c r="DK60" s="1226"/>
      <c r="DL60" s="1226"/>
      <c r="DM60" s="1226"/>
      <c r="DN60" s="1227" t="s">
        <v>552</v>
      </c>
      <c r="DO60" s="1229" t="s">
        <v>552</v>
      </c>
    </row>
    <row r="61" spans="1:119" ht="26.25">
      <c r="A61" s="1194">
        <v>8</v>
      </c>
      <c r="B61" s="1144" t="s">
        <v>640</v>
      </c>
      <c r="C61" s="957"/>
      <c r="D61" s="957"/>
      <c r="E61" s="957"/>
      <c r="F61" s="957"/>
      <c r="G61" s="957"/>
      <c r="H61" s="1192"/>
      <c r="I61" s="624"/>
      <c r="J61" s="1116"/>
      <c r="K61" s="1194">
        <v>8</v>
      </c>
      <c r="L61" s="1144" t="s">
        <v>640</v>
      </c>
      <c r="M61" s="957"/>
      <c r="N61" s="957"/>
      <c r="O61" s="957"/>
      <c r="P61" s="957"/>
      <c r="Q61" s="957"/>
      <c r="R61" s="957"/>
      <c r="S61" s="624"/>
      <c r="T61" s="1116"/>
      <c r="U61" s="1194">
        <v>8</v>
      </c>
      <c r="V61" s="1144" t="s">
        <v>640</v>
      </c>
      <c r="W61" s="957"/>
      <c r="X61" s="957"/>
      <c r="Y61" s="957"/>
      <c r="Z61" s="957"/>
      <c r="AA61" s="957"/>
      <c r="AB61" s="1192" t="s">
        <v>552</v>
      </c>
      <c r="AC61" s="1193" t="s">
        <v>552</v>
      </c>
      <c r="AD61" s="1116"/>
      <c r="AE61" s="1194">
        <v>8</v>
      </c>
      <c r="AF61" s="1144" t="s">
        <v>640</v>
      </c>
      <c r="AG61" s="957"/>
      <c r="AH61" s="957"/>
      <c r="AI61" s="957"/>
      <c r="AJ61" s="957"/>
      <c r="AK61" s="957"/>
      <c r="AL61" s="1192" t="s">
        <v>552</v>
      </c>
      <c r="AM61" s="1193" t="s">
        <v>552</v>
      </c>
      <c r="AN61" s="1116"/>
      <c r="AO61" s="1194">
        <v>8</v>
      </c>
      <c r="AP61" s="1144" t="s">
        <v>640</v>
      </c>
      <c r="AQ61" s="957">
        <v>2</v>
      </c>
      <c r="AR61" s="957">
        <v>2</v>
      </c>
      <c r="AS61" s="957"/>
      <c r="AT61" s="957"/>
      <c r="AU61" s="957">
        <v>4</v>
      </c>
      <c r="AV61" s="957"/>
      <c r="AW61" s="624">
        <v>1</v>
      </c>
      <c r="AX61" s="1116"/>
      <c r="AY61" s="1194">
        <v>8</v>
      </c>
      <c r="AZ61" s="1144" t="s">
        <v>640</v>
      </c>
      <c r="BA61" s="957">
        <v>2</v>
      </c>
      <c r="BB61" s="957">
        <v>4</v>
      </c>
      <c r="BC61" s="957"/>
      <c r="BD61" s="957"/>
      <c r="BE61" s="957">
        <v>4</v>
      </c>
      <c r="BF61" s="957"/>
      <c r="BG61" s="624">
        <v>1</v>
      </c>
      <c r="BH61" s="1116"/>
      <c r="BI61" s="1194">
        <v>8</v>
      </c>
      <c r="BJ61" s="1144" t="s">
        <v>640</v>
      </c>
      <c r="BK61" s="957">
        <v>2</v>
      </c>
      <c r="BL61" s="957">
        <v>22</v>
      </c>
      <c r="BM61" s="957"/>
      <c r="BN61" s="957"/>
      <c r="BO61" s="957">
        <v>4</v>
      </c>
      <c r="BP61" s="1192" t="s">
        <v>552</v>
      </c>
      <c r="BQ61" s="1193" t="s">
        <v>552</v>
      </c>
      <c r="BR61" s="1116"/>
      <c r="BS61" s="1194">
        <v>8</v>
      </c>
      <c r="BT61" s="1144" t="s">
        <v>640</v>
      </c>
      <c r="BU61" s="957">
        <v>9726</v>
      </c>
      <c r="BV61" s="957">
        <v>10577</v>
      </c>
      <c r="BW61" s="957"/>
      <c r="BX61" s="957"/>
      <c r="BY61" s="957">
        <v>14726</v>
      </c>
      <c r="BZ61" s="1192" t="s">
        <v>552</v>
      </c>
      <c r="CA61" s="1193" t="s">
        <v>552</v>
      </c>
      <c r="CB61" s="1116"/>
      <c r="CC61" s="1194">
        <v>8</v>
      </c>
      <c r="CD61" s="1144" t="s">
        <v>640</v>
      </c>
      <c r="CE61" s="1192" t="s">
        <v>552</v>
      </c>
      <c r="CF61" s="1192" t="s">
        <v>552</v>
      </c>
      <c r="CG61" s="1226"/>
      <c r="CH61" s="1226"/>
      <c r="CI61" s="1226"/>
      <c r="CJ61" s="1227"/>
      <c r="CK61" s="1228"/>
      <c r="CL61" s="1116"/>
      <c r="CM61" s="1194">
        <v>8</v>
      </c>
      <c r="CN61" s="1144" t="s">
        <v>640</v>
      </c>
      <c r="CO61" s="1192" t="s">
        <v>552</v>
      </c>
      <c r="CP61" s="1192" t="s">
        <v>552</v>
      </c>
      <c r="CQ61" s="1226"/>
      <c r="CR61" s="1226"/>
      <c r="CS61" s="1226"/>
      <c r="CT61" s="1227"/>
      <c r="CU61" s="1228"/>
      <c r="CV61" s="1116"/>
      <c r="CW61" s="1194">
        <v>8</v>
      </c>
      <c r="CX61" s="1144" t="s">
        <v>640</v>
      </c>
      <c r="CY61" s="1192" t="s">
        <v>552</v>
      </c>
      <c r="CZ61" s="1192" t="s">
        <v>552</v>
      </c>
      <c r="DA61" s="1226"/>
      <c r="DB61" s="1226"/>
      <c r="DC61" s="1226"/>
      <c r="DD61" s="1227" t="s">
        <v>552</v>
      </c>
      <c r="DE61" s="1229" t="s">
        <v>552</v>
      </c>
      <c r="DG61" s="1194">
        <v>8</v>
      </c>
      <c r="DH61" s="1144" t="s">
        <v>640</v>
      </c>
      <c r="DI61" s="1192" t="s">
        <v>552</v>
      </c>
      <c r="DJ61" s="1192" t="s">
        <v>552</v>
      </c>
      <c r="DK61" s="1226"/>
      <c r="DL61" s="1226"/>
      <c r="DM61" s="1226"/>
      <c r="DN61" s="1227" t="s">
        <v>552</v>
      </c>
      <c r="DO61" s="1229" t="s">
        <v>552</v>
      </c>
    </row>
    <row r="62" spans="1:119" ht="26.25">
      <c r="A62" s="1188">
        <v>9</v>
      </c>
      <c r="B62" s="1189" t="s">
        <v>641</v>
      </c>
      <c r="C62" s="1205"/>
      <c r="D62" s="1205"/>
      <c r="E62" s="1205"/>
      <c r="F62" s="1205"/>
      <c r="G62" s="1205"/>
      <c r="H62" s="1207"/>
      <c r="I62" s="1206"/>
      <c r="J62" s="1116"/>
      <c r="K62" s="1188">
        <v>9</v>
      </c>
      <c r="L62" s="1189" t="s">
        <v>641</v>
      </c>
      <c r="M62" s="1205"/>
      <c r="N62" s="1205"/>
      <c r="O62" s="1205"/>
      <c r="P62" s="1205"/>
      <c r="Q62" s="1205"/>
      <c r="R62" s="1205"/>
      <c r="S62" s="1206"/>
      <c r="T62" s="1116"/>
      <c r="U62" s="1188">
        <v>9</v>
      </c>
      <c r="V62" s="1189" t="s">
        <v>641</v>
      </c>
      <c r="W62" s="1205"/>
      <c r="X62" s="1205"/>
      <c r="Y62" s="1205"/>
      <c r="Z62" s="1205"/>
      <c r="AA62" s="1205"/>
      <c r="AB62" s="1207" t="s">
        <v>552</v>
      </c>
      <c r="AC62" s="1208" t="s">
        <v>552</v>
      </c>
      <c r="AD62" s="1116"/>
      <c r="AE62" s="1188">
        <v>9</v>
      </c>
      <c r="AF62" s="1189" t="s">
        <v>641</v>
      </c>
      <c r="AG62" s="1205"/>
      <c r="AH62" s="1205"/>
      <c r="AI62" s="1205"/>
      <c r="AJ62" s="1205"/>
      <c r="AK62" s="1205"/>
      <c r="AL62" s="1207" t="s">
        <v>552</v>
      </c>
      <c r="AM62" s="1208" t="s">
        <v>552</v>
      </c>
      <c r="AN62" s="1116"/>
      <c r="AO62" s="1188">
        <v>9</v>
      </c>
      <c r="AP62" s="1189" t="s">
        <v>641</v>
      </c>
      <c r="AQ62" s="1205">
        <v>5</v>
      </c>
      <c r="AR62" s="1205">
        <v>7</v>
      </c>
      <c r="AS62" s="1205"/>
      <c r="AT62" s="1205"/>
      <c r="AU62" s="1205">
        <v>7</v>
      </c>
      <c r="AV62" s="1205"/>
      <c r="AW62" s="1206">
        <v>12</v>
      </c>
      <c r="AX62" s="1116"/>
      <c r="AY62" s="1188">
        <v>9</v>
      </c>
      <c r="AZ62" s="1189" t="s">
        <v>641</v>
      </c>
      <c r="BA62" s="1205">
        <v>6</v>
      </c>
      <c r="BB62" s="1205">
        <v>7</v>
      </c>
      <c r="BC62" s="1205"/>
      <c r="BD62" s="1205"/>
      <c r="BE62" s="1205">
        <v>8</v>
      </c>
      <c r="BF62" s="1205"/>
      <c r="BG62" s="1206">
        <v>13</v>
      </c>
      <c r="BH62" s="1116"/>
      <c r="BI62" s="1188">
        <v>9</v>
      </c>
      <c r="BJ62" s="1189" t="s">
        <v>641</v>
      </c>
      <c r="BK62" s="1205">
        <v>6</v>
      </c>
      <c r="BL62" s="1205">
        <v>56</v>
      </c>
      <c r="BM62" s="1205"/>
      <c r="BN62" s="1205"/>
      <c r="BO62" s="1205">
        <v>8</v>
      </c>
      <c r="BP62" s="1207" t="s">
        <v>552</v>
      </c>
      <c r="BQ62" s="1208" t="s">
        <v>552</v>
      </c>
      <c r="BR62" s="1116"/>
      <c r="BS62" s="1188">
        <v>9</v>
      </c>
      <c r="BT62" s="1189" t="s">
        <v>641</v>
      </c>
      <c r="BU62" s="1205">
        <v>22694</v>
      </c>
      <c r="BV62" s="1205">
        <v>26935</v>
      </c>
      <c r="BW62" s="1205"/>
      <c r="BX62" s="1205"/>
      <c r="BY62" s="1205">
        <v>19939</v>
      </c>
      <c r="BZ62" s="1207" t="s">
        <v>552</v>
      </c>
      <c r="CA62" s="1208" t="s">
        <v>552</v>
      </c>
      <c r="CB62" s="1116"/>
      <c r="CC62" s="1188">
        <v>9</v>
      </c>
      <c r="CD62" s="1189" t="s">
        <v>641</v>
      </c>
      <c r="CE62" s="1207" t="s">
        <v>552</v>
      </c>
      <c r="CF62" s="1207" t="s">
        <v>552</v>
      </c>
      <c r="CG62" s="1230"/>
      <c r="CH62" s="1230"/>
      <c r="CI62" s="1230"/>
      <c r="CJ62" s="1231"/>
      <c r="CK62" s="1232"/>
      <c r="CL62" s="1116"/>
      <c r="CM62" s="1188">
        <v>9</v>
      </c>
      <c r="CN62" s="1189" t="s">
        <v>641</v>
      </c>
      <c r="CO62" s="1207" t="s">
        <v>552</v>
      </c>
      <c r="CP62" s="1207" t="s">
        <v>552</v>
      </c>
      <c r="CQ62" s="1230"/>
      <c r="CR62" s="1230"/>
      <c r="CS62" s="1230"/>
      <c r="CT62" s="1231"/>
      <c r="CU62" s="1232"/>
      <c r="CV62" s="1116"/>
      <c r="CW62" s="1188">
        <v>9</v>
      </c>
      <c r="CX62" s="1189" t="s">
        <v>641</v>
      </c>
      <c r="CY62" s="1207" t="s">
        <v>552</v>
      </c>
      <c r="CZ62" s="1207" t="s">
        <v>552</v>
      </c>
      <c r="DA62" s="1230"/>
      <c r="DB62" s="1230"/>
      <c r="DC62" s="1230"/>
      <c r="DD62" s="1231" t="s">
        <v>552</v>
      </c>
      <c r="DE62" s="1233" t="s">
        <v>552</v>
      </c>
      <c r="DG62" s="1188">
        <v>9</v>
      </c>
      <c r="DH62" s="1189" t="s">
        <v>641</v>
      </c>
      <c r="DI62" s="1207" t="s">
        <v>552</v>
      </c>
      <c r="DJ62" s="1207" t="s">
        <v>552</v>
      </c>
      <c r="DK62" s="1230"/>
      <c r="DL62" s="1230"/>
      <c r="DM62" s="1230"/>
      <c r="DN62" s="1231" t="s">
        <v>552</v>
      </c>
      <c r="DO62" s="1233" t="s">
        <v>552</v>
      </c>
    </row>
    <row r="63" spans="1:119" ht="26.25">
      <c r="A63" s="1188">
        <v>10</v>
      </c>
      <c r="B63" s="1189" t="s">
        <v>642</v>
      </c>
      <c r="C63" s="957"/>
      <c r="D63" s="957"/>
      <c r="E63" s="957"/>
      <c r="F63" s="957"/>
      <c r="G63" s="957"/>
      <c r="H63" s="1192"/>
      <c r="I63" s="624"/>
      <c r="J63" s="1116"/>
      <c r="K63" s="1188">
        <v>10</v>
      </c>
      <c r="L63" s="1189" t="s">
        <v>642</v>
      </c>
      <c r="M63" s="957"/>
      <c r="N63" s="957"/>
      <c r="O63" s="957"/>
      <c r="P63" s="957"/>
      <c r="Q63" s="957"/>
      <c r="R63" s="957"/>
      <c r="S63" s="624"/>
      <c r="T63" s="1116"/>
      <c r="U63" s="1188">
        <v>10</v>
      </c>
      <c r="V63" s="1189" t="s">
        <v>642</v>
      </c>
      <c r="W63" s="957"/>
      <c r="X63" s="957"/>
      <c r="Y63" s="957"/>
      <c r="Z63" s="957"/>
      <c r="AA63" s="957"/>
      <c r="AB63" s="1192" t="s">
        <v>552</v>
      </c>
      <c r="AC63" s="1193" t="s">
        <v>552</v>
      </c>
      <c r="AD63" s="1116"/>
      <c r="AE63" s="1188">
        <v>10</v>
      </c>
      <c r="AF63" s="1189" t="s">
        <v>642</v>
      </c>
      <c r="AG63" s="957"/>
      <c r="AH63" s="957"/>
      <c r="AI63" s="957"/>
      <c r="AJ63" s="957"/>
      <c r="AK63" s="957"/>
      <c r="AL63" s="1192" t="s">
        <v>552</v>
      </c>
      <c r="AM63" s="1193" t="s">
        <v>552</v>
      </c>
      <c r="AN63" s="1116"/>
      <c r="AO63" s="1188">
        <v>10</v>
      </c>
      <c r="AP63" s="1189" t="s">
        <v>642</v>
      </c>
      <c r="AQ63" s="957">
        <v>3</v>
      </c>
      <c r="AR63" s="957">
        <v>14</v>
      </c>
      <c r="AS63" s="957">
        <v>0</v>
      </c>
      <c r="AT63" s="957">
        <v>0</v>
      </c>
      <c r="AU63" s="957">
        <v>7</v>
      </c>
      <c r="AV63" s="957">
        <v>0</v>
      </c>
      <c r="AW63" s="624">
        <v>12</v>
      </c>
      <c r="AX63" s="1116"/>
      <c r="AY63" s="1188">
        <v>10</v>
      </c>
      <c r="AZ63" s="1189" t="s">
        <v>642</v>
      </c>
      <c r="BA63" s="957">
        <v>4</v>
      </c>
      <c r="BB63" s="957">
        <v>14</v>
      </c>
      <c r="BC63" s="957">
        <v>0</v>
      </c>
      <c r="BD63" s="957">
        <v>0</v>
      </c>
      <c r="BE63" s="957">
        <v>9</v>
      </c>
      <c r="BF63" s="957">
        <v>0</v>
      </c>
      <c r="BG63" s="624">
        <v>13</v>
      </c>
      <c r="BH63" s="1116"/>
      <c r="BI63" s="1188">
        <v>10</v>
      </c>
      <c r="BJ63" s="1189" t="s">
        <v>642</v>
      </c>
      <c r="BK63" s="957">
        <v>4</v>
      </c>
      <c r="BL63" s="957">
        <v>73</v>
      </c>
      <c r="BM63" s="957">
        <v>0</v>
      </c>
      <c r="BN63" s="957">
        <v>0</v>
      </c>
      <c r="BO63" s="957">
        <v>9</v>
      </c>
      <c r="BP63" s="1192" t="s">
        <v>552</v>
      </c>
      <c r="BQ63" s="1193" t="s">
        <v>552</v>
      </c>
      <c r="BR63" s="1116"/>
      <c r="BS63" s="1188">
        <v>10</v>
      </c>
      <c r="BT63" s="1189" t="s">
        <v>642</v>
      </c>
      <c r="BU63" s="957">
        <v>12968</v>
      </c>
      <c r="BV63" s="957">
        <v>35250</v>
      </c>
      <c r="BW63" s="957">
        <v>0</v>
      </c>
      <c r="BX63" s="957">
        <v>0</v>
      </c>
      <c r="BY63" s="957">
        <v>14763</v>
      </c>
      <c r="BZ63" s="1192" t="s">
        <v>552</v>
      </c>
      <c r="CA63" s="1193" t="s">
        <v>552</v>
      </c>
      <c r="CB63" s="1116"/>
      <c r="CC63" s="1188">
        <v>10</v>
      </c>
      <c r="CD63" s="1189" t="s">
        <v>642</v>
      </c>
      <c r="CE63" s="1192" t="s">
        <v>552</v>
      </c>
      <c r="CF63" s="1192" t="s">
        <v>552</v>
      </c>
      <c r="CG63" s="1226"/>
      <c r="CH63" s="1226"/>
      <c r="CI63" s="1226"/>
      <c r="CJ63" s="1227"/>
      <c r="CK63" s="1228"/>
      <c r="CL63" s="1116"/>
      <c r="CM63" s="1188">
        <v>10</v>
      </c>
      <c r="CN63" s="1189" t="s">
        <v>642</v>
      </c>
      <c r="CO63" s="1192" t="s">
        <v>552</v>
      </c>
      <c r="CP63" s="1192" t="s">
        <v>552</v>
      </c>
      <c r="CQ63" s="1226"/>
      <c r="CR63" s="1226"/>
      <c r="CS63" s="1226"/>
      <c r="CT63" s="1227"/>
      <c r="CU63" s="1228"/>
      <c r="CV63" s="1116"/>
      <c r="CW63" s="1188">
        <v>10</v>
      </c>
      <c r="CX63" s="1189" t="s">
        <v>642</v>
      </c>
      <c r="CY63" s="1192" t="s">
        <v>552</v>
      </c>
      <c r="CZ63" s="1192" t="s">
        <v>552</v>
      </c>
      <c r="DA63" s="1226"/>
      <c r="DB63" s="1226"/>
      <c r="DC63" s="1226"/>
      <c r="DD63" s="1227" t="s">
        <v>552</v>
      </c>
      <c r="DE63" s="1229" t="s">
        <v>552</v>
      </c>
      <c r="DG63" s="1188">
        <v>10</v>
      </c>
      <c r="DH63" s="1189" t="s">
        <v>642</v>
      </c>
      <c r="DI63" s="1192" t="s">
        <v>552</v>
      </c>
      <c r="DJ63" s="1192" t="s">
        <v>552</v>
      </c>
      <c r="DK63" s="1226"/>
      <c r="DL63" s="1226"/>
      <c r="DM63" s="1226"/>
      <c r="DN63" s="1227" t="s">
        <v>552</v>
      </c>
      <c r="DO63" s="1229" t="s">
        <v>552</v>
      </c>
    </row>
    <row r="64" spans="1:119" ht="26.25">
      <c r="A64" s="1194">
        <v>11</v>
      </c>
      <c r="B64" s="1144" t="s">
        <v>643</v>
      </c>
      <c r="C64" s="957"/>
      <c r="D64" s="957"/>
      <c r="E64" s="957"/>
      <c r="F64" s="957"/>
      <c r="G64" s="957"/>
      <c r="H64" s="1192"/>
      <c r="I64" s="624"/>
      <c r="J64" s="1116"/>
      <c r="K64" s="1194">
        <v>11</v>
      </c>
      <c r="L64" s="1144" t="s">
        <v>643</v>
      </c>
      <c r="M64" s="957"/>
      <c r="N64" s="957"/>
      <c r="O64" s="957"/>
      <c r="P64" s="957"/>
      <c r="Q64" s="957"/>
      <c r="R64" s="957"/>
      <c r="S64" s="624"/>
      <c r="T64" s="1116"/>
      <c r="U64" s="1194">
        <v>11</v>
      </c>
      <c r="V64" s="1144" t="s">
        <v>643</v>
      </c>
      <c r="W64" s="957"/>
      <c r="X64" s="957"/>
      <c r="Y64" s="957"/>
      <c r="Z64" s="957"/>
      <c r="AA64" s="957"/>
      <c r="AB64" s="1192" t="s">
        <v>552</v>
      </c>
      <c r="AC64" s="1193" t="s">
        <v>552</v>
      </c>
      <c r="AD64" s="1116"/>
      <c r="AE64" s="1194">
        <v>11</v>
      </c>
      <c r="AF64" s="1144" t="s">
        <v>643</v>
      </c>
      <c r="AG64" s="957"/>
      <c r="AH64" s="957"/>
      <c r="AI64" s="957"/>
      <c r="AJ64" s="957"/>
      <c r="AK64" s="957"/>
      <c r="AL64" s="1192" t="s">
        <v>552</v>
      </c>
      <c r="AM64" s="1193" t="s">
        <v>552</v>
      </c>
      <c r="AN64" s="1116"/>
      <c r="AO64" s="1194">
        <v>11</v>
      </c>
      <c r="AP64" s="1144" t="s">
        <v>643</v>
      </c>
      <c r="AQ64" s="957">
        <v>21</v>
      </c>
      <c r="AR64" s="957">
        <v>24</v>
      </c>
      <c r="AS64" s="957">
        <v>1</v>
      </c>
      <c r="AT64" s="957"/>
      <c r="AU64" s="957">
        <v>14</v>
      </c>
      <c r="AV64" s="957">
        <v>4</v>
      </c>
      <c r="AW64" s="624">
        <v>17</v>
      </c>
      <c r="AX64" s="1116"/>
      <c r="AY64" s="1194">
        <v>11</v>
      </c>
      <c r="AZ64" s="1144" t="s">
        <v>643</v>
      </c>
      <c r="BA64" s="957">
        <v>23</v>
      </c>
      <c r="BB64" s="957">
        <v>29</v>
      </c>
      <c r="BC64" s="957">
        <v>1</v>
      </c>
      <c r="BD64" s="957"/>
      <c r="BE64" s="957">
        <v>18</v>
      </c>
      <c r="BF64" s="957">
        <v>6</v>
      </c>
      <c r="BG64" s="624">
        <v>25</v>
      </c>
      <c r="BH64" s="1116"/>
      <c r="BI64" s="1194">
        <v>11</v>
      </c>
      <c r="BJ64" s="1144" t="s">
        <v>643</v>
      </c>
      <c r="BK64" s="957">
        <v>40</v>
      </c>
      <c r="BL64" s="957">
        <v>176</v>
      </c>
      <c r="BM64" s="957">
        <v>2</v>
      </c>
      <c r="BN64" s="957"/>
      <c r="BO64" s="957">
        <v>18</v>
      </c>
      <c r="BP64" s="1192" t="s">
        <v>552</v>
      </c>
      <c r="BQ64" s="1193" t="s">
        <v>552</v>
      </c>
      <c r="BR64" s="1116"/>
      <c r="BS64" s="1194">
        <v>11</v>
      </c>
      <c r="BT64" s="1144" t="s">
        <v>643</v>
      </c>
      <c r="BU64" s="957">
        <v>86469</v>
      </c>
      <c r="BV64" s="957">
        <v>84155</v>
      </c>
      <c r="BW64" s="957">
        <v>72</v>
      </c>
      <c r="BX64" s="957"/>
      <c r="BY64" s="957">
        <v>38869</v>
      </c>
      <c r="BZ64" s="1192" t="s">
        <v>552</v>
      </c>
      <c r="CA64" s="1193" t="s">
        <v>552</v>
      </c>
      <c r="CB64" s="1116">
        <v>0</v>
      </c>
      <c r="CC64" s="1194">
        <v>11</v>
      </c>
      <c r="CD64" s="1144" t="s">
        <v>643</v>
      </c>
      <c r="CE64" s="1192" t="s">
        <v>552</v>
      </c>
      <c r="CF64" s="1192" t="s">
        <v>552</v>
      </c>
      <c r="CG64" s="1226"/>
      <c r="CH64" s="1226"/>
      <c r="CI64" s="1226"/>
      <c r="CJ64" s="1227"/>
      <c r="CK64" s="1228"/>
      <c r="CL64" s="1116"/>
      <c r="CM64" s="1194">
        <v>11</v>
      </c>
      <c r="CN64" s="1144" t="s">
        <v>643</v>
      </c>
      <c r="CO64" s="1192" t="s">
        <v>552</v>
      </c>
      <c r="CP64" s="1192" t="s">
        <v>552</v>
      </c>
      <c r="CQ64" s="1226"/>
      <c r="CR64" s="1226"/>
      <c r="CS64" s="1226"/>
      <c r="CT64" s="1227"/>
      <c r="CU64" s="1228"/>
      <c r="CV64" s="1116"/>
      <c r="CW64" s="1194">
        <v>11</v>
      </c>
      <c r="CX64" s="1144" t="s">
        <v>643</v>
      </c>
      <c r="CY64" s="1192" t="s">
        <v>552</v>
      </c>
      <c r="CZ64" s="1192" t="s">
        <v>552</v>
      </c>
      <c r="DA64" s="1226"/>
      <c r="DB64" s="1226"/>
      <c r="DC64" s="1226"/>
      <c r="DD64" s="1227" t="s">
        <v>552</v>
      </c>
      <c r="DE64" s="1229" t="s">
        <v>552</v>
      </c>
      <c r="DG64" s="1194">
        <v>11</v>
      </c>
      <c r="DH64" s="1144" t="s">
        <v>643</v>
      </c>
      <c r="DI64" s="1192" t="s">
        <v>552</v>
      </c>
      <c r="DJ64" s="1192" t="s">
        <v>552</v>
      </c>
      <c r="DK64" s="1226"/>
      <c r="DL64" s="1226"/>
      <c r="DM64" s="1226"/>
      <c r="DN64" s="1227" t="s">
        <v>552</v>
      </c>
      <c r="DO64" s="1229" t="s">
        <v>552</v>
      </c>
    </row>
    <row r="65" spans="1:119" ht="26.25">
      <c r="A65" s="1188">
        <v>12</v>
      </c>
      <c r="B65" s="1189" t="s">
        <v>644</v>
      </c>
      <c r="C65" s="957"/>
      <c r="D65" s="957"/>
      <c r="E65" s="957"/>
      <c r="F65" s="957"/>
      <c r="G65" s="957"/>
      <c r="H65" s="1192"/>
      <c r="I65" s="624"/>
      <c r="J65" s="1116"/>
      <c r="K65" s="1188">
        <v>12</v>
      </c>
      <c r="L65" s="1189" t="s">
        <v>644</v>
      </c>
      <c r="M65" s="957"/>
      <c r="N65" s="957"/>
      <c r="O65" s="957"/>
      <c r="P65" s="957"/>
      <c r="Q65" s="957"/>
      <c r="R65" s="957"/>
      <c r="S65" s="624"/>
      <c r="T65" s="1116"/>
      <c r="U65" s="1188">
        <v>12</v>
      </c>
      <c r="V65" s="1189" t="s">
        <v>644</v>
      </c>
      <c r="W65" s="957"/>
      <c r="X65" s="957"/>
      <c r="Y65" s="957"/>
      <c r="Z65" s="957"/>
      <c r="AA65" s="957"/>
      <c r="AB65" s="1192" t="s">
        <v>552</v>
      </c>
      <c r="AC65" s="1193" t="s">
        <v>552</v>
      </c>
      <c r="AD65" s="1116"/>
      <c r="AE65" s="1188">
        <v>12</v>
      </c>
      <c r="AF65" s="1189" t="s">
        <v>644</v>
      </c>
      <c r="AG65" s="957"/>
      <c r="AH65" s="957"/>
      <c r="AI65" s="957"/>
      <c r="AJ65" s="957"/>
      <c r="AK65" s="957"/>
      <c r="AL65" s="1192" t="s">
        <v>552</v>
      </c>
      <c r="AM65" s="1193" t="s">
        <v>552</v>
      </c>
      <c r="AN65" s="1116"/>
      <c r="AO65" s="1188">
        <v>12</v>
      </c>
      <c r="AP65" s="1189" t="s">
        <v>644</v>
      </c>
      <c r="AQ65" s="957">
        <v>12</v>
      </c>
      <c r="AR65" s="957">
        <v>21</v>
      </c>
      <c r="AS65" s="957">
        <v>3</v>
      </c>
      <c r="AT65" s="957">
        <v>1</v>
      </c>
      <c r="AU65" s="957">
        <v>22</v>
      </c>
      <c r="AV65" s="957">
        <v>2</v>
      </c>
      <c r="AW65" s="624">
        <v>24</v>
      </c>
      <c r="AX65" s="1116"/>
      <c r="AY65" s="1188">
        <v>12</v>
      </c>
      <c r="AZ65" s="1189" t="s">
        <v>644</v>
      </c>
      <c r="BA65" s="957">
        <v>12</v>
      </c>
      <c r="BB65" s="957">
        <v>23</v>
      </c>
      <c r="BC65" s="957">
        <v>3</v>
      </c>
      <c r="BD65" s="957">
        <v>1</v>
      </c>
      <c r="BE65" s="957">
        <v>23</v>
      </c>
      <c r="BF65" s="957">
        <v>2</v>
      </c>
      <c r="BG65" s="624">
        <v>28</v>
      </c>
      <c r="BH65" s="1116"/>
      <c r="BI65" s="1188">
        <v>12</v>
      </c>
      <c r="BJ65" s="1189" t="s">
        <v>644</v>
      </c>
      <c r="BK65" s="957">
        <v>13</v>
      </c>
      <c r="BL65" s="957">
        <v>137</v>
      </c>
      <c r="BM65" s="957">
        <v>15</v>
      </c>
      <c r="BN65" s="957">
        <v>6</v>
      </c>
      <c r="BO65" s="957">
        <v>23</v>
      </c>
      <c r="BP65" s="1192" t="s">
        <v>552</v>
      </c>
      <c r="BQ65" s="1193" t="s">
        <v>552</v>
      </c>
      <c r="BR65" s="1116"/>
      <c r="BS65" s="1188">
        <v>12</v>
      </c>
      <c r="BT65" s="1189" t="s">
        <v>644</v>
      </c>
      <c r="BU65" s="957">
        <v>46200</v>
      </c>
      <c r="BV65" s="957">
        <v>67239</v>
      </c>
      <c r="BW65" s="957">
        <v>4313</v>
      </c>
      <c r="BX65" s="957">
        <v>423</v>
      </c>
      <c r="BY65" s="957">
        <v>47663</v>
      </c>
      <c r="BZ65" s="1192" t="s">
        <v>552</v>
      </c>
      <c r="CA65" s="1193" t="s">
        <v>552</v>
      </c>
      <c r="CB65" s="1116"/>
      <c r="CC65" s="1188">
        <v>12</v>
      </c>
      <c r="CD65" s="1189" t="s">
        <v>644</v>
      </c>
      <c r="CE65" s="1192" t="s">
        <v>552</v>
      </c>
      <c r="CF65" s="1192" t="s">
        <v>552</v>
      </c>
      <c r="CG65" s="1226"/>
      <c r="CH65" s="1226"/>
      <c r="CI65" s="1226">
        <v>1</v>
      </c>
      <c r="CJ65" s="1226">
        <v>24</v>
      </c>
      <c r="CK65" s="1228">
        <v>31</v>
      </c>
      <c r="CL65" s="1116"/>
      <c r="CM65" s="1188">
        <v>12</v>
      </c>
      <c r="CN65" s="1189" t="s">
        <v>644</v>
      </c>
      <c r="CO65" s="1192" t="s">
        <v>552</v>
      </c>
      <c r="CP65" s="1192" t="s">
        <v>552</v>
      </c>
      <c r="CQ65" s="1226"/>
      <c r="CR65" s="1226"/>
      <c r="CS65" s="1226">
        <v>1</v>
      </c>
      <c r="CT65" s="1226">
        <v>47</v>
      </c>
      <c r="CU65" s="1228">
        <v>56</v>
      </c>
      <c r="CV65" s="1116"/>
      <c r="CW65" s="1188">
        <v>12</v>
      </c>
      <c r="CX65" s="1189" t="s">
        <v>644</v>
      </c>
      <c r="CY65" s="1192" t="s">
        <v>552</v>
      </c>
      <c r="CZ65" s="1192" t="s">
        <v>552</v>
      </c>
      <c r="DA65" s="1226"/>
      <c r="DB65" s="1226"/>
      <c r="DC65" s="1226">
        <v>1</v>
      </c>
      <c r="DD65" s="1227" t="s">
        <v>552</v>
      </c>
      <c r="DE65" s="1229" t="s">
        <v>552</v>
      </c>
      <c r="DG65" s="1188">
        <v>12</v>
      </c>
      <c r="DH65" s="1189" t="s">
        <v>644</v>
      </c>
      <c r="DI65" s="1192" t="s">
        <v>552</v>
      </c>
      <c r="DJ65" s="1192" t="s">
        <v>552</v>
      </c>
      <c r="DK65" s="1226"/>
      <c r="DL65" s="1226"/>
      <c r="DM65" s="1226">
        <v>2432</v>
      </c>
      <c r="DN65" s="1227" t="s">
        <v>552</v>
      </c>
      <c r="DO65" s="1229" t="s">
        <v>552</v>
      </c>
    </row>
    <row r="66" spans="1:119" ht="26.25">
      <c r="A66" s="1194">
        <v>13</v>
      </c>
      <c r="B66" s="1144" t="s">
        <v>645</v>
      </c>
      <c r="C66" s="957"/>
      <c r="D66" s="957"/>
      <c r="E66" s="957"/>
      <c r="F66" s="957"/>
      <c r="G66" s="957"/>
      <c r="H66" s="1192"/>
      <c r="I66" s="624"/>
      <c r="J66" s="1116"/>
      <c r="K66" s="1194">
        <v>13</v>
      </c>
      <c r="L66" s="1144" t="s">
        <v>645</v>
      </c>
      <c r="M66" s="957"/>
      <c r="N66" s="957"/>
      <c r="O66" s="957"/>
      <c r="P66" s="957"/>
      <c r="Q66" s="957"/>
      <c r="R66" s="957"/>
      <c r="S66" s="624"/>
      <c r="T66" s="1116"/>
      <c r="U66" s="1194">
        <v>13</v>
      </c>
      <c r="V66" s="1144" t="s">
        <v>645</v>
      </c>
      <c r="W66" s="957"/>
      <c r="X66" s="957"/>
      <c r="Y66" s="957"/>
      <c r="Z66" s="957"/>
      <c r="AA66" s="957"/>
      <c r="AB66" s="1192" t="s">
        <v>552</v>
      </c>
      <c r="AC66" s="1193" t="s">
        <v>552</v>
      </c>
      <c r="AD66" s="1116"/>
      <c r="AE66" s="1194">
        <v>13</v>
      </c>
      <c r="AF66" s="1144" t="s">
        <v>645</v>
      </c>
      <c r="AG66" s="957"/>
      <c r="AH66" s="957"/>
      <c r="AI66" s="957"/>
      <c r="AJ66" s="957"/>
      <c r="AK66" s="957"/>
      <c r="AL66" s="1192" t="s">
        <v>552</v>
      </c>
      <c r="AM66" s="1193" t="s">
        <v>552</v>
      </c>
      <c r="AN66" s="1116"/>
      <c r="AO66" s="1194">
        <v>13</v>
      </c>
      <c r="AP66" s="1144" t="s">
        <v>645</v>
      </c>
      <c r="AQ66" s="957">
        <v>1</v>
      </c>
      <c r="AR66" s="957">
        <v>3</v>
      </c>
      <c r="AS66" s="957">
        <v>0</v>
      </c>
      <c r="AT66" s="957">
        <v>0</v>
      </c>
      <c r="AU66" s="957">
        <v>0</v>
      </c>
      <c r="AV66" s="957">
        <v>0</v>
      </c>
      <c r="AW66" s="624">
        <v>3</v>
      </c>
      <c r="AX66" s="1116"/>
      <c r="AY66" s="1194">
        <v>13</v>
      </c>
      <c r="AZ66" s="1144" t="s">
        <v>645</v>
      </c>
      <c r="BA66" s="957">
        <v>1</v>
      </c>
      <c r="BB66" s="957">
        <v>3</v>
      </c>
      <c r="BC66" s="957">
        <v>0</v>
      </c>
      <c r="BD66" s="957">
        <v>0</v>
      </c>
      <c r="BE66" s="957">
        <v>0</v>
      </c>
      <c r="BF66" s="957">
        <v>0</v>
      </c>
      <c r="BG66" s="624">
        <v>3</v>
      </c>
      <c r="BH66" s="1116"/>
      <c r="BI66" s="1194">
        <v>13</v>
      </c>
      <c r="BJ66" s="1144" t="s">
        <v>645</v>
      </c>
      <c r="BK66" s="957">
        <v>1</v>
      </c>
      <c r="BL66" s="957">
        <v>24</v>
      </c>
      <c r="BM66" s="957">
        <v>0</v>
      </c>
      <c r="BN66" s="957">
        <v>0</v>
      </c>
      <c r="BO66" s="957">
        <v>0</v>
      </c>
      <c r="BP66" s="1192" t="s">
        <v>552</v>
      </c>
      <c r="BQ66" s="1193" t="s">
        <v>552</v>
      </c>
      <c r="BR66" s="1116"/>
      <c r="BS66" s="1194">
        <v>13</v>
      </c>
      <c r="BT66" s="1144" t="s">
        <v>645</v>
      </c>
      <c r="BU66" s="957">
        <v>4863</v>
      </c>
      <c r="BV66" s="957">
        <v>11672</v>
      </c>
      <c r="BW66" s="957"/>
      <c r="BX66" s="957"/>
      <c r="BY66" s="957"/>
      <c r="BZ66" s="1192" t="s">
        <v>552</v>
      </c>
      <c r="CA66" s="1193" t="s">
        <v>552</v>
      </c>
      <c r="CB66" s="1116"/>
      <c r="CC66" s="1194">
        <v>13</v>
      </c>
      <c r="CD66" s="1144" t="s">
        <v>645</v>
      </c>
      <c r="CE66" s="1192" t="s">
        <v>552</v>
      </c>
      <c r="CF66" s="1192" t="s">
        <v>552</v>
      </c>
      <c r="CG66" s="1226"/>
      <c r="CH66" s="1226"/>
      <c r="CI66" s="1226"/>
      <c r="CJ66" s="1227"/>
      <c r="CK66" s="1228"/>
      <c r="CL66" s="1116"/>
      <c r="CM66" s="1194">
        <v>13</v>
      </c>
      <c r="CN66" s="1144" t="s">
        <v>645</v>
      </c>
      <c r="CO66" s="1192" t="s">
        <v>552</v>
      </c>
      <c r="CP66" s="1192" t="s">
        <v>552</v>
      </c>
      <c r="CQ66" s="1226"/>
      <c r="CR66" s="1226"/>
      <c r="CS66" s="1226"/>
      <c r="CT66" s="1227"/>
      <c r="CU66" s="1228"/>
      <c r="CV66" s="1116"/>
      <c r="CW66" s="1194">
        <v>13</v>
      </c>
      <c r="CX66" s="1144" t="s">
        <v>645</v>
      </c>
      <c r="CY66" s="1192" t="s">
        <v>552</v>
      </c>
      <c r="CZ66" s="1192" t="s">
        <v>552</v>
      </c>
      <c r="DA66" s="1226"/>
      <c r="DB66" s="1226"/>
      <c r="DC66" s="1226"/>
      <c r="DD66" s="1227" t="s">
        <v>552</v>
      </c>
      <c r="DE66" s="1229" t="s">
        <v>552</v>
      </c>
      <c r="DG66" s="1194">
        <v>13</v>
      </c>
      <c r="DH66" s="1144" t="s">
        <v>645</v>
      </c>
      <c r="DI66" s="1192" t="s">
        <v>552</v>
      </c>
      <c r="DJ66" s="1192" t="s">
        <v>552</v>
      </c>
      <c r="DK66" s="1226"/>
      <c r="DL66" s="1226"/>
      <c r="DM66" s="1226"/>
      <c r="DN66" s="1227" t="s">
        <v>552</v>
      </c>
      <c r="DO66" s="1229" t="s">
        <v>552</v>
      </c>
    </row>
    <row r="67" spans="1:119" ht="26.25">
      <c r="A67" s="1188">
        <v>14</v>
      </c>
      <c r="B67" s="1189" t="s">
        <v>646</v>
      </c>
      <c r="C67" s="957"/>
      <c r="D67" s="957"/>
      <c r="E67" s="957"/>
      <c r="F67" s="957"/>
      <c r="G67" s="957"/>
      <c r="H67" s="1192"/>
      <c r="I67" s="624"/>
      <c r="J67" s="1116"/>
      <c r="K67" s="1188">
        <v>14</v>
      </c>
      <c r="L67" s="1189" t="s">
        <v>646</v>
      </c>
      <c r="M67" s="957"/>
      <c r="N67" s="957"/>
      <c r="O67" s="957"/>
      <c r="P67" s="957"/>
      <c r="Q67" s="957"/>
      <c r="R67" s="957"/>
      <c r="S67" s="624"/>
      <c r="T67" s="1116"/>
      <c r="U67" s="1188">
        <v>14</v>
      </c>
      <c r="V67" s="1189" t="s">
        <v>646</v>
      </c>
      <c r="W67" s="957"/>
      <c r="X67" s="957"/>
      <c r="Y67" s="957"/>
      <c r="Z67" s="957"/>
      <c r="AA67" s="957"/>
      <c r="AB67" s="1192" t="s">
        <v>552</v>
      </c>
      <c r="AC67" s="1193" t="s">
        <v>552</v>
      </c>
      <c r="AD67" s="1116"/>
      <c r="AE67" s="1188">
        <v>14</v>
      </c>
      <c r="AF67" s="1189" t="s">
        <v>646</v>
      </c>
      <c r="AG67" s="957"/>
      <c r="AH67" s="957"/>
      <c r="AI67" s="957"/>
      <c r="AJ67" s="957"/>
      <c r="AK67" s="957"/>
      <c r="AL67" s="1192" t="s">
        <v>552</v>
      </c>
      <c r="AM67" s="1193" t="s">
        <v>552</v>
      </c>
      <c r="AN67" s="1116"/>
      <c r="AO67" s="1188">
        <v>14</v>
      </c>
      <c r="AP67" s="1189" t="s">
        <v>646</v>
      </c>
      <c r="AQ67" s="957">
        <v>6</v>
      </c>
      <c r="AR67" s="957">
        <v>13</v>
      </c>
      <c r="AS67" s="957">
        <v>1</v>
      </c>
      <c r="AT67" s="957"/>
      <c r="AU67" s="957">
        <v>5</v>
      </c>
      <c r="AV67" s="957"/>
      <c r="AW67" s="624">
        <v>8</v>
      </c>
      <c r="AX67" s="1116"/>
      <c r="AY67" s="1188">
        <v>14</v>
      </c>
      <c r="AZ67" s="1189" t="s">
        <v>646</v>
      </c>
      <c r="BA67" s="957">
        <v>6</v>
      </c>
      <c r="BB67" s="957">
        <v>15</v>
      </c>
      <c r="BC67" s="957">
        <v>1</v>
      </c>
      <c r="BD67" s="957"/>
      <c r="BE67" s="957">
        <v>5</v>
      </c>
      <c r="BF67" s="957"/>
      <c r="BG67" s="624">
        <v>8</v>
      </c>
      <c r="BH67" s="1116"/>
      <c r="BI67" s="1188">
        <v>14</v>
      </c>
      <c r="BJ67" s="1189" t="s">
        <v>646</v>
      </c>
      <c r="BK67" s="957">
        <v>6</v>
      </c>
      <c r="BL67" s="957">
        <v>96</v>
      </c>
      <c r="BM67" s="957">
        <v>5</v>
      </c>
      <c r="BN67" s="957"/>
      <c r="BO67" s="957">
        <v>5</v>
      </c>
      <c r="BP67" s="1192" t="s">
        <v>552</v>
      </c>
      <c r="BQ67" s="1193" t="s">
        <v>552</v>
      </c>
      <c r="BR67" s="1116"/>
      <c r="BS67" s="1188">
        <v>14</v>
      </c>
      <c r="BT67" s="1189" t="s">
        <v>646</v>
      </c>
      <c r="BU67" s="957">
        <v>23836</v>
      </c>
      <c r="BV67" s="957">
        <v>46685</v>
      </c>
      <c r="BW67" s="957">
        <v>1500</v>
      </c>
      <c r="BX67" s="957"/>
      <c r="BY67" s="957">
        <v>13723</v>
      </c>
      <c r="BZ67" s="1192" t="s">
        <v>552</v>
      </c>
      <c r="CA67" s="1193" t="s">
        <v>552</v>
      </c>
      <c r="CB67" s="1116"/>
      <c r="CC67" s="1188">
        <v>14</v>
      </c>
      <c r="CD67" s="1189" t="s">
        <v>646</v>
      </c>
      <c r="CE67" s="1192" t="s">
        <v>552</v>
      </c>
      <c r="CF67" s="1192" t="s">
        <v>552</v>
      </c>
      <c r="CG67" s="1226"/>
      <c r="CH67" s="1226"/>
      <c r="CI67" s="1226"/>
      <c r="CJ67" s="1227"/>
      <c r="CK67" s="1228"/>
      <c r="CL67" s="1116"/>
      <c r="CM67" s="1188">
        <v>14</v>
      </c>
      <c r="CN67" s="1189" t="s">
        <v>646</v>
      </c>
      <c r="CO67" s="1192" t="s">
        <v>552</v>
      </c>
      <c r="CP67" s="1192" t="s">
        <v>552</v>
      </c>
      <c r="CQ67" s="1226"/>
      <c r="CR67" s="1226"/>
      <c r="CS67" s="1226"/>
      <c r="CT67" s="1227"/>
      <c r="CU67" s="1228"/>
      <c r="CV67" s="1116"/>
      <c r="CW67" s="1188">
        <v>14</v>
      </c>
      <c r="CX67" s="1189" t="s">
        <v>646</v>
      </c>
      <c r="CY67" s="1192" t="s">
        <v>552</v>
      </c>
      <c r="CZ67" s="1192" t="s">
        <v>552</v>
      </c>
      <c r="DA67" s="1226"/>
      <c r="DB67" s="1226"/>
      <c r="DC67" s="1226"/>
      <c r="DD67" s="1227" t="s">
        <v>552</v>
      </c>
      <c r="DE67" s="1229" t="s">
        <v>552</v>
      </c>
      <c r="DG67" s="1188">
        <v>14</v>
      </c>
      <c r="DH67" s="1189" t="s">
        <v>646</v>
      </c>
      <c r="DI67" s="1192" t="s">
        <v>552</v>
      </c>
      <c r="DJ67" s="1192" t="s">
        <v>552</v>
      </c>
      <c r="DK67" s="1226"/>
      <c r="DL67" s="1226"/>
      <c r="DM67" s="1226"/>
      <c r="DN67" s="1227" t="s">
        <v>552</v>
      </c>
      <c r="DO67" s="1229" t="s">
        <v>552</v>
      </c>
    </row>
    <row r="68" spans="1:119" ht="26.25">
      <c r="A68" s="1188">
        <v>15</v>
      </c>
      <c r="B68" s="1189" t="s">
        <v>647</v>
      </c>
      <c r="C68" s="957"/>
      <c r="D68" s="957"/>
      <c r="E68" s="957"/>
      <c r="F68" s="957"/>
      <c r="G68" s="957"/>
      <c r="H68" s="1192"/>
      <c r="I68" s="624"/>
      <c r="J68" s="1116"/>
      <c r="K68" s="1188">
        <v>15</v>
      </c>
      <c r="L68" s="1189" t="s">
        <v>647</v>
      </c>
      <c r="M68" s="957"/>
      <c r="N68" s="957"/>
      <c r="O68" s="957"/>
      <c r="P68" s="957"/>
      <c r="Q68" s="957"/>
      <c r="R68" s="957"/>
      <c r="S68" s="624"/>
      <c r="T68" s="1116"/>
      <c r="U68" s="1188">
        <v>15</v>
      </c>
      <c r="V68" s="1189" t="s">
        <v>647</v>
      </c>
      <c r="W68" s="957"/>
      <c r="X68" s="957"/>
      <c r="Y68" s="957"/>
      <c r="Z68" s="957"/>
      <c r="AA68" s="957"/>
      <c r="AB68" s="1192" t="s">
        <v>552</v>
      </c>
      <c r="AC68" s="1193" t="s">
        <v>552</v>
      </c>
      <c r="AD68" s="1116"/>
      <c r="AE68" s="1188">
        <v>15</v>
      </c>
      <c r="AF68" s="1189" t="s">
        <v>647</v>
      </c>
      <c r="AG68" s="957"/>
      <c r="AH68" s="957"/>
      <c r="AI68" s="957"/>
      <c r="AJ68" s="957"/>
      <c r="AK68" s="957"/>
      <c r="AL68" s="1192" t="s">
        <v>552</v>
      </c>
      <c r="AM68" s="1193" t="s">
        <v>552</v>
      </c>
      <c r="AN68" s="1116"/>
      <c r="AO68" s="1188">
        <v>15</v>
      </c>
      <c r="AP68" s="1189" t="s">
        <v>647</v>
      </c>
      <c r="AQ68" s="957">
        <v>6</v>
      </c>
      <c r="AR68" s="957">
        <v>14</v>
      </c>
      <c r="AS68" s="957"/>
      <c r="AT68" s="957"/>
      <c r="AU68" s="957">
        <v>5</v>
      </c>
      <c r="AV68" s="957"/>
      <c r="AW68" s="624">
        <v>7</v>
      </c>
      <c r="AX68" s="1116"/>
      <c r="AY68" s="1188">
        <v>15</v>
      </c>
      <c r="AZ68" s="1189" t="s">
        <v>647</v>
      </c>
      <c r="BA68" s="957">
        <v>6</v>
      </c>
      <c r="BB68" s="957">
        <v>14</v>
      </c>
      <c r="BC68" s="957"/>
      <c r="BD68" s="957"/>
      <c r="BE68" s="957">
        <v>5</v>
      </c>
      <c r="BF68" s="957"/>
      <c r="BG68" s="624">
        <v>12</v>
      </c>
      <c r="BH68" s="1116"/>
      <c r="BI68" s="1188">
        <v>15</v>
      </c>
      <c r="BJ68" s="1189" t="s">
        <v>647</v>
      </c>
      <c r="BK68" s="957">
        <v>6</v>
      </c>
      <c r="BL68" s="957">
        <v>84</v>
      </c>
      <c r="BM68" s="957"/>
      <c r="BN68" s="957"/>
      <c r="BO68" s="957">
        <v>5</v>
      </c>
      <c r="BP68" s="1192" t="s">
        <v>552</v>
      </c>
      <c r="BQ68" s="1193" t="s">
        <v>552</v>
      </c>
      <c r="BR68" s="1116"/>
      <c r="BS68" s="1188">
        <v>15</v>
      </c>
      <c r="BT68" s="1189" t="s">
        <v>647</v>
      </c>
      <c r="BU68" s="957">
        <v>25936</v>
      </c>
      <c r="BV68" s="957">
        <v>41907</v>
      </c>
      <c r="BW68" s="957"/>
      <c r="BX68" s="957"/>
      <c r="BY68" s="957">
        <v>20953</v>
      </c>
      <c r="BZ68" s="1192" t="s">
        <v>552</v>
      </c>
      <c r="CA68" s="1193" t="s">
        <v>552</v>
      </c>
      <c r="CB68" s="1116"/>
      <c r="CC68" s="1188">
        <v>15</v>
      </c>
      <c r="CD68" s="1189" t="s">
        <v>647</v>
      </c>
      <c r="CE68" s="1192" t="s">
        <v>552</v>
      </c>
      <c r="CF68" s="1192" t="s">
        <v>552</v>
      </c>
      <c r="CG68" s="1226"/>
      <c r="CH68" s="1226"/>
      <c r="CI68" s="1226"/>
      <c r="CJ68" s="1227"/>
      <c r="CK68" s="1228"/>
      <c r="CL68" s="1116"/>
      <c r="CM68" s="1188">
        <v>15</v>
      </c>
      <c r="CN68" s="1189" t="s">
        <v>647</v>
      </c>
      <c r="CO68" s="1192" t="s">
        <v>552</v>
      </c>
      <c r="CP68" s="1192" t="s">
        <v>552</v>
      </c>
      <c r="CQ68" s="1226"/>
      <c r="CR68" s="1226"/>
      <c r="CS68" s="1226"/>
      <c r="CT68" s="1227"/>
      <c r="CU68" s="1228"/>
      <c r="CV68" s="1116"/>
      <c r="CW68" s="1188">
        <v>15</v>
      </c>
      <c r="CX68" s="1189" t="s">
        <v>647</v>
      </c>
      <c r="CY68" s="1192" t="s">
        <v>552</v>
      </c>
      <c r="CZ68" s="1192" t="s">
        <v>552</v>
      </c>
      <c r="DA68" s="1226"/>
      <c r="DB68" s="1226"/>
      <c r="DC68" s="1226"/>
      <c r="DD68" s="1227" t="s">
        <v>552</v>
      </c>
      <c r="DE68" s="1229" t="s">
        <v>552</v>
      </c>
      <c r="DG68" s="1188">
        <v>15</v>
      </c>
      <c r="DH68" s="1189" t="s">
        <v>647</v>
      </c>
      <c r="DI68" s="1192" t="s">
        <v>552</v>
      </c>
      <c r="DJ68" s="1192" t="s">
        <v>552</v>
      </c>
      <c r="DK68" s="1226"/>
      <c r="DL68" s="1226"/>
      <c r="DM68" s="1226"/>
      <c r="DN68" s="1227" t="s">
        <v>552</v>
      </c>
      <c r="DO68" s="1229" t="s">
        <v>552</v>
      </c>
    </row>
    <row r="69" spans="1:241" ht="30.75" thickBot="1">
      <c r="A69" s="1210">
        <v>16</v>
      </c>
      <c r="B69" s="1211" t="s">
        <v>648</v>
      </c>
      <c r="C69" s="1212"/>
      <c r="D69" s="1212">
        <v>1</v>
      </c>
      <c r="E69" s="1212"/>
      <c r="F69" s="1212"/>
      <c r="G69" s="1212"/>
      <c r="H69" s="1214"/>
      <c r="I69" s="1213"/>
      <c r="J69" s="1116"/>
      <c r="K69" s="1210">
        <v>16</v>
      </c>
      <c r="L69" s="1211" t="s">
        <v>648</v>
      </c>
      <c r="M69" s="1212"/>
      <c r="N69" s="1212">
        <v>1</v>
      </c>
      <c r="O69" s="1212"/>
      <c r="P69" s="1212"/>
      <c r="Q69" s="1212"/>
      <c r="R69" s="1212"/>
      <c r="S69" s="1213"/>
      <c r="T69" s="1116"/>
      <c r="U69" s="1210">
        <v>16</v>
      </c>
      <c r="V69" s="1211" t="s">
        <v>648</v>
      </c>
      <c r="W69" s="1212"/>
      <c r="X69" s="1212">
        <v>9</v>
      </c>
      <c r="Y69" s="1212"/>
      <c r="Z69" s="1212"/>
      <c r="AA69" s="1212"/>
      <c r="AB69" s="1214" t="s">
        <v>552</v>
      </c>
      <c r="AC69" s="1215" t="s">
        <v>552</v>
      </c>
      <c r="AD69" s="1116"/>
      <c r="AE69" s="1210">
        <v>16</v>
      </c>
      <c r="AF69" s="1211" t="s">
        <v>648</v>
      </c>
      <c r="AG69" s="1212"/>
      <c r="AH69" s="1212">
        <v>5349</v>
      </c>
      <c r="AI69" s="1212"/>
      <c r="AJ69" s="1212"/>
      <c r="AK69" s="1212"/>
      <c r="AL69" s="1214" t="s">
        <v>552</v>
      </c>
      <c r="AM69" s="1215" t="s">
        <v>552</v>
      </c>
      <c r="AN69" s="1116"/>
      <c r="AO69" s="1210">
        <v>16</v>
      </c>
      <c r="AP69" s="1211" t="s">
        <v>648</v>
      </c>
      <c r="AQ69" s="1212">
        <v>4</v>
      </c>
      <c r="AR69" s="1212">
        <v>18</v>
      </c>
      <c r="AS69" s="1212"/>
      <c r="AT69" s="1212"/>
      <c r="AU69" s="1212">
        <v>6</v>
      </c>
      <c r="AV69" s="1212">
        <v>1</v>
      </c>
      <c r="AW69" s="1213">
        <v>11</v>
      </c>
      <c r="AX69" s="1116"/>
      <c r="AY69" s="1210">
        <v>16</v>
      </c>
      <c r="AZ69" s="1211" t="s">
        <v>648</v>
      </c>
      <c r="BA69" s="1212">
        <v>4</v>
      </c>
      <c r="BB69" s="1212">
        <v>21</v>
      </c>
      <c r="BC69" s="1212"/>
      <c r="BD69" s="1212"/>
      <c r="BE69" s="1212">
        <v>6</v>
      </c>
      <c r="BF69" s="1212">
        <v>1</v>
      </c>
      <c r="BG69" s="1213">
        <v>11</v>
      </c>
      <c r="BH69" s="1116"/>
      <c r="BI69" s="1210">
        <v>16</v>
      </c>
      <c r="BJ69" s="1211" t="s">
        <v>648</v>
      </c>
      <c r="BK69" s="1212">
        <v>4</v>
      </c>
      <c r="BL69" s="1212">
        <v>122</v>
      </c>
      <c r="BM69" s="1212"/>
      <c r="BN69" s="1212"/>
      <c r="BO69" s="1212">
        <v>6</v>
      </c>
      <c r="BP69" s="1214" t="s">
        <v>552</v>
      </c>
      <c r="BQ69" s="1215" t="s">
        <v>552</v>
      </c>
      <c r="BR69" s="1116"/>
      <c r="BS69" s="1210">
        <v>16</v>
      </c>
      <c r="BT69" s="1211" t="s">
        <v>648</v>
      </c>
      <c r="BU69" s="1212">
        <v>13778</v>
      </c>
      <c r="BV69" s="1212">
        <v>59035</v>
      </c>
      <c r="BW69" s="1212"/>
      <c r="BX69" s="1212"/>
      <c r="BY69" s="1212">
        <v>13992</v>
      </c>
      <c r="BZ69" s="1214" t="s">
        <v>552</v>
      </c>
      <c r="CA69" s="1215" t="s">
        <v>552</v>
      </c>
      <c r="CB69" s="1116"/>
      <c r="CC69" s="1210">
        <v>16</v>
      </c>
      <c r="CD69" s="1211" t="s">
        <v>648</v>
      </c>
      <c r="CE69" s="1214" t="s">
        <v>552</v>
      </c>
      <c r="CF69" s="1214" t="s">
        <v>552</v>
      </c>
      <c r="CG69" s="1234"/>
      <c r="CH69" s="1234"/>
      <c r="CI69" s="1234"/>
      <c r="CJ69" s="1235"/>
      <c r="CK69" s="1236"/>
      <c r="CL69" s="1116"/>
      <c r="CM69" s="1210">
        <v>16</v>
      </c>
      <c r="CN69" s="1211" t="s">
        <v>648</v>
      </c>
      <c r="CO69" s="1214" t="s">
        <v>552</v>
      </c>
      <c r="CP69" s="1214" t="s">
        <v>552</v>
      </c>
      <c r="CQ69" s="1234"/>
      <c r="CR69" s="1234"/>
      <c r="CS69" s="1234"/>
      <c r="CT69" s="1235"/>
      <c r="CU69" s="1236"/>
      <c r="CV69" s="1116"/>
      <c r="CW69" s="1210">
        <v>16</v>
      </c>
      <c r="CX69" s="1211" t="s">
        <v>648</v>
      </c>
      <c r="CY69" s="1214" t="s">
        <v>552</v>
      </c>
      <c r="CZ69" s="1214" t="s">
        <v>552</v>
      </c>
      <c r="DA69" s="1234"/>
      <c r="DB69" s="1234"/>
      <c r="DC69" s="1234"/>
      <c r="DD69" s="1235" t="s">
        <v>552</v>
      </c>
      <c r="DE69" s="1237" t="s">
        <v>552</v>
      </c>
      <c r="DG69" s="1210">
        <v>16</v>
      </c>
      <c r="DH69" s="1211" t="s">
        <v>648</v>
      </c>
      <c r="DI69" s="1214" t="s">
        <v>552</v>
      </c>
      <c r="DJ69" s="1214" t="s">
        <v>552</v>
      </c>
      <c r="DK69" s="1234"/>
      <c r="DL69" s="1234"/>
      <c r="DM69" s="1234"/>
      <c r="DN69" s="1235" t="s">
        <v>552</v>
      </c>
      <c r="DO69" s="1237" t="s">
        <v>552</v>
      </c>
      <c r="IG69" s="1238" t="s">
        <v>750</v>
      </c>
    </row>
    <row r="70" spans="1:119" ht="27" thickBot="1">
      <c r="A70" s="1216"/>
      <c r="B70" s="1217" t="s">
        <v>649</v>
      </c>
      <c r="C70" s="1218">
        <f aca="true" t="shared" si="7" ref="C70:I70">SUM(C54:C69)</f>
        <v>1</v>
      </c>
      <c r="D70" s="1218">
        <f t="shared" si="7"/>
        <v>7</v>
      </c>
      <c r="E70" s="1218">
        <f t="shared" si="7"/>
        <v>1</v>
      </c>
      <c r="F70" s="1218">
        <f t="shared" si="7"/>
        <v>0</v>
      </c>
      <c r="G70" s="1218">
        <f t="shared" si="7"/>
        <v>2</v>
      </c>
      <c r="H70" s="1218">
        <f t="shared" si="7"/>
        <v>0</v>
      </c>
      <c r="I70" s="1218">
        <f t="shared" si="7"/>
        <v>3</v>
      </c>
      <c r="J70" s="1116"/>
      <c r="K70" s="1216"/>
      <c r="L70" s="1217" t="s">
        <v>649</v>
      </c>
      <c r="M70" s="1218">
        <f aca="true" t="shared" si="8" ref="M70:S70">SUM(M54:M69)</f>
        <v>1</v>
      </c>
      <c r="N70" s="1218">
        <f t="shared" si="8"/>
        <v>8</v>
      </c>
      <c r="O70" s="1218">
        <f t="shared" si="8"/>
        <v>1</v>
      </c>
      <c r="P70" s="1218">
        <f t="shared" si="8"/>
        <v>0</v>
      </c>
      <c r="Q70" s="1218">
        <f t="shared" si="8"/>
        <v>2</v>
      </c>
      <c r="R70" s="1218">
        <f t="shared" si="8"/>
        <v>0</v>
      </c>
      <c r="S70" s="1218">
        <f t="shared" si="8"/>
        <v>4</v>
      </c>
      <c r="T70" s="1116"/>
      <c r="U70" s="1216"/>
      <c r="V70" s="1217" t="s">
        <v>649</v>
      </c>
      <c r="W70" s="1218">
        <f>SUM(W54:W69)</f>
        <v>2</v>
      </c>
      <c r="X70" s="1218">
        <f>SUM(X54:X69)</f>
        <v>69</v>
      </c>
      <c r="Y70" s="1218">
        <f>SUM(Y54:Y69)</f>
        <v>0</v>
      </c>
      <c r="Z70" s="1218">
        <f>SUM(Z54:Z69)</f>
        <v>0</v>
      </c>
      <c r="AA70" s="1218">
        <f>SUM(AA54:AA69)</f>
        <v>2</v>
      </c>
      <c r="AB70" s="1219" t="s">
        <v>552</v>
      </c>
      <c r="AC70" s="1219" t="s">
        <v>552</v>
      </c>
      <c r="AD70" s="1116"/>
      <c r="AE70" s="1216"/>
      <c r="AF70" s="1217" t="s">
        <v>649</v>
      </c>
      <c r="AG70" s="1218">
        <f>SUM(AG54:AG69)</f>
        <v>6484</v>
      </c>
      <c r="AH70" s="1218">
        <f>SUM(AH54:AH69)</f>
        <v>34088</v>
      </c>
      <c r="AI70" s="1218">
        <f>SUM(AI54:AI69)</f>
        <v>0</v>
      </c>
      <c r="AJ70" s="1218">
        <f>SUM(AJ54:AJ69)</f>
        <v>0</v>
      </c>
      <c r="AK70" s="1218">
        <f>SUM(AK54:AK69)</f>
        <v>4118</v>
      </c>
      <c r="AL70" s="1219" t="s">
        <v>552</v>
      </c>
      <c r="AM70" s="1219" t="s">
        <v>552</v>
      </c>
      <c r="AN70" s="1116"/>
      <c r="AO70" s="1216"/>
      <c r="AP70" s="1217" t="s">
        <v>649</v>
      </c>
      <c r="AQ70" s="1218">
        <f aca="true" t="shared" si="9" ref="AQ70:AW70">SUM(AQ54:AQ69)</f>
        <v>119</v>
      </c>
      <c r="AR70" s="1218">
        <f t="shared" si="9"/>
        <v>236</v>
      </c>
      <c r="AS70" s="1218">
        <f t="shared" si="9"/>
        <v>9</v>
      </c>
      <c r="AT70" s="1218">
        <f t="shared" si="9"/>
        <v>2</v>
      </c>
      <c r="AU70" s="1218">
        <f t="shared" si="9"/>
        <v>129</v>
      </c>
      <c r="AV70" s="1218">
        <f t="shared" si="9"/>
        <v>15</v>
      </c>
      <c r="AW70" s="1218">
        <f t="shared" si="9"/>
        <v>205</v>
      </c>
      <c r="AX70" s="1116"/>
      <c r="AY70" s="1216"/>
      <c r="AZ70" s="1217" t="s">
        <v>649</v>
      </c>
      <c r="BA70" s="1218">
        <f aca="true" t="shared" si="10" ref="BA70:BG70">SUM(BA54:BA69)</f>
        <v>129</v>
      </c>
      <c r="BB70" s="1218">
        <f t="shared" si="10"/>
        <v>277</v>
      </c>
      <c r="BC70" s="1218">
        <f t="shared" si="10"/>
        <v>9</v>
      </c>
      <c r="BD70" s="1218">
        <f t="shared" si="10"/>
        <v>2</v>
      </c>
      <c r="BE70" s="1218">
        <f t="shared" si="10"/>
        <v>144</v>
      </c>
      <c r="BF70" s="1218">
        <f t="shared" si="10"/>
        <v>17</v>
      </c>
      <c r="BG70" s="1218">
        <f t="shared" si="10"/>
        <v>293</v>
      </c>
      <c r="BH70" s="1116"/>
      <c r="BI70" s="1216"/>
      <c r="BJ70" s="1217" t="s">
        <v>649</v>
      </c>
      <c r="BK70" s="1218">
        <f>SUM(BK54:BK69)</f>
        <v>148</v>
      </c>
      <c r="BL70" s="1218">
        <f>SUM(BL54:BL69)</f>
        <v>1809</v>
      </c>
      <c r="BM70" s="1218">
        <f>SUM(BM54:BM69)</f>
        <v>34</v>
      </c>
      <c r="BN70" s="1218">
        <f>SUM(BN54:BN69)</f>
        <v>18</v>
      </c>
      <c r="BO70" s="1218">
        <f>SUM(BO54:BO69)</f>
        <v>144</v>
      </c>
      <c r="BP70" s="1219" t="s">
        <v>552</v>
      </c>
      <c r="BQ70" s="1219" t="s">
        <v>552</v>
      </c>
      <c r="BR70" s="1116"/>
      <c r="BS70" s="1216"/>
      <c r="BT70" s="1217" t="s">
        <v>649</v>
      </c>
      <c r="BU70" s="1218">
        <f>SUM(BU54:BU69)</f>
        <v>461149</v>
      </c>
      <c r="BV70" s="1218">
        <f>SUM(BV54:BV69)</f>
        <v>871854</v>
      </c>
      <c r="BW70" s="1218">
        <f>SUM(BW54:BW69)</f>
        <v>7380</v>
      </c>
      <c r="BX70" s="1218">
        <f>SUM(BX54:BX69)</f>
        <v>1918</v>
      </c>
      <c r="BY70" s="1218">
        <f>SUM(BY54:BY69)</f>
        <v>382448</v>
      </c>
      <c r="BZ70" s="1219" t="s">
        <v>552</v>
      </c>
      <c r="CA70" s="1219" t="s">
        <v>552</v>
      </c>
      <c r="CB70" s="1116"/>
      <c r="CC70" s="1216"/>
      <c r="CD70" s="1217" t="s">
        <v>649</v>
      </c>
      <c r="CE70" s="1219" t="s">
        <v>552</v>
      </c>
      <c r="CF70" s="1219" t="s">
        <v>552</v>
      </c>
      <c r="CG70" s="1218">
        <f>SUM(CG54:CG69)</f>
        <v>0</v>
      </c>
      <c r="CH70" s="1218">
        <f>SUM(CH54:CH69)</f>
        <v>0</v>
      </c>
      <c r="CI70" s="1218">
        <f>SUM(CI54:CI69)</f>
        <v>1</v>
      </c>
      <c r="CJ70" s="1218">
        <f>SUM(CJ54:CJ69)</f>
        <v>24</v>
      </c>
      <c r="CK70" s="1218">
        <f>SUM(CK54:CK69)</f>
        <v>31</v>
      </c>
      <c r="CL70" s="1116"/>
      <c r="CM70" s="1216"/>
      <c r="CN70" s="1217" t="s">
        <v>649</v>
      </c>
      <c r="CO70" s="1219" t="s">
        <v>552</v>
      </c>
      <c r="CP70" s="1219" t="s">
        <v>552</v>
      </c>
      <c r="CQ70" s="1218">
        <f>SUM(CQ54:CQ69)</f>
        <v>0</v>
      </c>
      <c r="CR70" s="1218">
        <f>SUM(CR54:CR69)</f>
        <v>0</v>
      </c>
      <c r="CS70" s="1218">
        <f>SUM(CS54:CS69)</f>
        <v>1</v>
      </c>
      <c r="CT70" s="1218">
        <f>SUM(CT54:CT69)</f>
        <v>47</v>
      </c>
      <c r="CU70" s="1218">
        <f>SUM(CU54:CU69)</f>
        <v>56</v>
      </c>
      <c r="CV70" s="1116"/>
      <c r="CW70" s="1216"/>
      <c r="CX70" s="1217" t="s">
        <v>649</v>
      </c>
      <c r="CY70" s="1219" t="s">
        <v>552</v>
      </c>
      <c r="CZ70" s="1219" t="s">
        <v>552</v>
      </c>
      <c r="DA70" s="1218">
        <f>SUM(DA54:DA69)</f>
        <v>0</v>
      </c>
      <c r="DB70" s="1218">
        <f>SUM(DB54:DB69)</f>
        <v>0</v>
      </c>
      <c r="DC70" s="1218">
        <f>SUM(DC54:DC69)</f>
        <v>1</v>
      </c>
      <c r="DD70" s="1239" t="s">
        <v>552</v>
      </c>
      <c r="DE70" s="1239" t="s">
        <v>552</v>
      </c>
      <c r="DG70" s="1216"/>
      <c r="DH70" s="1217" t="s">
        <v>649</v>
      </c>
      <c r="DI70" s="1219" t="s">
        <v>552</v>
      </c>
      <c r="DJ70" s="1219" t="s">
        <v>552</v>
      </c>
      <c r="DK70" s="1218">
        <f>SUM(DK54:DK69)</f>
        <v>0</v>
      </c>
      <c r="DL70" s="1218">
        <f>SUM(DL54:DL69)</f>
        <v>0</v>
      </c>
      <c r="DM70" s="1218">
        <f>SUM(DM54:DM69)</f>
        <v>2432</v>
      </c>
      <c r="DN70" s="1239" t="s">
        <v>552</v>
      </c>
      <c r="DO70" s="1239" t="s">
        <v>552</v>
      </c>
    </row>
    <row r="71" spans="241:245" ht="26.25">
      <c r="IG71" s="1145" t="s">
        <v>292</v>
      </c>
      <c r="IH71" s="1145"/>
      <c r="II71" s="1138"/>
      <c r="IJ71" s="1138"/>
      <c r="IK71" s="1138"/>
    </row>
    <row r="72" spans="241:245" ht="26.25">
      <c r="IG72" s="1145" t="s">
        <v>294</v>
      </c>
      <c r="IH72" s="1145"/>
      <c r="II72" s="1138"/>
      <c r="IJ72" s="1138"/>
      <c r="IK72" s="1138"/>
    </row>
    <row r="73" spans="241:245" ht="26.25">
      <c r="IG73" s="1145" t="s">
        <v>293</v>
      </c>
      <c r="IH73" s="1145"/>
      <c r="II73" s="1138"/>
      <c r="IJ73" s="1138"/>
      <c r="IK73" s="1138"/>
    </row>
    <row r="74" spans="241:250" ht="28.5" thickBot="1">
      <c r="IG74" s="1240" t="s">
        <v>306</v>
      </c>
      <c r="IH74" s="1241"/>
      <c r="II74" s="1138"/>
      <c r="IJ74" s="1138"/>
      <c r="IK74" s="1138"/>
      <c r="IP74" s="1242"/>
    </row>
    <row r="75" spans="241:250" ht="31.5" thickBot="1" thickTop="1">
      <c r="IG75" s="1243"/>
      <c r="IH75" s="1244"/>
      <c r="II75" s="1245"/>
      <c r="IJ75" s="1246"/>
      <c r="IK75" s="1247"/>
      <c r="IL75" s="1248" t="s">
        <v>480</v>
      </c>
      <c r="IM75" s="1249"/>
      <c r="IN75" s="1249"/>
      <c r="IO75" s="1249"/>
      <c r="IP75" s="1250"/>
    </row>
    <row r="76" spans="241:250" ht="27" thickBot="1">
      <c r="IG76" s="1251"/>
      <c r="IH76" s="1151"/>
      <c r="II76" s="1151"/>
      <c r="IJ76" s="1252"/>
      <c r="IK76" s="1253"/>
      <c r="IL76" s="1254"/>
      <c r="IM76" s="1255"/>
      <c r="IN76" s="1253"/>
      <c r="IO76" s="1253"/>
      <c r="IP76" s="1256"/>
    </row>
    <row r="77" spans="241:250" ht="30.75" thickBot="1">
      <c r="IG77" s="1257"/>
      <c r="IH77" s="1258" t="s">
        <v>546</v>
      </c>
      <c r="II77" s="1151"/>
      <c r="IJ77" s="1259" t="s">
        <v>689</v>
      </c>
      <c r="IK77" s="1259" t="s">
        <v>689</v>
      </c>
      <c r="IL77" s="1259" t="s">
        <v>696</v>
      </c>
      <c r="IM77" s="1260" t="s">
        <v>654</v>
      </c>
      <c r="IN77" s="1261" t="s">
        <v>655</v>
      </c>
      <c r="IO77" s="1262" t="s">
        <v>689</v>
      </c>
      <c r="IP77" s="1263"/>
    </row>
    <row r="78" spans="241:250" ht="30">
      <c r="IG78" s="1257"/>
      <c r="IH78" s="1168"/>
      <c r="II78" s="1168"/>
      <c r="IJ78" s="1261" t="s">
        <v>688</v>
      </c>
      <c r="IK78" s="1261" t="s">
        <v>688</v>
      </c>
      <c r="IL78" s="1261" t="s">
        <v>693</v>
      </c>
      <c r="IM78" s="1261" t="s">
        <v>656</v>
      </c>
      <c r="IN78" s="1261" t="s">
        <v>657</v>
      </c>
      <c r="IO78" s="1264" t="s">
        <v>697</v>
      </c>
      <c r="IP78" s="1265" t="s">
        <v>658</v>
      </c>
    </row>
    <row r="79" spans="241:250" ht="30">
      <c r="IG79" s="1257"/>
      <c r="IH79" s="1168"/>
      <c r="II79" s="1168"/>
      <c r="IJ79" s="1261" t="s">
        <v>690</v>
      </c>
      <c r="IK79" s="1261" t="s">
        <v>691</v>
      </c>
      <c r="IL79" s="1261" t="s">
        <v>694</v>
      </c>
      <c r="IM79" s="1261" t="s">
        <v>659</v>
      </c>
      <c r="IN79" s="1261" t="s">
        <v>660</v>
      </c>
      <c r="IO79" s="1264" t="s">
        <v>698</v>
      </c>
      <c r="IP79" s="1265" t="s">
        <v>661</v>
      </c>
    </row>
    <row r="80" spans="241:250" ht="30.75" thickBot="1">
      <c r="IG80" s="1266"/>
      <c r="IH80" s="1174"/>
      <c r="II80" s="1174"/>
      <c r="IJ80" s="1267"/>
      <c r="IK80" s="1267" t="s">
        <v>692</v>
      </c>
      <c r="IL80" s="1267" t="s">
        <v>695</v>
      </c>
      <c r="IM80" s="1267"/>
      <c r="IN80" s="1267" t="s">
        <v>662</v>
      </c>
      <c r="IO80" s="1268"/>
      <c r="IP80" s="1269"/>
    </row>
    <row r="81" spans="241:250" ht="27" thickBot="1">
      <c r="IG81" s="1270"/>
      <c r="IH81" s="1271">
        <v>1</v>
      </c>
      <c r="II81" s="1272"/>
      <c r="IJ81" s="1273">
        <v>2</v>
      </c>
      <c r="IK81" s="1273">
        <v>3</v>
      </c>
      <c r="IL81" s="1273">
        <v>4</v>
      </c>
      <c r="IM81" s="1273">
        <v>5</v>
      </c>
      <c r="IN81" s="1273">
        <v>6</v>
      </c>
      <c r="IO81" s="1273">
        <v>7</v>
      </c>
      <c r="IP81" s="1274">
        <v>8</v>
      </c>
    </row>
    <row r="82" spans="241:250" ht="36" thickTop="1">
      <c r="IG82" s="1275" t="s">
        <v>542</v>
      </c>
      <c r="IH82" s="1276"/>
      <c r="II82" s="1277">
        <v>1</v>
      </c>
      <c r="IJ82" s="1278">
        <f aca="true" t="shared" si="11" ref="IJ82:IP82">C36</f>
        <v>813</v>
      </c>
      <c r="IK82" s="1278">
        <f t="shared" si="11"/>
        <v>17457</v>
      </c>
      <c r="IL82" s="1278">
        <f t="shared" si="11"/>
        <v>284</v>
      </c>
      <c r="IM82" s="1278">
        <f t="shared" si="11"/>
        <v>71</v>
      </c>
      <c r="IN82" s="1278">
        <f t="shared" si="11"/>
        <v>2146</v>
      </c>
      <c r="IO82" s="1278">
        <f t="shared" si="11"/>
        <v>534</v>
      </c>
      <c r="IP82" s="1279">
        <f t="shared" si="11"/>
        <v>13773</v>
      </c>
    </row>
    <row r="83" spans="241:250" ht="26.25">
      <c r="IG83" s="1280"/>
      <c r="IH83" s="1241"/>
      <c r="II83" s="1281"/>
      <c r="IJ83" s="1282"/>
      <c r="IK83" s="1283"/>
      <c r="IL83" s="1283"/>
      <c r="IM83" s="1283"/>
      <c r="IN83" s="1283"/>
      <c r="IO83" s="1283"/>
      <c r="IP83" s="1284"/>
    </row>
    <row r="84" spans="241:250" ht="30">
      <c r="IG84" s="1280"/>
      <c r="IH84" s="1285" t="s">
        <v>257</v>
      </c>
      <c r="II84" s="1281">
        <v>2</v>
      </c>
      <c r="IJ84" s="1286">
        <f aca="true" t="shared" si="12" ref="IJ84:IP84">M36</f>
        <v>845</v>
      </c>
      <c r="IK84" s="1287">
        <f t="shared" si="12"/>
        <v>18462</v>
      </c>
      <c r="IL84" s="1287">
        <f t="shared" si="12"/>
        <v>292</v>
      </c>
      <c r="IM84" s="1287">
        <f t="shared" si="12"/>
        <v>76</v>
      </c>
      <c r="IN84" s="1287">
        <f t="shared" si="12"/>
        <v>2199</v>
      </c>
      <c r="IO84" s="1287">
        <f t="shared" si="12"/>
        <v>567</v>
      </c>
      <c r="IP84" s="1288">
        <f t="shared" si="12"/>
        <v>15890</v>
      </c>
    </row>
    <row r="85" spans="241:250" ht="30">
      <c r="IG85" s="1280"/>
      <c r="IH85" s="1289" t="s">
        <v>481</v>
      </c>
      <c r="II85" s="1290">
        <v>3</v>
      </c>
      <c r="IJ85" s="1291">
        <f>W36</f>
        <v>842</v>
      </c>
      <c r="IK85" s="1291">
        <f>X36</f>
        <v>177957</v>
      </c>
      <c r="IL85" s="1291">
        <f>Y36</f>
        <v>2390</v>
      </c>
      <c r="IM85" s="1291">
        <f>Z36</f>
        <v>1935</v>
      </c>
      <c r="IN85" s="1291">
        <f>AA36</f>
        <v>2217</v>
      </c>
      <c r="IO85" s="1292" t="s">
        <v>549</v>
      </c>
      <c r="IP85" s="1293" t="s">
        <v>549</v>
      </c>
    </row>
    <row r="86" spans="241:250" ht="30">
      <c r="IG86" s="1280"/>
      <c r="IH86" s="1294" t="s">
        <v>307</v>
      </c>
      <c r="II86" s="1290">
        <v>4</v>
      </c>
      <c r="IJ86" s="1291">
        <f>AG36</f>
        <v>3601728</v>
      </c>
      <c r="IK86" s="1291">
        <f>AH36</f>
        <v>85954756.22999999</v>
      </c>
      <c r="IL86" s="1291">
        <f>AI36</f>
        <v>268203</v>
      </c>
      <c r="IM86" s="1291">
        <f>AJ36</f>
        <v>141945</v>
      </c>
      <c r="IN86" s="1291">
        <f>AK36</f>
        <v>7003296.1899999995</v>
      </c>
      <c r="IO86" s="1292" t="s">
        <v>549</v>
      </c>
      <c r="IP86" s="1293" t="s">
        <v>549</v>
      </c>
    </row>
    <row r="87" spans="241:250" ht="33.75">
      <c r="IG87" s="1295" t="s">
        <v>308</v>
      </c>
      <c r="IH87" s="1241"/>
      <c r="II87" s="1281"/>
      <c r="IJ87" s="1282"/>
      <c r="IK87" s="1283"/>
      <c r="IL87" s="1283"/>
      <c r="IM87" s="1283"/>
      <c r="IN87" s="1283"/>
      <c r="IO87" s="1282"/>
      <c r="IP87" s="1296"/>
    </row>
    <row r="88" spans="241:250" ht="33.75">
      <c r="IG88" s="1295" t="s">
        <v>309</v>
      </c>
      <c r="IH88" s="1241"/>
      <c r="II88" s="1281"/>
      <c r="IJ88" s="1282"/>
      <c r="IK88" s="1283"/>
      <c r="IL88" s="1283"/>
      <c r="IM88" s="1283"/>
      <c r="IN88" s="1283"/>
      <c r="IO88" s="1282"/>
      <c r="IP88" s="1297"/>
    </row>
    <row r="89" spans="241:250" ht="35.25">
      <c r="IG89" s="1298" t="s">
        <v>310</v>
      </c>
      <c r="IH89" s="1299"/>
      <c r="II89" s="1300">
        <v>5</v>
      </c>
      <c r="IJ89" s="1301">
        <f aca="true" t="shared" si="13" ref="IJ89:IP89">AQ36</f>
        <v>366</v>
      </c>
      <c r="IK89" s="1301">
        <f t="shared" si="13"/>
        <v>2181</v>
      </c>
      <c r="IL89" s="1301">
        <f t="shared" si="13"/>
        <v>262</v>
      </c>
      <c r="IM89" s="1301">
        <f t="shared" si="13"/>
        <v>146</v>
      </c>
      <c r="IN89" s="1301">
        <f t="shared" si="13"/>
        <v>664</v>
      </c>
      <c r="IO89" s="1301">
        <f t="shared" si="13"/>
        <v>91</v>
      </c>
      <c r="IP89" s="1302">
        <f t="shared" si="13"/>
        <v>1674</v>
      </c>
    </row>
    <row r="90" spans="241:250" ht="26.25">
      <c r="IG90" s="1280"/>
      <c r="IH90" s="1285"/>
      <c r="II90" s="1281"/>
      <c r="IJ90" s="1282"/>
      <c r="IK90" s="1303"/>
      <c r="IL90" s="1303"/>
      <c r="IM90" s="1303"/>
      <c r="IN90" s="1303"/>
      <c r="IO90" s="1282"/>
      <c r="IP90" s="1297"/>
    </row>
    <row r="91" spans="241:250" ht="30">
      <c r="IG91" s="1280"/>
      <c r="IH91" s="1285" t="s">
        <v>257</v>
      </c>
      <c r="II91" s="1281">
        <v>6</v>
      </c>
      <c r="IJ91" s="1286">
        <f aca="true" t="shared" si="14" ref="IJ91:IP91">BA36</f>
        <v>449</v>
      </c>
      <c r="IK91" s="1286">
        <f t="shared" si="14"/>
        <v>4991</v>
      </c>
      <c r="IL91" s="1286">
        <f t="shared" si="14"/>
        <v>423</v>
      </c>
      <c r="IM91" s="1286">
        <f t="shared" si="14"/>
        <v>270</v>
      </c>
      <c r="IN91" s="1286">
        <f t="shared" si="14"/>
        <v>1052</v>
      </c>
      <c r="IO91" s="1286">
        <f t="shared" si="14"/>
        <v>149</v>
      </c>
      <c r="IP91" s="1304">
        <f t="shared" si="14"/>
        <v>3753</v>
      </c>
    </row>
    <row r="92" spans="241:250" ht="30">
      <c r="IG92" s="1280"/>
      <c r="IH92" s="1289" t="s">
        <v>481</v>
      </c>
      <c r="II92" s="1290">
        <v>7</v>
      </c>
      <c r="IJ92" s="1291">
        <f>BK36</f>
        <v>583</v>
      </c>
      <c r="IK92" s="1291">
        <f>BL36</f>
        <v>44133</v>
      </c>
      <c r="IL92" s="1291">
        <f>BM36</f>
        <v>3987</v>
      </c>
      <c r="IM92" s="1291">
        <f>BN36</f>
        <v>3368</v>
      </c>
      <c r="IN92" s="1291">
        <f>BO36</f>
        <v>1082</v>
      </c>
      <c r="IO92" s="1292" t="s">
        <v>549</v>
      </c>
      <c r="IP92" s="1293" t="s">
        <v>549</v>
      </c>
    </row>
    <row r="93" spans="241:250" ht="30">
      <c r="IG93" s="1280"/>
      <c r="IH93" s="1294" t="s">
        <v>307</v>
      </c>
      <c r="II93" s="1300">
        <v>8</v>
      </c>
      <c r="IJ93" s="1305">
        <f>BU36</f>
        <v>2334214</v>
      </c>
      <c r="IK93" s="1305">
        <f>BV36</f>
        <v>20751388.66</v>
      </c>
      <c r="IL93" s="1305">
        <f>BW36</f>
        <v>386236</v>
      </c>
      <c r="IM93" s="1305">
        <f>BX36</f>
        <v>220290</v>
      </c>
      <c r="IN93" s="1305">
        <f>BY36</f>
        <v>3562317</v>
      </c>
      <c r="IO93" s="1306" t="s">
        <v>549</v>
      </c>
      <c r="IP93" s="1307" t="s">
        <v>549</v>
      </c>
    </row>
    <row r="94" spans="241:250" ht="33.75">
      <c r="IG94" s="1295" t="s">
        <v>311</v>
      </c>
      <c r="IH94" s="1241"/>
      <c r="II94" s="1308"/>
      <c r="IJ94" s="1309"/>
      <c r="IK94" s="1310"/>
      <c r="IL94" s="1310"/>
      <c r="IM94" s="1310"/>
      <c r="IN94" s="1310"/>
      <c r="IO94" s="1311"/>
      <c r="IP94" s="1312"/>
    </row>
    <row r="95" spans="241:250" ht="35.25">
      <c r="IG95" s="1295" t="s">
        <v>139</v>
      </c>
      <c r="IH95" s="1241"/>
      <c r="II95" s="1281">
        <v>9</v>
      </c>
      <c r="IJ95" s="1301">
        <f aca="true" t="shared" si="15" ref="IJ95:IP95">CE36</f>
        <v>104</v>
      </c>
      <c r="IK95" s="1301">
        <f t="shared" si="15"/>
        <v>364</v>
      </c>
      <c r="IL95" s="1301">
        <f t="shared" si="15"/>
        <v>25</v>
      </c>
      <c r="IM95" s="1301">
        <f t="shared" si="15"/>
        <v>9</v>
      </c>
      <c r="IN95" s="1301">
        <f t="shared" si="15"/>
        <v>109</v>
      </c>
      <c r="IO95" s="1301">
        <f t="shared" si="15"/>
        <v>20</v>
      </c>
      <c r="IP95" s="1302">
        <f t="shared" si="15"/>
        <v>245</v>
      </c>
    </row>
    <row r="96" spans="241:250" ht="26.25">
      <c r="IG96" s="1313"/>
      <c r="IH96" s="1314"/>
      <c r="II96" s="1315"/>
      <c r="IJ96" s="1283"/>
      <c r="IK96" s="1283"/>
      <c r="IL96" s="1283"/>
      <c r="IM96" s="1283"/>
      <c r="IN96" s="1283"/>
      <c r="IO96" s="1283"/>
      <c r="IP96" s="1284"/>
    </row>
    <row r="97" spans="241:250" ht="30">
      <c r="IG97" s="1280"/>
      <c r="IH97" s="1285" t="s">
        <v>257</v>
      </c>
      <c r="II97" s="1300">
        <v>10</v>
      </c>
      <c r="IJ97" s="1305">
        <f aca="true" t="shared" si="16" ref="IJ97:IP97">CO36</f>
        <v>126</v>
      </c>
      <c r="IK97" s="1305">
        <f t="shared" si="16"/>
        <v>659</v>
      </c>
      <c r="IL97" s="1305">
        <f t="shared" si="16"/>
        <v>37</v>
      </c>
      <c r="IM97" s="1305">
        <f t="shared" si="16"/>
        <v>13</v>
      </c>
      <c r="IN97" s="1305">
        <f t="shared" si="16"/>
        <v>139</v>
      </c>
      <c r="IO97" s="1305">
        <f t="shared" si="16"/>
        <v>21</v>
      </c>
      <c r="IP97" s="1316">
        <f t="shared" si="16"/>
        <v>444</v>
      </c>
    </row>
    <row r="98" spans="241:250" ht="30">
      <c r="IG98" s="1280"/>
      <c r="IH98" s="1317" t="s">
        <v>481</v>
      </c>
      <c r="II98" s="1300">
        <v>11</v>
      </c>
      <c r="IJ98" s="1286">
        <f>CY36</f>
        <v>142</v>
      </c>
      <c r="IK98" s="1286">
        <f>CZ36</f>
        <v>5425</v>
      </c>
      <c r="IL98" s="1286">
        <f>DA36</f>
        <v>99</v>
      </c>
      <c r="IM98" s="1286">
        <f>DB36</f>
        <v>54</v>
      </c>
      <c r="IN98" s="1286">
        <f>DC36</f>
        <v>144</v>
      </c>
      <c r="IO98" s="1261" t="s">
        <v>549</v>
      </c>
      <c r="IP98" s="1265" t="s">
        <v>549</v>
      </c>
    </row>
    <row r="99" spans="241:250" ht="30">
      <c r="IG99" s="1280"/>
      <c r="IH99" s="1318" t="s">
        <v>307</v>
      </c>
      <c r="II99" s="1281">
        <v>12</v>
      </c>
      <c r="IJ99" s="1291">
        <f>DI36</f>
        <v>529896</v>
      </c>
      <c r="IK99" s="1291">
        <f>DJ36</f>
        <v>2646242</v>
      </c>
      <c r="IL99" s="1291">
        <f>DK36</f>
        <v>13267</v>
      </c>
      <c r="IM99" s="1291">
        <f>DL36</f>
        <v>6457</v>
      </c>
      <c r="IN99" s="1291">
        <f>DM36</f>
        <v>439803</v>
      </c>
      <c r="IO99" s="1292" t="s">
        <v>549</v>
      </c>
      <c r="IP99" s="1293" t="s">
        <v>549</v>
      </c>
    </row>
    <row r="100" spans="241:250" ht="35.25">
      <c r="IG100" s="1319" t="s">
        <v>312</v>
      </c>
      <c r="IH100" s="1320"/>
      <c r="II100" s="1290">
        <v>13</v>
      </c>
      <c r="IJ100" s="1321">
        <f aca="true" t="shared" si="17" ref="IJ100:IP100">DS36</f>
        <v>134</v>
      </c>
      <c r="IK100" s="1321">
        <f t="shared" si="17"/>
        <v>680</v>
      </c>
      <c r="IL100" s="1321">
        <f t="shared" si="17"/>
        <v>34</v>
      </c>
      <c r="IM100" s="1321">
        <f t="shared" si="17"/>
        <v>14</v>
      </c>
      <c r="IN100" s="1321">
        <f t="shared" si="17"/>
        <v>200</v>
      </c>
      <c r="IO100" s="1321">
        <f t="shared" si="17"/>
        <v>35</v>
      </c>
      <c r="IP100" s="1322">
        <f t="shared" si="17"/>
        <v>439</v>
      </c>
    </row>
    <row r="101" spans="241:250" ht="26.25">
      <c r="IG101" s="1323"/>
      <c r="IH101" s="1314"/>
      <c r="II101" s="1315"/>
      <c r="IJ101" s="1310"/>
      <c r="IK101" s="1310"/>
      <c r="IL101" s="1310"/>
      <c r="IM101" s="1310"/>
      <c r="IN101" s="1310"/>
      <c r="IO101" s="1310"/>
      <c r="IP101" s="1324"/>
    </row>
    <row r="102" spans="241:250" ht="30">
      <c r="IG102" s="1280"/>
      <c r="IH102" s="1285" t="s">
        <v>257</v>
      </c>
      <c r="II102" s="1281">
        <v>14</v>
      </c>
      <c r="IJ102" s="1286">
        <f aca="true" t="shared" si="18" ref="IJ102:IP102">EC36</f>
        <v>150</v>
      </c>
      <c r="IK102" s="1286">
        <f t="shared" si="18"/>
        <v>953</v>
      </c>
      <c r="IL102" s="1286">
        <f t="shared" si="18"/>
        <v>40</v>
      </c>
      <c r="IM102" s="1286">
        <f t="shared" si="18"/>
        <v>17</v>
      </c>
      <c r="IN102" s="1286">
        <f t="shared" si="18"/>
        <v>248</v>
      </c>
      <c r="IO102" s="1286">
        <f t="shared" si="18"/>
        <v>50</v>
      </c>
      <c r="IP102" s="1304">
        <f t="shared" si="18"/>
        <v>689</v>
      </c>
    </row>
    <row r="103" spans="241:250" ht="30">
      <c r="IG103" s="1280"/>
      <c r="IH103" s="1317" t="s">
        <v>481</v>
      </c>
      <c r="II103" s="1290">
        <v>15</v>
      </c>
      <c r="IJ103" s="1291">
        <f>EM36</f>
        <v>154</v>
      </c>
      <c r="IK103" s="1291">
        <f>EN36</f>
        <v>6953</v>
      </c>
      <c r="IL103" s="1291">
        <f>EO36</f>
        <v>107</v>
      </c>
      <c r="IM103" s="1291">
        <f>EP36</f>
        <v>60</v>
      </c>
      <c r="IN103" s="1291">
        <f>EQ36</f>
        <v>254</v>
      </c>
      <c r="IO103" s="1292" t="s">
        <v>549</v>
      </c>
      <c r="IP103" s="1293" t="s">
        <v>549</v>
      </c>
    </row>
    <row r="104" spans="241:250" ht="30">
      <c r="IG104" s="1280"/>
      <c r="IH104" s="1289" t="s">
        <v>307</v>
      </c>
      <c r="II104" s="1325">
        <v>16</v>
      </c>
      <c r="IJ104" s="1291">
        <f>EW36</f>
        <v>501373</v>
      </c>
      <c r="IK104" s="1291">
        <f>EX36</f>
        <v>3447429.7</v>
      </c>
      <c r="IL104" s="1291">
        <f>EY36</f>
        <v>38152</v>
      </c>
      <c r="IM104" s="1291">
        <f>EZ36</f>
        <v>30276</v>
      </c>
      <c r="IN104" s="1291">
        <f>FA36</f>
        <v>716663</v>
      </c>
      <c r="IO104" s="1292" t="s">
        <v>549</v>
      </c>
      <c r="IP104" s="1293" t="s">
        <v>549</v>
      </c>
    </row>
    <row r="105" spans="241:250" ht="33.75">
      <c r="IG105" s="1295" t="s">
        <v>313</v>
      </c>
      <c r="IH105" s="1326"/>
      <c r="II105" s="1281"/>
      <c r="IJ105" s="1282"/>
      <c r="IK105" s="1283"/>
      <c r="IL105" s="1283"/>
      <c r="IM105" s="1283"/>
      <c r="IN105" s="1283"/>
      <c r="IO105" s="1282"/>
      <c r="IP105" s="1284"/>
    </row>
    <row r="106" spans="241:250" ht="33.75">
      <c r="IG106" s="1295" t="s">
        <v>314</v>
      </c>
      <c r="IH106" s="1326"/>
      <c r="II106" s="1281"/>
      <c r="IJ106" s="1282"/>
      <c r="IK106" s="1283"/>
      <c r="IL106" s="1283"/>
      <c r="IM106" s="1283"/>
      <c r="IN106" s="1283"/>
      <c r="IO106" s="1282"/>
      <c r="IP106" s="1284"/>
    </row>
    <row r="107" spans="241:250" ht="35.25">
      <c r="IG107" s="1298" t="s">
        <v>315</v>
      </c>
      <c r="IH107" s="1327"/>
      <c r="II107" s="1300">
        <v>17</v>
      </c>
      <c r="IJ107" s="1301">
        <f aca="true" t="shared" si="19" ref="IJ107:IP107">FG36</f>
        <v>7</v>
      </c>
      <c r="IK107" s="1301">
        <f t="shared" si="19"/>
        <v>7</v>
      </c>
      <c r="IL107" s="1301">
        <f t="shared" si="19"/>
        <v>2</v>
      </c>
      <c r="IM107" s="1301">
        <f t="shared" si="19"/>
        <v>1</v>
      </c>
      <c r="IN107" s="1301">
        <f t="shared" si="19"/>
        <v>5</v>
      </c>
      <c r="IO107" s="1301">
        <f t="shared" si="19"/>
        <v>0</v>
      </c>
      <c r="IP107" s="1302">
        <f t="shared" si="19"/>
        <v>9</v>
      </c>
    </row>
    <row r="108" spans="241:250" ht="30">
      <c r="IG108" s="1280"/>
      <c r="IH108" s="1285"/>
      <c r="II108" s="1281"/>
      <c r="IJ108" s="1261"/>
      <c r="IK108" s="1328"/>
      <c r="IL108" s="1328"/>
      <c r="IM108" s="1328"/>
      <c r="IN108" s="1328"/>
      <c r="IO108" s="1261"/>
      <c r="IP108" s="1265"/>
    </row>
    <row r="109" spans="241:250" ht="30">
      <c r="IG109" s="1280"/>
      <c r="IH109" s="1285" t="s">
        <v>257</v>
      </c>
      <c r="II109" s="1281">
        <v>18</v>
      </c>
      <c r="IJ109" s="1305">
        <f aca="true" t="shared" si="20" ref="IJ109:IP109">FQ36</f>
        <v>7</v>
      </c>
      <c r="IK109" s="1305">
        <f t="shared" si="20"/>
        <v>8</v>
      </c>
      <c r="IL109" s="1305">
        <f t="shared" si="20"/>
        <v>4</v>
      </c>
      <c r="IM109" s="1305">
        <f t="shared" si="20"/>
        <v>1</v>
      </c>
      <c r="IN109" s="1305">
        <f t="shared" si="20"/>
        <v>6</v>
      </c>
      <c r="IO109" s="1305">
        <f t="shared" si="20"/>
        <v>0</v>
      </c>
      <c r="IP109" s="1316">
        <f t="shared" si="20"/>
        <v>15</v>
      </c>
    </row>
    <row r="110" spans="241:250" ht="30">
      <c r="IG110" s="1280"/>
      <c r="IH110" s="1317" t="s">
        <v>481</v>
      </c>
      <c r="II110" s="1290">
        <v>19</v>
      </c>
      <c r="IJ110" s="1291">
        <f>GA36</f>
        <v>7</v>
      </c>
      <c r="IK110" s="1291">
        <f>GB36</f>
        <v>61</v>
      </c>
      <c r="IL110" s="1291">
        <f>GC36</f>
        <v>7</v>
      </c>
      <c r="IM110" s="1291">
        <f>GD36</f>
        <v>1</v>
      </c>
      <c r="IN110" s="1291">
        <f>GE36</f>
        <v>6</v>
      </c>
      <c r="IO110" s="1292" t="s">
        <v>549</v>
      </c>
      <c r="IP110" s="1293" t="s">
        <v>549</v>
      </c>
    </row>
    <row r="111" spans="241:250" ht="30">
      <c r="IG111" s="1280"/>
      <c r="IH111" s="1318" t="s">
        <v>307</v>
      </c>
      <c r="II111" s="1315">
        <v>20</v>
      </c>
      <c r="IJ111" s="1329">
        <f>GK36</f>
        <v>45388</v>
      </c>
      <c r="IK111" s="1329">
        <f>GL36</f>
        <v>29179</v>
      </c>
      <c r="IL111" s="1329">
        <f>GM36</f>
        <v>19466</v>
      </c>
      <c r="IM111" s="1329">
        <f>GN36</f>
        <v>4863</v>
      </c>
      <c r="IN111" s="1329">
        <f>GO36</f>
        <v>25312</v>
      </c>
      <c r="IO111" s="1330" t="s">
        <v>549</v>
      </c>
      <c r="IP111" s="1265" t="s">
        <v>549</v>
      </c>
    </row>
    <row r="112" spans="241:250" ht="33.75">
      <c r="IG112" s="1295" t="s">
        <v>316</v>
      </c>
      <c r="IH112" s="1331"/>
      <c r="II112" s="1315"/>
      <c r="IJ112" s="1309"/>
      <c r="IK112" s="1310"/>
      <c r="IL112" s="1310"/>
      <c r="IM112" s="1310"/>
      <c r="IN112" s="1310"/>
      <c r="IO112" s="1309"/>
      <c r="IP112" s="1296"/>
    </row>
    <row r="113" spans="241:250" ht="35.25">
      <c r="IG113" s="1298" t="s">
        <v>317</v>
      </c>
      <c r="IH113" s="1327"/>
      <c r="II113" s="1300">
        <v>21</v>
      </c>
      <c r="IJ113" s="1301">
        <f aca="true" t="shared" si="21" ref="IJ113:IP113">GU36</f>
        <v>1</v>
      </c>
      <c r="IK113" s="1301">
        <f t="shared" si="21"/>
        <v>5</v>
      </c>
      <c r="IL113" s="1301">
        <f t="shared" si="21"/>
        <v>1</v>
      </c>
      <c r="IM113" s="1301">
        <f t="shared" si="21"/>
        <v>0</v>
      </c>
      <c r="IN113" s="1301">
        <f t="shared" si="21"/>
        <v>1</v>
      </c>
      <c r="IO113" s="1301">
        <f t="shared" si="21"/>
        <v>1</v>
      </c>
      <c r="IP113" s="1302">
        <f t="shared" si="21"/>
        <v>2</v>
      </c>
    </row>
    <row r="114" spans="241:250" ht="26.25">
      <c r="IG114" s="1280"/>
      <c r="IH114" s="1285"/>
      <c r="II114" s="1281"/>
      <c r="IJ114" s="1282"/>
      <c r="IK114" s="1283"/>
      <c r="IL114" s="1283"/>
      <c r="IM114" s="1283"/>
      <c r="IN114" s="1283"/>
      <c r="IO114" s="1282"/>
      <c r="IP114" s="1297"/>
    </row>
    <row r="115" spans="241:250" ht="30">
      <c r="IG115" s="1280"/>
      <c r="IH115" s="1285" t="s">
        <v>257</v>
      </c>
      <c r="II115" s="1281">
        <v>22</v>
      </c>
      <c r="IJ115" s="1286">
        <f aca="true" t="shared" si="22" ref="IJ115:IP115">HE36</f>
        <v>1</v>
      </c>
      <c r="IK115" s="1286">
        <f t="shared" si="22"/>
        <v>6</v>
      </c>
      <c r="IL115" s="1286">
        <f t="shared" si="22"/>
        <v>2</v>
      </c>
      <c r="IM115" s="1286">
        <f t="shared" si="22"/>
        <v>0</v>
      </c>
      <c r="IN115" s="1286">
        <f t="shared" si="22"/>
        <v>1</v>
      </c>
      <c r="IO115" s="1286">
        <f t="shared" si="22"/>
        <v>2</v>
      </c>
      <c r="IP115" s="1304">
        <f t="shared" si="22"/>
        <v>4</v>
      </c>
    </row>
    <row r="116" spans="241:250" ht="30">
      <c r="IG116" s="1280"/>
      <c r="IH116" s="1317" t="s">
        <v>481</v>
      </c>
      <c r="II116" s="1290">
        <v>23</v>
      </c>
      <c r="IJ116" s="1291">
        <f>HO36</f>
        <v>1</v>
      </c>
      <c r="IK116" s="1291">
        <f>HP36</f>
        <v>44</v>
      </c>
      <c r="IL116" s="1291">
        <f>HQ36</f>
        <v>12</v>
      </c>
      <c r="IM116" s="1291">
        <f>HR36</f>
        <v>0</v>
      </c>
      <c r="IN116" s="1291">
        <f>HS36</f>
        <v>2</v>
      </c>
      <c r="IO116" s="1292" t="s">
        <v>549</v>
      </c>
      <c r="IP116" s="1293" t="s">
        <v>549</v>
      </c>
    </row>
    <row r="117" spans="241:250" ht="30">
      <c r="IG117" s="1280"/>
      <c r="IH117" s="1318" t="s">
        <v>307</v>
      </c>
      <c r="II117" s="1290">
        <v>24</v>
      </c>
      <c r="IJ117" s="1291">
        <f>HY36</f>
        <v>4800</v>
      </c>
      <c r="IK117" s="1291">
        <f>HZ36</f>
        <v>21000</v>
      </c>
      <c r="IL117" s="1291">
        <f>IA36</f>
        <v>3426</v>
      </c>
      <c r="IM117" s="1291">
        <f>IB36</f>
        <v>0</v>
      </c>
      <c r="IN117" s="1291">
        <f>IC36</f>
        <v>4863</v>
      </c>
      <c r="IO117" s="1292" t="s">
        <v>549</v>
      </c>
      <c r="IP117" s="1293" t="s">
        <v>549</v>
      </c>
    </row>
    <row r="118" spans="241:250" ht="35.25">
      <c r="IG118" s="1298" t="s">
        <v>482</v>
      </c>
      <c r="IH118" s="1320"/>
      <c r="II118" s="1290">
        <v>25</v>
      </c>
      <c r="IJ118" s="1332">
        <f aca="true" t="shared" si="23" ref="IJ118:IP118">C70</f>
        <v>1</v>
      </c>
      <c r="IK118" s="1332">
        <f t="shared" si="23"/>
        <v>7</v>
      </c>
      <c r="IL118" s="1332">
        <f t="shared" si="23"/>
        <v>1</v>
      </c>
      <c r="IM118" s="1332">
        <f t="shared" si="23"/>
        <v>0</v>
      </c>
      <c r="IN118" s="1332">
        <f t="shared" si="23"/>
        <v>2</v>
      </c>
      <c r="IO118" s="1332">
        <f t="shared" si="23"/>
        <v>0</v>
      </c>
      <c r="IP118" s="1322">
        <f t="shared" si="23"/>
        <v>3</v>
      </c>
    </row>
    <row r="119" spans="241:250" ht="26.25">
      <c r="IG119" s="1280"/>
      <c r="IH119" s="1241"/>
      <c r="II119" s="1281"/>
      <c r="IJ119" s="1282"/>
      <c r="IK119" s="1283"/>
      <c r="IL119" s="1283"/>
      <c r="IM119" s="1283"/>
      <c r="IN119" s="1283"/>
      <c r="IO119" s="1282"/>
      <c r="IP119" s="1296"/>
    </row>
    <row r="120" spans="241:250" ht="30">
      <c r="IG120" s="1280"/>
      <c r="IH120" s="1285" t="s">
        <v>257</v>
      </c>
      <c r="II120" s="1281">
        <v>26</v>
      </c>
      <c r="IJ120" s="1286">
        <f aca="true" t="shared" si="24" ref="IJ120:IP120">M70</f>
        <v>1</v>
      </c>
      <c r="IK120" s="1286">
        <f t="shared" si="24"/>
        <v>8</v>
      </c>
      <c r="IL120" s="1286">
        <f t="shared" si="24"/>
        <v>1</v>
      </c>
      <c r="IM120" s="1286">
        <f t="shared" si="24"/>
        <v>0</v>
      </c>
      <c r="IN120" s="1286">
        <f t="shared" si="24"/>
        <v>2</v>
      </c>
      <c r="IO120" s="1286">
        <f t="shared" si="24"/>
        <v>0</v>
      </c>
      <c r="IP120" s="1304">
        <f t="shared" si="24"/>
        <v>4</v>
      </c>
    </row>
    <row r="121" spans="241:250" ht="30">
      <c r="IG121" s="1280"/>
      <c r="IH121" s="1317" t="s">
        <v>481</v>
      </c>
      <c r="II121" s="1290">
        <v>27</v>
      </c>
      <c r="IJ121" s="1291">
        <f>W70</f>
        <v>2</v>
      </c>
      <c r="IK121" s="1291">
        <f>X70</f>
        <v>69</v>
      </c>
      <c r="IL121" s="1291">
        <f>Y70</f>
        <v>0</v>
      </c>
      <c r="IM121" s="1291">
        <f>Z70</f>
        <v>0</v>
      </c>
      <c r="IN121" s="1291">
        <f>AA70</f>
        <v>2</v>
      </c>
      <c r="IO121" s="1292" t="s">
        <v>549</v>
      </c>
      <c r="IP121" s="1293" t="s">
        <v>549</v>
      </c>
    </row>
    <row r="122" spans="241:250" ht="30">
      <c r="IG122" s="1280"/>
      <c r="IH122" s="1318" t="s">
        <v>307</v>
      </c>
      <c r="II122" s="1290">
        <v>28</v>
      </c>
      <c r="IJ122" s="1291">
        <f>AG70</f>
        <v>6484</v>
      </c>
      <c r="IK122" s="1291">
        <f>AH70</f>
        <v>34088</v>
      </c>
      <c r="IL122" s="1291">
        <f>AI70</f>
        <v>0</v>
      </c>
      <c r="IM122" s="1291">
        <f>AJ70</f>
        <v>0</v>
      </c>
      <c r="IN122" s="1291">
        <f>AK70</f>
        <v>4118</v>
      </c>
      <c r="IO122" s="1292" t="s">
        <v>549</v>
      </c>
      <c r="IP122" s="1293" t="s">
        <v>549</v>
      </c>
    </row>
    <row r="123" spans="241:250" ht="35.25">
      <c r="IG123" s="1298" t="s">
        <v>483</v>
      </c>
      <c r="IH123" s="1320"/>
      <c r="II123" s="1290">
        <v>29</v>
      </c>
      <c r="IJ123" s="1332">
        <f aca="true" t="shared" si="25" ref="IJ123:IP123">AQ70</f>
        <v>119</v>
      </c>
      <c r="IK123" s="1332">
        <f t="shared" si="25"/>
        <v>236</v>
      </c>
      <c r="IL123" s="1332">
        <f t="shared" si="25"/>
        <v>9</v>
      </c>
      <c r="IM123" s="1332">
        <f t="shared" si="25"/>
        <v>2</v>
      </c>
      <c r="IN123" s="1332">
        <f t="shared" si="25"/>
        <v>129</v>
      </c>
      <c r="IO123" s="1332">
        <f t="shared" si="25"/>
        <v>15</v>
      </c>
      <c r="IP123" s="1333">
        <f t="shared" si="25"/>
        <v>205</v>
      </c>
    </row>
    <row r="124" spans="241:250" ht="26.25">
      <c r="IG124" s="1280"/>
      <c r="IH124" s="1241"/>
      <c r="II124" s="1281"/>
      <c r="IJ124" s="1282"/>
      <c r="IK124" s="1283"/>
      <c r="IL124" s="1283"/>
      <c r="IM124" s="1283"/>
      <c r="IN124" s="1283"/>
      <c r="IO124" s="1282"/>
      <c r="IP124" s="1284"/>
    </row>
    <row r="125" spans="241:250" ht="30">
      <c r="IG125" s="1280"/>
      <c r="IH125" s="1285" t="s">
        <v>257</v>
      </c>
      <c r="II125" s="1281">
        <v>30</v>
      </c>
      <c r="IJ125" s="1286">
        <f aca="true" t="shared" si="26" ref="IJ125:IP125">BA70</f>
        <v>129</v>
      </c>
      <c r="IK125" s="1286">
        <f t="shared" si="26"/>
        <v>277</v>
      </c>
      <c r="IL125" s="1286">
        <f t="shared" si="26"/>
        <v>9</v>
      </c>
      <c r="IM125" s="1286">
        <f t="shared" si="26"/>
        <v>2</v>
      </c>
      <c r="IN125" s="1286">
        <f t="shared" si="26"/>
        <v>144</v>
      </c>
      <c r="IO125" s="1286">
        <f t="shared" si="26"/>
        <v>17</v>
      </c>
      <c r="IP125" s="1304">
        <f t="shared" si="26"/>
        <v>293</v>
      </c>
    </row>
    <row r="126" spans="241:250" ht="30">
      <c r="IG126" s="1280"/>
      <c r="IH126" s="1317" t="s">
        <v>481</v>
      </c>
      <c r="II126" s="1290">
        <v>31</v>
      </c>
      <c r="IJ126" s="1291">
        <f>BK70</f>
        <v>148</v>
      </c>
      <c r="IK126" s="1291">
        <f>BL70</f>
        <v>1809</v>
      </c>
      <c r="IL126" s="1291">
        <f>BM70</f>
        <v>34</v>
      </c>
      <c r="IM126" s="1291">
        <f>BN70</f>
        <v>18</v>
      </c>
      <c r="IN126" s="1291">
        <f>BO70</f>
        <v>144</v>
      </c>
      <c r="IO126" s="1292" t="s">
        <v>549</v>
      </c>
      <c r="IP126" s="1293" t="s">
        <v>549</v>
      </c>
    </row>
    <row r="127" spans="241:250" ht="30">
      <c r="IG127" s="1280"/>
      <c r="IH127" s="1318" t="s">
        <v>307</v>
      </c>
      <c r="II127" s="1290">
        <v>32</v>
      </c>
      <c r="IJ127" s="1291">
        <f>BU70</f>
        <v>461149</v>
      </c>
      <c r="IK127" s="1291">
        <f>BV70</f>
        <v>871854</v>
      </c>
      <c r="IL127" s="1291">
        <f>BW70</f>
        <v>7380</v>
      </c>
      <c r="IM127" s="1291">
        <f>BX70</f>
        <v>1918</v>
      </c>
      <c r="IN127" s="1291">
        <f>BY70</f>
        <v>382448</v>
      </c>
      <c r="IO127" s="1292" t="s">
        <v>549</v>
      </c>
      <c r="IP127" s="1265" t="s">
        <v>549</v>
      </c>
    </row>
    <row r="128" spans="241:250" ht="35.25">
      <c r="IG128" s="1298" t="s">
        <v>484</v>
      </c>
      <c r="IH128" s="1320"/>
      <c r="II128" s="1290">
        <v>33</v>
      </c>
      <c r="IJ128" s="1334" t="s">
        <v>549</v>
      </c>
      <c r="IK128" s="1334" t="s">
        <v>549</v>
      </c>
      <c r="IL128" s="1332">
        <f>CG70</f>
        <v>0</v>
      </c>
      <c r="IM128" s="1332">
        <f>CH70</f>
        <v>0</v>
      </c>
      <c r="IN128" s="1332">
        <f>CI70</f>
        <v>1</v>
      </c>
      <c r="IO128" s="1332">
        <f>CJ70</f>
        <v>24</v>
      </c>
      <c r="IP128" s="1333">
        <f>CK70</f>
        <v>31</v>
      </c>
    </row>
    <row r="129" spans="241:250" ht="33.75">
      <c r="IG129" s="1280"/>
      <c r="IH129" s="1241"/>
      <c r="II129" s="1281"/>
      <c r="IJ129" s="1282"/>
      <c r="IK129" s="1283"/>
      <c r="IL129" s="1283"/>
      <c r="IM129" s="1283"/>
      <c r="IN129" s="1283"/>
      <c r="IO129" s="1282"/>
      <c r="IP129" s="1312"/>
    </row>
    <row r="130" spans="241:250" ht="30">
      <c r="IG130" s="1280"/>
      <c r="IH130" s="1285" t="s">
        <v>257</v>
      </c>
      <c r="II130" s="1281">
        <v>34</v>
      </c>
      <c r="IJ130" s="1261" t="s">
        <v>549</v>
      </c>
      <c r="IK130" s="1261" t="s">
        <v>549</v>
      </c>
      <c r="IL130" s="1286">
        <f>CQ70</f>
        <v>0</v>
      </c>
      <c r="IM130" s="1286">
        <f>CR70</f>
        <v>0</v>
      </c>
      <c r="IN130" s="1286">
        <f>CS70</f>
        <v>1</v>
      </c>
      <c r="IO130" s="1286">
        <f>CT70</f>
        <v>47</v>
      </c>
      <c r="IP130" s="1316">
        <f>CU70</f>
        <v>56</v>
      </c>
    </row>
    <row r="131" spans="241:250" ht="30">
      <c r="IG131" s="1280"/>
      <c r="IH131" s="1317" t="s">
        <v>481</v>
      </c>
      <c r="II131" s="1290">
        <v>35</v>
      </c>
      <c r="IJ131" s="1292" t="s">
        <v>549</v>
      </c>
      <c r="IK131" s="1292" t="s">
        <v>549</v>
      </c>
      <c r="IL131" s="1291">
        <f>DA70</f>
        <v>0</v>
      </c>
      <c r="IM131" s="1291">
        <f>DB70</f>
        <v>0</v>
      </c>
      <c r="IN131" s="1291">
        <f>DC70</f>
        <v>1</v>
      </c>
      <c r="IO131" s="1292" t="s">
        <v>549</v>
      </c>
      <c r="IP131" s="1293" t="s">
        <v>549</v>
      </c>
    </row>
    <row r="132" spans="241:250" ht="30.75" thickBot="1">
      <c r="IG132" s="1335"/>
      <c r="IH132" s="1336" t="s">
        <v>307</v>
      </c>
      <c r="II132" s="1337">
        <v>36</v>
      </c>
      <c r="IJ132" s="1338" t="s">
        <v>549</v>
      </c>
      <c r="IK132" s="1338" t="s">
        <v>549</v>
      </c>
      <c r="IL132" s="1339">
        <f>DK70</f>
        <v>0</v>
      </c>
      <c r="IM132" s="1339">
        <f>DL70</f>
        <v>0</v>
      </c>
      <c r="IN132" s="1339">
        <f>DM70</f>
        <v>2432</v>
      </c>
      <c r="IO132" s="1338" t="s">
        <v>549</v>
      </c>
      <c r="IP132" s="1340" t="s">
        <v>549</v>
      </c>
    </row>
    <row r="133" spans="241:250" ht="34.5" thickTop="1">
      <c r="IG133" s="1145" t="s">
        <v>712</v>
      </c>
      <c r="IH133" s="1341"/>
      <c r="II133" s="1342"/>
      <c r="IJ133" s="1343"/>
      <c r="IK133" s="1343"/>
      <c r="IL133" s="1344"/>
      <c r="IM133" s="1344"/>
      <c r="IN133" s="1344"/>
      <c r="IO133" s="1343"/>
      <c r="IP133" s="1343"/>
    </row>
    <row r="134" spans="241:250" ht="33.75">
      <c r="IG134" s="1345"/>
      <c r="IH134" s="1341"/>
      <c r="II134" s="1346"/>
      <c r="IJ134" s="1347"/>
      <c r="IK134" s="1347"/>
      <c r="IL134" s="1241"/>
      <c r="IM134" s="1241"/>
      <c r="IN134" s="1241"/>
      <c r="IO134" s="1347"/>
      <c r="IP134" s="1347"/>
    </row>
  </sheetData>
  <printOptions/>
  <pageMargins left="0.43" right="0.19" top="0.32" bottom="0.21" header="0.21" footer="0.17"/>
  <pageSetup fitToHeight="1" fitToWidth="1" horizontalDpi="300" verticalDpi="3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66"/>
  <sheetViews>
    <sheetView zoomScale="50" zoomScaleNormal="50" workbookViewId="0" topLeftCell="HS67">
      <selection activeCell="IB93" sqref="IB93"/>
    </sheetView>
  </sheetViews>
  <sheetFormatPr defaultColWidth="9.00390625" defaultRowHeight="12.75"/>
  <cols>
    <col min="1" max="1" width="9.625" style="351" customWidth="1"/>
    <col min="2" max="2" width="48.875" style="351" customWidth="1"/>
    <col min="3" max="7" width="28.75390625" style="351" customWidth="1"/>
    <col min="8" max="8" width="14.25390625" style="1097" customWidth="1"/>
    <col min="9" max="9" width="8.875" style="351" customWidth="1"/>
    <col min="10" max="10" width="46.125" style="351" customWidth="1"/>
    <col min="11" max="15" width="28.75390625" style="351" customWidth="1"/>
    <col min="16" max="17" width="8.875" style="351" customWidth="1"/>
    <col min="18" max="18" width="47.625" style="351" customWidth="1"/>
    <col min="19" max="23" width="28.75390625" style="351" customWidth="1"/>
    <col min="24" max="25" width="8.875" style="351" customWidth="1"/>
    <col min="26" max="26" width="49.125" style="351" customWidth="1"/>
    <col min="27" max="31" width="28.75390625" style="351" customWidth="1"/>
    <col min="32" max="33" width="8.875" style="351" customWidth="1"/>
    <col min="34" max="34" width="46.00390625" style="351" customWidth="1"/>
    <col min="35" max="39" width="28.75390625" style="351" customWidth="1"/>
    <col min="40" max="41" width="8.875" style="351" customWidth="1"/>
    <col min="42" max="42" width="47.875" style="351" customWidth="1"/>
    <col min="43" max="47" width="28.75390625" style="351" customWidth="1"/>
    <col min="48" max="49" width="8.875" style="351" customWidth="1"/>
    <col min="50" max="50" width="47.375" style="351" customWidth="1"/>
    <col min="51" max="55" width="28.75390625" style="351" customWidth="1"/>
    <col min="56" max="57" width="8.875" style="351" customWidth="1"/>
    <col min="58" max="58" width="47.375" style="351" customWidth="1"/>
    <col min="59" max="63" width="28.75390625" style="351" customWidth="1"/>
    <col min="64" max="64" width="8.875" style="351" customWidth="1"/>
    <col min="65" max="65" width="10.25390625" style="351" customWidth="1"/>
    <col min="66" max="66" width="46.00390625" style="351" customWidth="1"/>
    <col min="67" max="71" width="28.75390625" style="351" customWidth="1"/>
    <col min="72" max="72" width="8.875" style="351" customWidth="1"/>
    <col min="73" max="73" width="12.125" style="351" customWidth="1"/>
    <col min="74" max="74" width="49.25390625" style="351" customWidth="1"/>
    <col min="75" max="79" width="28.75390625" style="351" customWidth="1"/>
    <col min="80" max="81" width="8.875" style="351" customWidth="1"/>
    <col min="82" max="82" width="47.00390625" style="351" customWidth="1"/>
    <col min="83" max="87" width="28.75390625" style="351" customWidth="1"/>
    <col min="88" max="88" width="8.875" style="351" customWidth="1"/>
    <col min="89" max="89" width="11.25390625" style="351" customWidth="1"/>
    <col min="90" max="90" width="46.125" style="351" customWidth="1"/>
    <col min="91" max="95" width="28.75390625" style="351" customWidth="1"/>
    <col min="96" max="97" width="8.875" style="351" customWidth="1"/>
    <col min="98" max="98" width="47.125" style="351" customWidth="1"/>
    <col min="99" max="103" width="28.75390625" style="351" customWidth="1"/>
    <col min="104" max="105" width="8.875" style="351" customWidth="1"/>
    <col min="106" max="106" width="48.00390625" style="351" customWidth="1"/>
    <col min="107" max="111" width="28.75390625" style="351" customWidth="1"/>
    <col min="112" max="112" width="12.75390625" style="593" customWidth="1"/>
    <col min="113" max="113" width="8.875" style="351" customWidth="1"/>
    <col min="114" max="114" width="53.625" style="351" customWidth="1"/>
    <col min="115" max="119" width="28.75390625" style="351" customWidth="1"/>
    <col min="120" max="120" width="9.875" style="351" customWidth="1"/>
    <col min="121" max="121" width="8.875" style="351" customWidth="1"/>
    <col min="122" max="122" width="47.125" style="351" customWidth="1"/>
    <col min="123" max="127" width="28.75390625" style="351" customWidth="1"/>
    <col min="128" max="129" width="8.875" style="351" customWidth="1"/>
    <col min="130" max="130" width="47.625" style="351" customWidth="1"/>
    <col min="131" max="135" width="28.75390625" style="351" customWidth="1"/>
    <col min="136" max="137" width="8.875" style="351" customWidth="1"/>
    <col min="138" max="138" width="49.125" style="351" customWidth="1"/>
    <col min="139" max="143" width="28.75390625" style="351" customWidth="1"/>
    <col min="144" max="145" width="8.875" style="351" customWidth="1"/>
    <col min="146" max="146" width="46.00390625" style="351" customWidth="1"/>
    <col min="147" max="151" width="28.75390625" style="351" customWidth="1"/>
    <col min="152" max="153" width="8.875" style="351" customWidth="1"/>
    <col min="154" max="154" width="47.875" style="351" customWidth="1"/>
    <col min="155" max="159" width="28.75390625" style="351" customWidth="1"/>
    <col min="160" max="161" width="8.875" style="351" customWidth="1"/>
    <col min="162" max="162" width="47.375" style="351" customWidth="1"/>
    <col min="163" max="167" width="28.75390625" style="351" customWidth="1"/>
    <col min="168" max="168" width="8.875" style="351" customWidth="1"/>
    <col min="169" max="169" width="9.625" style="351" customWidth="1"/>
    <col min="170" max="170" width="48.875" style="351" customWidth="1"/>
    <col min="171" max="175" width="28.75390625" style="351" customWidth="1"/>
    <col min="176" max="177" width="8.875" style="351" customWidth="1"/>
    <col min="178" max="178" width="46.125" style="351" customWidth="1"/>
    <col min="179" max="183" width="28.75390625" style="351" customWidth="1"/>
    <col min="184" max="185" width="8.875" style="351" customWidth="1"/>
    <col min="186" max="186" width="47.625" style="351" customWidth="1"/>
    <col min="187" max="191" width="28.75390625" style="351" customWidth="1"/>
    <col min="192" max="193" width="8.875" style="351" customWidth="1"/>
    <col min="194" max="194" width="49.125" style="351" customWidth="1"/>
    <col min="195" max="199" width="28.75390625" style="351" customWidth="1"/>
    <col min="200" max="201" width="8.875" style="351" customWidth="1"/>
    <col min="202" max="202" width="46.00390625" style="351" customWidth="1"/>
    <col min="203" max="207" width="28.75390625" style="351" customWidth="1"/>
    <col min="208" max="209" width="8.875" style="351" customWidth="1"/>
    <col min="210" max="210" width="47.875" style="351" customWidth="1"/>
    <col min="211" max="215" width="28.75390625" style="351" customWidth="1"/>
    <col min="216" max="217" width="8.875" style="351" customWidth="1"/>
    <col min="218" max="218" width="47.375" style="351" customWidth="1"/>
    <col min="219" max="223" width="28.75390625" style="351" customWidth="1"/>
    <col min="224" max="224" width="26.75390625" style="351" customWidth="1"/>
    <col min="225" max="225" width="35.375" style="0" customWidth="1"/>
    <col min="226" max="226" width="8.875" style="351" customWidth="1"/>
    <col min="227" max="227" width="7.75390625" style="548" customWidth="1"/>
    <col min="228" max="228" width="8.125" style="351" customWidth="1"/>
    <col min="229" max="229" width="7.00390625" style="351" customWidth="1"/>
    <col min="230" max="230" width="5.25390625" style="351" customWidth="1"/>
    <col min="231" max="231" width="5.75390625" style="351" customWidth="1"/>
    <col min="232" max="232" width="72.125" style="351" customWidth="1"/>
    <col min="233" max="233" width="5.25390625" style="351" customWidth="1"/>
    <col min="234" max="237" width="30.75390625" style="351" customWidth="1"/>
    <col min="238" max="238" width="34.125" style="351" customWidth="1"/>
    <col min="239" max="16384" width="8.875" style="351" customWidth="1"/>
  </cols>
  <sheetData>
    <row r="1" spans="1:224" ht="18">
      <c r="A1" s="350"/>
      <c r="B1" s="350"/>
      <c r="C1" s="350"/>
      <c r="D1" s="350"/>
      <c r="E1" s="350"/>
      <c r="F1" s="350"/>
      <c r="G1" s="350"/>
      <c r="AO1" s="350"/>
      <c r="AP1" s="350"/>
      <c r="AQ1" s="350"/>
      <c r="AR1" s="350"/>
      <c r="AS1" s="350"/>
      <c r="AT1" s="350"/>
      <c r="AU1" s="350"/>
      <c r="HI1"/>
      <c r="HJ1"/>
      <c r="HK1"/>
      <c r="HL1"/>
      <c r="HM1"/>
      <c r="HN1"/>
      <c r="HO1"/>
      <c r="HP1"/>
    </row>
    <row r="2" spans="217:224" ht="15">
      <c r="HI2"/>
      <c r="HJ2"/>
      <c r="HK2"/>
      <c r="HL2"/>
      <c r="HM2"/>
      <c r="HN2"/>
      <c r="HO2"/>
      <c r="HP2"/>
    </row>
    <row r="3" spans="217:224" ht="15">
      <c r="HI3"/>
      <c r="HJ3"/>
      <c r="HK3"/>
      <c r="HL3"/>
      <c r="HM3"/>
      <c r="HN3"/>
      <c r="HO3"/>
      <c r="HP3"/>
    </row>
    <row r="4" spans="217:224" ht="15">
      <c r="HI4"/>
      <c r="HJ4"/>
      <c r="HK4"/>
      <c r="HL4"/>
      <c r="HM4"/>
      <c r="HN4"/>
      <c r="HO4"/>
      <c r="HP4"/>
    </row>
    <row r="5" spans="217:224" ht="15">
      <c r="HI5"/>
      <c r="HJ5"/>
      <c r="HK5"/>
      <c r="HL5"/>
      <c r="HM5"/>
      <c r="HN5"/>
      <c r="HO5"/>
      <c r="HP5"/>
    </row>
    <row r="6" spans="1:224" ht="30" customHeight="1">
      <c r="A6" s="436" t="s">
        <v>751</v>
      </c>
      <c r="F6" s="349"/>
      <c r="G6" s="349"/>
      <c r="I6" s="436" t="s">
        <v>751</v>
      </c>
      <c r="N6" s="349"/>
      <c r="O6" s="349"/>
      <c r="Q6" s="436" t="s">
        <v>751</v>
      </c>
      <c r="V6" s="349"/>
      <c r="W6" s="349"/>
      <c r="Y6" s="436" t="s">
        <v>751</v>
      </c>
      <c r="AD6" s="349"/>
      <c r="AE6" s="349"/>
      <c r="AG6" s="436" t="s">
        <v>751</v>
      </c>
      <c r="AL6" s="349"/>
      <c r="AM6" s="349"/>
      <c r="AO6" s="436" t="s">
        <v>751</v>
      </c>
      <c r="AT6" s="349"/>
      <c r="AU6" s="349"/>
      <c r="AW6" s="436" t="s">
        <v>751</v>
      </c>
      <c r="BB6" s="349"/>
      <c r="BC6" s="349"/>
      <c r="BE6" s="436" t="s">
        <v>751</v>
      </c>
      <c r="BJ6" s="349"/>
      <c r="BK6" s="349"/>
      <c r="BM6" s="436" t="s">
        <v>751</v>
      </c>
      <c r="BR6" s="349"/>
      <c r="BS6" s="349"/>
      <c r="BU6" s="436" t="s">
        <v>751</v>
      </c>
      <c r="BZ6" s="349"/>
      <c r="CA6" s="349"/>
      <c r="CC6" s="436" t="s">
        <v>751</v>
      </c>
      <c r="CH6" s="349"/>
      <c r="CI6" s="349"/>
      <c r="CK6" s="436" t="s">
        <v>751</v>
      </c>
      <c r="CP6" s="349"/>
      <c r="CQ6" s="349"/>
      <c r="CS6" s="436" t="s">
        <v>753</v>
      </c>
      <c r="CX6" s="349"/>
      <c r="CY6" s="349"/>
      <c r="DA6" s="436" t="s">
        <v>752</v>
      </c>
      <c r="DF6" s="349"/>
      <c r="DG6" s="349"/>
      <c r="DI6" s="436" t="s">
        <v>751</v>
      </c>
      <c r="DN6" s="349"/>
      <c r="DO6" s="349"/>
      <c r="DQ6" s="436" t="s">
        <v>751</v>
      </c>
      <c r="DV6" s="349"/>
      <c r="DW6" s="349"/>
      <c r="DY6" s="436" t="s">
        <v>751</v>
      </c>
      <c r="ED6" s="349"/>
      <c r="EE6" s="349"/>
      <c r="EG6" s="436" t="s">
        <v>751</v>
      </c>
      <c r="EL6" s="349"/>
      <c r="EM6" s="349"/>
      <c r="EO6" s="436" t="s">
        <v>751</v>
      </c>
      <c r="ET6" s="349"/>
      <c r="EU6" s="349"/>
      <c r="EW6" s="436" t="s">
        <v>751</v>
      </c>
      <c r="FB6" s="349"/>
      <c r="FC6" s="349"/>
      <c r="FE6" s="436" t="s">
        <v>751</v>
      </c>
      <c r="FJ6" s="349"/>
      <c r="FK6" s="349"/>
      <c r="FM6" s="436" t="s">
        <v>751</v>
      </c>
      <c r="FR6" s="349"/>
      <c r="FS6" s="349"/>
      <c r="FU6" s="436" t="s">
        <v>751</v>
      </c>
      <c r="FZ6" s="349"/>
      <c r="GA6" s="349"/>
      <c r="GC6" s="436" t="s">
        <v>751</v>
      </c>
      <c r="GH6" s="349"/>
      <c r="GI6" s="349"/>
      <c r="GK6" s="436" t="s">
        <v>751</v>
      </c>
      <c r="GP6" s="349"/>
      <c r="GQ6" s="349"/>
      <c r="GS6" s="436" t="s">
        <v>751</v>
      </c>
      <c r="GX6" s="349"/>
      <c r="GY6" s="349"/>
      <c r="HA6" s="436" t="s">
        <v>751</v>
      </c>
      <c r="HF6" s="349"/>
      <c r="HG6" s="349"/>
      <c r="HI6" s="436" t="s">
        <v>751</v>
      </c>
      <c r="HN6" s="349"/>
      <c r="HO6" s="349"/>
      <c r="HP6"/>
    </row>
    <row r="7" spans="1:224" ht="30" customHeight="1">
      <c r="A7" s="347" t="s">
        <v>663</v>
      </c>
      <c r="C7" s="446"/>
      <c r="D7" s="446"/>
      <c r="F7" s="352"/>
      <c r="G7" s="352"/>
      <c r="I7" s="347" t="s">
        <v>663</v>
      </c>
      <c r="K7" s="446"/>
      <c r="L7" s="446"/>
      <c r="N7" s="352"/>
      <c r="O7" s="352"/>
      <c r="Q7" s="347" t="s">
        <v>663</v>
      </c>
      <c r="S7" s="446"/>
      <c r="T7" s="446"/>
      <c r="V7" s="352"/>
      <c r="W7" s="352"/>
      <c r="Y7" s="347" t="s">
        <v>663</v>
      </c>
      <c r="AA7" s="446"/>
      <c r="AB7" s="446"/>
      <c r="AD7" s="352"/>
      <c r="AE7" s="352"/>
      <c r="AG7" s="347" t="s">
        <v>663</v>
      </c>
      <c r="AI7" s="446"/>
      <c r="AJ7" s="446"/>
      <c r="AL7" s="352"/>
      <c r="AM7" s="352"/>
      <c r="AO7" s="347" t="s">
        <v>663</v>
      </c>
      <c r="AQ7" s="446"/>
      <c r="AR7" s="446"/>
      <c r="AT7" s="352"/>
      <c r="AU7" s="352"/>
      <c r="AW7" s="347" t="s">
        <v>663</v>
      </c>
      <c r="AY7" s="446"/>
      <c r="AZ7" s="446"/>
      <c r="BB7" s="352"/>
      <c r="BC7" s="352"/>
      <c r="BE7" s="347" t="s">
        <v>663</v>
      </c>
      <c r="BG7" s="446"/>
      <c r="BH7" s="446"/>
      <c r="BJ7" s="352"/>
      <c r="BK7" s="352"/>
      <c r="BM7" s="347" t="s">
        <v>663</v>
      </c>
      <c r="BO7" s="446"/>
      <c r="BP7" s="446"/>
      <c r="BR7" s="352"/>
      <c r="BS7" s="352"/>
      <c r="BU7" s="347" t="s">
        <v>663</v>
      </c>
      <c r="BW7" s="446"/>
      <c r="BX7" s="446"/>
      <c r="BZ7" s="352"/>
      <c r="CA7" s="352"/>
      <c r="CC7" s="347" t="s">
        <v>663</v>
      </c>
      <c r="CE7" s="446"/>
      <c r="CF7" s="446"/>
      <c r="CH7" s="352"/>
      <c r="CI7" s="352"/>
      <c r="CK7" s="347" t="s">
        <v>663</v>
      </c>
      <c r="CM7" s="446"/>
      <c r="CN7" s="446"/>
      <c r="CP7" s="352"/>
      <c r="CQ7" s="352"/>
      <c r="CS7" s="347" t="s">
        <v>663</v>
      </c>
      <c r="CU7" s="446"/>
      <c r="CV7" s="446"/>
      <c r="CX7" s="352"/>
      <c r="CY7" s="352"/>
      <c r="DA7" s="347" t="s">
        <v>663</v>
      </c>
      <c r="DC7" s="446"/>
      <c r="DD7" s="446"/>
      <c r="DF7" s="352"/>
      <c r="DG7" s="352"/>
      <c r="DI7" s="347" t="s">
        <v>663</v>
      </c>
      <c r="DK7" s="446"/>
      <c r="DL7" s="446"/>
      <c r="DN7" s="352"/>
      <c r="DO7" s="352"/>
      <c r="DQ7" s="347" t="s">
        <v>663</v>
      </c>
      <c r="DS7" s="446"/>
      <c r="DT7" s="446"/>
      <c r="DV7" s="352"/>
      <c r="DW7" s="352"/>
      <c r="DY7" s="347" t="s">
        <v>663</v>
      </c>
      <c r="EA7" s="446"/>
      <c r="EB7" s="446"/>
      <c r="ED7" s="352"/>
      <c r="EE7" s="352"/>
      <c r="EG7" s="347" t="s">
        <v>663</v>
      </c>
      <c r="EI7" s="446"/>
      <c r="EJ7" s="446"/>
      <c r="EL7" s="352"/>
      <c r="EM7" s="352"/>
      <c r="EO7" s="347" t="s">
        <v>663</v>
      </c>
      <c r="EQ7" s="446"/>
      <c r="ER7" s="446"/>
      <c r="ET7" s="352"/>
      <c r="EU7" s="352"/>
      <c r="EW7" s="347" t="s">
        <v>663</v>
      </c>
      <c r="EY7" s="446"/>
      <c r="EZ7" s="446"/>
      <c r="FB7" s="352"/>
      <c r="FC7" s="352"/>
      <c r="FE7" s="347" t="s">
        <v>663</v>
      </c>
      <c r="FG7" s="446"/>
      <c r="FH7" s="446"/>
      <c r="FJ7" s="352"/>
      <c r="FK7" s="352"/>
      <c r="FM7" s="347" t="s">
        <v>663</v>
      </c>
      <c r="FO7" s="446"/>
      <c r="FP7" s="446"/>
      <c r="FR7" s="352"/>
      <c r="FS7" s="352"/>
      <c r="FU7" s="347" t="s">
        <v>663</v>
      </c>
      <c r="FW7" s="446"/>
      <c r="FX7" s="446"/>
      <c r="FZ7" s="352"/>
      <c r="GA7" s="352"/>
      <c r="GC7" s="347" t="s">
        <v>663</v>
      </c>
      <c r="GE7" s="446"/>
      <c r="GF7" s="446"/>
      <c r="GH7" s="352"/>
      <c r="GI7" s="352"/>
      <c r="GK7" s="347" t="s">
        <v>663</v>
      </c>
      <c r="GM7" s="446"/>
      <c r="GN7" s="446"/>
      <c r="GP7" s="352"/>
      <c r="GQ7" s="352"/>
      <c r="GS7" s="347" t="s">
        <v>663</v>
      </c>
      <c r="GU7" s="446"/>
      <c r="GV7" s="446"/>
      <c r="GX7" s="352"/>
      <c r="GY7" s="352"/>
      <c r="HA7" s="347" t="s">
        <v>663</v>
      </c>
      <c r="HC7" s="446"/>
      <c r="HD7" s="446"/>
      <c r="HF7" s="352"/>
      <c r="HG7" s="352"/>
      <c r="HI7" s="347" t="s">
        <v>663</v>
      </c>
      <c r="HK7" s="446"/>
      <c r="HL7" s="446"/>
      <c r="HN7" s="352"/>
      <c r="HO7" s="352"/>
      <c r="HP7"/>
    </row>
    <row r="8" spans="1:224" ht="30" customHeight="1">
      <c r="A8" s="347" t="s">
        <v>706</v>
      </c>
      <c r="C8" s="446"/>
      <c r="F8" s="352"/>
      <c r="G8" s="352"/>
      <c r="I8" s="347" t="s">
        <v>706</v>
      </c>
      <c r="K8" s="446"/>
      <c r="N8" s="352"/>
      <c r="O8" s="352"/>
      <c r="Q8" s="347" t="s">
        <v>706</v>
      </c>
      <c r="S8" s="446"/>
      <c r="V8" s="352"/>
      <c r="W8" s="352"/>
      <c r="Y8" s="347" t="s">
        <v>706</v>
      </c>
      <c r="AA8" s="446"/>
      <c r="AD8" s="352"/>
      <c r="AE8" s="352"/>
      <c r="AG8" s="347" t="s">
        <v>706</v>
      </c>
      <c r="AI8" s="446"/>
      <c r="AL8" s="352"/>
      <c r="AM8" s="352"/>
      <c r="AO8" s="347" t="s">
        <v>706</v>
      </c>
      <c r="AQ8" s="446"/>
      <c r="AT8" s="352"/>
      <c r="AU8" s="352"/>
      <c r="AW8" s="347" t="s">
        <v>706</v>
      </c>
      <c r="AY8" s="446"/>
      <c r="BB8" s="352"/>
      <c r="BC8" s="352"/>
      <c r="BE8" s="347" t="s">
        <v>706</v>
      </c>
      <c r="BG8" s="446"/>
      <c r="BJ8" s="352"/>
      <c r="BK8" s="352"/>
      <c r="BM8" s="347" t="s">
        <v>706</v>
      </c>
      <c r="BO8" s="446"/>
      <c r="BR8" s="352"/>
      <c r="BS8" s="352"/>
      <c r="BU8" s="347" t="s">
        <v>706</v>
      </c>
      <c r="BW8" s="446"/>
      <c r="BZ8" s="352"/>
      <c r="CA8" s="352"/>
      <c r="CC8" s="347" t="s">
        <v>706</v>
      </c>
      <c r="CE8" s="446"/>
      <c r="CH8" s="352"/>
      <c r="CI8" s="352"/>
      <c r="CK8" s="347" t="s">
        <v>706</v>
      </c>
      <c r="CM8" s="446"/>
      <c r="CP8" s="352"/>
      <c r="CQ8" s="352"/>
      <c r="CS8" s="347" t="s">
        <v>706</v>
      </c>
      <c r="CU8" s="446"/>
      <c r="CX8" s="352"/>
      <c r="CY8" s="352"/>
      <c r="DA8" s="347" t="s">
        <v>706</v>
      </c>
      <c r="DC8" s="446"/>
      <c r="DF8" s="352"/>
      <c r="DG8" s="352"/>
      <c r="DI8" s="347" t="s">
        <v>706</v>
      </c>
      <c r="DK8" s="446"/>
      <c r="DN8" s="352"/>
      <c r="DO8" s="352"/>
      <c r="DQ8" s="347" t="s">
        <v>706</v>
      </c>
      <c r="DS8" s="446"/>
      <c r="DV8" s="352"/>
      <c r="DW8" s="352"/>
      <c r="DY8" s="347" t="s">
        <v>706</v>
      </c>
      <c r="EA8" s="446"/>
      <c r="ED8" s="352"/>
      <c r="EE8" s="352"/>
      <c r="EG8" s="347" t="s">
        <v>706</v>
      </c>
      <c r="EI8" s="446"/>
      <c r="EL8" s="352"/>
      <c r="EM8" s="352"/>
      <c r="EO8" s="347" t="s">
        <v>706</v>
      </c>
      <c r="EQ8" s="446"/>
      <c r="ET8" s="352"/>
      <c r="EU8" s="352"/>
      <c r="EW8" s="347" t="s">
        <v>706</v>
      </c>
      <c r="EY8" s="446"/>
      <c r="FB8" s="352"/>
      <c r="FC8" s="352"/>
      <c r="FE8" s="347" t="s">
        <v>706</v>
      </c>
      <c r="FG8" s="446"/>
      <c r="FJ8" s="352"/>
      <c r="FK8" s="352"/>
      <c r="FM8" s="347" t="s">
        <v>706</v>
      </c>
      <c r="FO8" s="446"/>
      <c r="FR8" s="352"/>
      <c r="FS8" s="352"/>
      <c r="FU8" s="347" t="s">
        <v>706</v>
      </c>
      <c r="FW8" s="446"/>
      <c r="FZ8" s="352"/>
      <c r="GA8" s="352"/>
      <c r="GC8" s="347" t="s">
        <v>706</v>
      </c>
      <c r="GE8" s="446"/>
      <c r="GH8" s="352"/>
      <c r="GI8" s="352"/>
      <c r="GK8" s="347" t="s">
        <v>706</v>
      </c>
      <c r="GM8" s="446"/>
      <c r="GP8" s="352"/>
      <c r="GQ8" s="352"/>
      <c r="GS8" s="347" t="s">
        <v>706</v>
      </c>
      <c r="GU8" s="446"/>
      <c r="GX8" s="352"/>
      <c r="GY8" s="352"/>
      <c r="HA8" s="347" t="s">
        <v>706</v>
      </c>
      <c r="HC8" s="446"/>
      <c r="HF8" s="352"/>
      <c r="HG8" s="352"/>
      <c r="HI8" s="347" t="s">
        <v>706</v>
      </c>
      <c r="HK8" s="446"/>
      <c r="HN8" s="352"/>
      <c r="HO8" s="352"/>
      <c r="HP8"/>
    </row>
    <row r="9" spans="6:224" ht="30" customHeight="1">
      <c r="F9" s="549"/>
      <c r="G9" s="549"/>
      <c r="J9" s="446"/>
      <c r="N9" s="549"/>
      <c r="O9" s="549"/>
      <c r="V9" s="549"/>
      <c r="W9" s="549"/>
      <c r="Y9" s="347"/>
      <c r="AD9" s="549"/>
      <c r="AE9" s="549"/>
      <c r="AG9" s="347"/>
      <c r="AL9" s="549"/>
      <c r="AM9" s="549"/>
      <c r="AT9" s="549"/>
      <c r="AU9" s="549"/>
      <c r="AW9" s="347"/>
      <c r="AX9" s="446"/>
      <c r="BB9" s="549"/>
      <c r="BC9" s="549"/>
      <c r="BE9" s="347"/>
      <c r="BJ9" s="549"/>
      <c r="BK9" s="549"/>
      <c r="BM9" s="347"/>
      <c r="BR9" s="549"/>
      <c r="BS9" s="549"/>
      <c r="BU9" s="347"/>
      <c r="BZ9" s="549"/>
      <c r="CA9" s="549"/>
      <c r="CC9" s="347"/>
      <c r="CH9" s="549"/>
      <c r="CI9" s="549"/>
      <c r="CK9" s="347"/>
      <c r="CP9" s="549"/>
      <c r="CQ9" s="549"/>
      <c r="CS9" s="347"/>
      <c r="CX9" s="549"/>
      <c r="CY9" s="549"/>
      <c r="DA9" s="347"/>
      <c r="DF9" s="549"/>
      <c r="DG9" s="549"/>
      <c r="DI9" s="347"/>
      <c r="DN9" s="549"/>
      <c r="DO9" s="549"/>
      <c r="DQ9" s="347"/>
      <c r="DV9" s="549"/>
      <c r="DW9" s="549"/>
      <c r="DY9" s="347"/>
      <c r="ED9" s="549"/>
      <c r="EE9" s="549"/>
      <c r="EG9" s="347"/>
      <c r="EL9" s="549"/>
      <c r="EM9" s="549"/>
      <c r="EO9" s="347"/>
      <c r="ET9" s="549"/>
      <c r="EU9" s="549"/>
      <c r="EW9" s="347"/>
      <c r="FB9" s="549"/>
      <c r="FC9" s="549"/>
      <c r="FE9" s="347"/>
      <c r="FJ9" s="549"/>
      <c r="FK9" s="549"/>
      <c r="FM9" s="347"/>
      <c r="FR9" s="549"/>
      <c r="FS9" s="549"/>
      <c r="FU9" s="347"/>
      <c r="FZ9" s="549"/>
      <c r="GA9" s="549"/>
      <c r="GC9" s="347"/>
      <c r="GH9" s="549"/>
      <c r="GI9" s="549"/>
      <c r="GK9" s="347"/>
      <c r="GP9" s="549"/>
      <c r="GQ9" s="549"/>
      <c r="GS9" s="347"/>
      <c r="GX9" s="549"/>
      <c r="GY9" s="549"/>
      <c r="HA9" s="347"/>
      <c r="HF9" s="549"/>
      <c r="HG9" s="549"/>
      <c r="HI9" s="347"/>
      <c r="HN9" s="549"/>
      <c r="HO9" s="549"/>
      <c r="HP9"/>
    </row>
    <row r="10" spans="1:224" ht="30" customHeight="1" thickBot="1">
      <c r="A10" s="347" t="s">
        <v>664</v>
      </c>
      <c r="G10" s="600" t="s">
        <v>665</v>
      </c>
      <c r="I10" s="347" t="s">
        <v>615</v>
      </c>
      <c r="J10" s="347"/>
      <c r="O10" s="600" t="s">
        <v>57</v>
      </c>
      <c r="Q10" s="347" t="s">
        <v>338</v>
      </c>
      <c r="S10" s="347"/>
      <c r="W10" s="600" t="s">
        <v>348</v>
      </c>
      <c r="Y10" s="347" t="s">
        <v>600</v>
      </c>
      <c r="AE10" s="600" t="s">
        <v>502</v>
      </c>
      <c r="AG10" s="347" t="s">
        <v>601</v>
      </c>
      <c r="AM10" s="600" t="s">
        <v>684</v>
      </c>
      <c r="AO10" s="347" t="s">
        <v>334</v>
      </c>
      <c r="AU10" s="600" t="s">
        <v>337</v>
      </c>
      <c r="AW10" s="347" t="s">
        <v>335</v>
      </c>
      <c r="AX10" s="446"/>
      <c r="BC10" s="600" t="s">
        <v>713</v>
      </c>
      <c r="BE10" s="347" t="s">
        <v>616</v>
      </c>
      <c r="BK10" s="600" t="s">
        <v>683</v>
      </c>
      <c r="BM10" s="347" t="s">
        <v>338</v>
      </c>
      <c r="BS10" s="600" t="s">
        <v>714</v>
      </c>
      <c r="BU10" s="347" t="s">
        <v>602</v>
      </c>
      <c r="CA10" s="600" t="s">
        <v>715</v>
      </c>
      <c r="CC10" s="347" t="s">
        <v>603</v>
      </c>
      <c r="CI10" s="600" t="s">
        <v>716</v>
      </c>
      <c r="CK10" s="347" t="s">
        <v>334</v>
      </c>
      <c r="CQ10" s="600" t="s">
        <v>717</v>
      </c>
      <c r="CS10" s="347" t="s">
        <v>335</v>
      </c>
      <c r="CY10" s="600" t="s">
        <v>718</v>
      </c>
      <c r="DA10" s="347" t="s">
        <v>617</v>
      </c>
      <c r="DG10" s="600" t="s">
        <v>514</v>
      </c>
      <c r="DI10" s="347" t="s">
        <v>604</v>
      </c>
      <c r="DO10" s="600" t="s">
        <v>366</v>
      </c>
      <c r="DQ10" s="347" t="s">
        <v>338</v>
      </c>
      <c r="DW10" s="600" t="s">
        <v>80</v>
      </c>
      <c r="DY10" s="347" t="s">
        <v>602</v>
      </c>
      <c r="EE10" s="600" t="s">
        <v>81</v>
      </c>
      <c r="EG10" s="347" t="s">
        <v>603</v>
      </c>
      <c r="EM10" s="600" t="s">
        <v>82</v>
      </c>
      <c r="EO10" s="347" t="s">
        <v>605</v>
      </c>
      <c r="EU10" s="600" t="s">
        <v>83</v>
      </c>
      <c r="EW10" s="347" t="s">
        <v>335</v>
      </c>
      <c r="FC10" s="600" t="s">
        <v>84</v>
      </c>
      <c r="FE10" s="347" t="s">
        <v>606</v>
      </c>
      <c r="FK10" s="600" t="s">
        <v>85</v>
      </c>
      <c r="FM10" s="347" t="s">
        <v>618</v>
      </c>
      <c r="FS10" s="600" t="s">
        <v>86</v>
      </c>
      <c r="FU10" s="347" t="s">
        <v>607</v>
      </c>
      <c r="GA10" s="600" t="s">
        <v>87</v>
      </c>
      <c r="GC10" s="347" t="s">
        <v>602</v>
      </c>
      <c r="GI10" s="600" t="s">
        <v>667</v>
      </c>
      <c r="GK10" s="347" t="s">
        <v>603</v>
      </c>
      <c r="GQ10" s="600" t="s">
        <v>719</v>
      </c>
      <c r="GS10" s="347" t="s">
        <v>605</v>
      </c>
      <c r="GY10" s="600" t="s">
        <v>608</v>
      </c>
      <c r="HA10" s="347" t="s">
        <v>335</v>
      </c>
      <c r="HG10" s="600" t="s">
        <v>668</v>
      </c>
      <c r="HI10" s="347" t="s">
        <v>606</v>
      </c>
      <c r="HO10" s="600" t="s">
        <v>669</v>
      </c>
      <c r="HP10"/>
    </row>
    <row r="11" spans="1:224" ht="30" customHeight="1">
      <c r="A11" s="601"/>
      <c r="B11" s="373"/>
      <c r="C11" s="602" t="s">
        <v>533</v>
      </c>
      <c r="D11" s="602" t="s">
        <v>534</v>
      </c>
      <c r="E11" s="602" t="s">
        <v>535</v>
      </c>
      <c r="F11" s="602" t="s">
        <v>534</v>
      </c>
      <c r="G11" s="602" t="s">
        <v>544</v>
      </c>
      <c r="I11" s="601"/>
      <c r="J11" s="373"/>
      <c r="K11" s="602" t="s">
        <v>533</v>
      </c>
      <c r="L11" s="602" t="s">
        <v>534</v>
      </c>
      <c r="M11" s="602" t="s">
        <v>535</v>
      </c>
      <c r="N11" s="602" t="s">
        <v>534</v>
      </c>
      <c r="O11" s="602" t="s">
        <v>544</v>
      </c>
      <c r="Q11" s="601"/>
      <c r="R11" s="373"/>
      <c r="S11" s="602" t="s">
        <v>533</v>
      </c>
      <c r="T11" s="602" t="s">
        <v>534</v>
      </c>
      <c r="U11" s="602" t="s">
        <v>535</v>
      </c>
      <c r="V11" s="602" t="s">
        <v>534</v>
      </c>
      <c r="W11" s="602" t="s">
        <v>544</v>
      </c>
      <c r="Y11" s="601"/>
      <c r="Z11" s="373"/>
      <c r="AA11" s="602" t="s">
        <v>533</v>
      </c>
      <c r="AB11" s="602" t="s">
        <v>534</v>
      </c>
      <c r="AC11" s="602" t="s">
        <v>535</v>
      </c>
      <c r="AD11" s="602" t="s">
        <v>534</v>
      </c>
      <c r="AE11" s="602" t="s">
        <v>544</v>
      </c>
      <c r="AG11" s="601"/>
      <c r="AH11" s="373"/>
      <c r="AI11" s="602" t="s">
        <v>533</v>
      </c>
      <c r="AJ11" s="602" t="s">
        <v>534</v>
      </c>
      <c r="AK11" s="602" t="s">
        <v>535</v>
      </c>
      <c r="AL11" s="602" t="s">
        <v>534</v>
      </c>
      <c r="AM11" s="602" t="s">
        <v>544</v>
      </c>
      <c r="AO11" s="601"/>
      <c r="AP11" s="373"/>
      <c r="AQ11" s="602" t="s">
        <v>533</v>
      </c>
      <c r="AR11" s="602" t="s">
        <v>534</v>
      </c>
      <c r="AS11" s="602" t="s">
        <v>535</v>
      </c>
      <c r="AT11" s="602" t="s">
        <v>534</v>
      </c>
      <c r="AU11" s="602" t="s">
        <v>544</v>
      </c>
      <c r="AW11" s="601"/>
      <c r="AX11" s="373"/>
      <c r="AY11" s="602" t="s">
        <v>533</v>
      </c>
      <c r="AZ11" s="602" t="s">
        <v>534</v>
      </c>
      <c r="BA11" s="602" t="s">
        <v>535</v>
      </c>
      <c r="BB11" s="602" t="s">
        <v>534</v>
      </c>
      <c r="BC11" s="602" t="s">
        <v>544</v>
      </c>
      <c r="BE11" s="601"/>
      <c r="BF11" s="373"/>
      <c r="BG11" s="602" t="s">
        <v>533</v>
      </c>
      <c r="BH11" s="602" t="s">
        <v>534</v>
      </c>
      <c r="BI11" s="602" t="s">
        <v>535</v>
      </c>
      <c r="BJ11" s="602" t="s">
        <v>534</v>
      </c>
      <c r="BK11" s="602" t="s">
        <v>544</v>
      </c>
      <c r="BM11" s="601"/>
      <c r="BN11" s="373"/>
      <c r="BO11" s="602" t="s">
        <v>533</v>
      </c>
      <c r="BP11" s="602" t="s">
        <v>534</v>
      </c>
      <c r="BQ11" s="602" t="s">
        <v>535</v>
      </c>
      <c r="BR11" s="602" t="s">
        <v>534</v>
      </c>
      <c r="BS11" s="602" t="s">
        <v>544</v>
      </c>
      <c r="BU11" s="601"/>
      <c r="BV11" s="373"/>
      <c r="BW11" s="602" t="s">
        <v>533</v>
      </c>
      <c r="BX11" s="602" t="s">
        <v>534</v>
      </c>
      <c r="BY11" s="602" t="s">
        <v>535</v>
      </c>
      <c r="BZ11" s="602" t="s">
        <v>534</v>
      </c>
      <c r="CA11" s="602" t="s">
        <v>544</v>
      </c>
      <c r="CC11" s="601"/>
      <c r="CD11" s="373"/>
      <c r="CE11" s="602" t="s">
        <v>533</v>
      </c>
      <c r="CF11" s="602" t="s">
        <v>534</v>
      </c>
      <c r="CG11" s="602" t="s">
        <v>535</v>
      </c>
      <c r="CH11" s="602" t="s">
        <v>534</v>
      </c>
      <c r="CI11" s="602" t="s">
        <v>544</v>
      </c>
      <c r="CK11" s="601"/>
      <c r="CL11" s="373"/>
      <c r="CM11" s="602" t="s">
        <v>533</v>
      </c>
      <c r="CN11" s="602" t="s">
        <v>534</v>
      </c>
      <c r="CO11" s="602" t="s">
        <v>535</v>
      </c>
      <c r="CP11" s="602" t="s">
        <v>534</v>
      </c>
      <c r="CQ11" s="602" t="s">
        <v>544</v>
      </c>
      <c r="CS11" s="601"/>
      <c r="CT11" s="373"/>
      <c r="CU11" s="602" t="s">
        <v>533</v>
      </c>
      <c r="CV11" s="602" t="s">
        <v>534</v>
      </c>
      <c r="CW11" s="602" t="s">
        <v>535</v>
      </c>
      <c r="CX11" s="602" t="s">
        <v>534</v>
      </c>
      <c r="CY11" s="602" t="s">
        <v>544</v>
      </c>
      <c r="DA11" s="601"/>
      <c r="DB11" s="373"/>
      <c r="DC11" s="602" t="s">
        <v>533</v>
      </c>
      <c r="DD11" s="602" t="s">
        <v>534</v>
      </c>
      <c r="DE11" s="602" t="s">
        <v>535</v>
      </c>
      <c r="DF11" s="602" t="s">
        <v>534</v>
      </c>
      <c r="DG11" s="602" t="s">
        <v>544</v>
      </c>
      <c r="DH11" s="886"/>
      <c r="DI11" s="601"/>
      <c r="DJ11" s="373"/>
      <c r="DK11" s="602" t="s">
        <v>533</v>
      </c>
      <c r="DL11" s="602" t="s">
        <v>534</v>
      </c>
      <c r="DM11" s="602" t="s">
        <v>535</v>
      </c>
      <c r="DN11" s="602" t="s">
        <v>534</v>
      </c>
      <c r="DO11" s="602" t="s">
        <v>544</v>
      </c>
      <c r="DQ11" s="601"/>
      <c r="DR11" s="373"/>
      <c r="DS11" s="602" t="s">
        <v>533</v>
      </c>
      <c r="DT11" s="602" t="s">
        <v>534</v>
      </c>
      <c r="DU11" s="602" t="s">
        <v>535</v>
      </c>
      <c r="DV11" s="602" t="s">
        <v>534</v>
      </c>
      <c r="DW11" s="602" t="s">
        <v>544</v>
      </c>
      <c r="DY11" s="601"/>
      <c r="DZ11" s="373"/>
      <c r="EA11" s="602" t="s">
        <v>533</v>
      </c>
      <c r="EB11" s="602" t="s">
        <v>534</v>
      </c>
      <c r="EC11" s="602" t="s">
        <v>535</v>
      </c>
      <c r="ED11" s="602" t="s">
        <v>534</v>
      </c>
      <c r="EE11" s="602" t="s">
        <v>544</v>
      </c>
      <c r="EG11" s="601"/>
      <c r="EH11" s="373"/>
      <c r="EI11" s="602" t="s">
        <v>533</v>
      </c>
      <c r="EJ11" s="602" t="s">
        <v>534</v>
      </c>
      <c r="EK11" s="602" t="s">
        <v>535</v>
      </c>
      <c r="EL11" s="602" t="s">
        <v>534</v>
      </c>
      <c r="EM11" s="602" t="s">
        <v>544</v>
      </c>
      <c r="EO11" s="601"/>
      <c r="EP11" s="373"/>
      <c r="EQ11" s="602" t="s">
        <v>533</v>
      </c>
      <c r="ER11" s="602" t="s">
        <v>534</v>
      </c>
      <c r="ES11" s="602" t="s">
        <v>535</v>
      </c>
      <c r="ET11" s="602" t="s">
        <v>534</v>
      </c>
      <c r="EU11" s="602" t="s">
        <v>544</v>
      </c>
      <c r="EW11" s="601"/>
      <c r="EX11" s="373"/>
      <c r="EY11" s="602" t="s">
        <v>533</v>
      </c>
      <c r="EZ11" s="602" t="s">
        <v>534</v>
      </c>
      <c r="FA11" s="602" t="s">
        <v>535</v>
      </c>
      <c r="FB11" s="602" t="s">
        <v>534</v>
      </c>
      <c r="FC11" s="602" t="s">
        <v>544</v>
      </c>
      <c r="FE11" s="601"/>
      <c r="FF11" s="373"/>
      <c r="FG11" s="602" t="s">
        <v>533</v>
      </c>
      <c r="FH11" s="602" t="s">
        <v>534</v>
      </c>
      <c r="FI11" s="602" t="s">
        <v>535</v>
      </c>
      <c r="FJ11" s="602" t="s">
        <v>534</v>
      </c>
      <c r="FK11" s="602" t="s">
        <v>544</v>
      </c>
      <c r="FM11" s="601"/>
      <c r="FN11" s="373"/>
      <c r="FO11" s="602" t="s">
        <v>533</v>
      </c>
      <c r="FP11" s="602" t="s">
        <v>534</v>
      </c>
      <c r="FQ11" s="602" t="s">
        <v>535</v>
      </c>
      <c r="FR11" s="602" t="s">
        <v>534</v>
      </c>
      <c r="FS11" s="602" t="s">
        <v>544</v>
      </c>
      <c r="FU11" s="601"/>
      <c r="FV11" s="373"/>
      <c r="FW11" s="602" t="s">
        <v>533</v>
      </c>
      <c r="FX11" s="602" t="s">
        <v>534</v>
      </c>
      <c r="FY11" s="602" t="s">
        <v>535</v>
      </c>
      <c r="FZ11" s="602" t="s">
        <v>534</v>
      </c>
      <c r="GA11" s="602" t="s">
        <v>544</v>
      </c>
      <c r="GC11" s="601"/>
      <c r="GD11" s="373"/>
      <c r="GE11" s="602" t="s">
        <v>533</v>
      </c>
      <c r="GF11" s="602" t="s">
        <v>534</v>
      </c>
      <c r="GG11" s="602" t="s">
        <v>535</v>
      </c>
      <c r="GH11" s="602" t="s">
        <v>534</v>
      </c>
      <c r="GI11" s="602" t="s">
        <v>544</v>
      </c>
      <c r="GK11" s="601"/>
      <c r="GL11" s="373"/>
      <c r="GM11" s="602" t="s">
        <v>533</v>
      </c>
      <c r="GN11" s="602" t="s">
        <v>534</v>
      </c>
      <c r="GO11" s="602" t="s">
        <v>535</v>
      </c>
      <c r="GP11" s="602" t="s">
        <v>534</v>
      </c>
      <c r="GQ11" s="602" t="s">
        <v>544</v>
      </c>
      <c r="GS11" s="601"/>
      <c r="GT11" s="373"/>
      <c r="GU11" s="602" t="s">
        <v>533</v>
      </c>
      <c r="GV11" s="602" t="s">
        <v>534</v>
      </c>
      <c r="GW11" s="602" t="s">
        <v>535</v>
      </c>
      <c r="GX11" s="602" t="s">
        <v>534</v>
      </c>
      <c r="GY11" s="602" t="s">
        <v>544</v>
      </c>
      <c r="HA11" s="601"/>
      <c r="HB11" s="373"/>
      <c r="HC11" s="602" t="s">
        <v>533</v>
      </c>
      <c r="HD11" s="602" t="s">
        <v>534</v>
      </c>
      <c r="HE11" s="602" t="s">
        <v>535</v>
      </c>
      <c r="HF11" s="602" t="s">
        <v>534</v>
      </c>
      <c r="HG11" s="602" t="s">
        <v>544</v>
      </c>
      <c r="HI11" s="601"/>
      <c r="HJ11" s="373"/>
      <c r="HK11" s="602" t="s">
        <v>533</v>
      </c>
      <c r="HL11" s="602" t="s">
        <v>534</v>
      </c>
      <c r="HM11" s="602" t="s">
        <v>535</v>
      </c>
      <c r="HN11" s="602" t="s">
        <v>534</v>
      </c>
      <c r="HO11" s="602" t="s">
        <v>544</v>
      </c>
      <c r="HP11"/>
    </row>
    <row r="12" spans="1:224" ht="30" customHeight="1">
      <c r="A12" s="369" t="s">
        <v>631</v>
      </c>
      <c r="B12" s="370" t="s">
        <v>127</v>
      </c>
      <c r="C12" s="452" t="s">
        <v>0</v>
      </c>
      <c r="D12" s="452" t="s">
        <v>539</v>
      </c>
      <c r="E12" s="452" t="s">
        <v>539</v>
      </c>
      <c r="F12" s="452" t="s">
        <v>540</v>
      </c>
      <c r="G12" s="452" t="s">
        <v>545</v>
      </c>
      <c r="I12" s="369" t="s">
        <v>631</v>
      </c>
      <c r="J12" s="370" t="s">
        <v>632</v>
      </c>
      <c r="K12" s="452" t="s">
        <v>0</v>
      </c>
      <c r="L12" s="452" t="s">
        <v>539</v>
      </c>
      <c r="M12" s="452" t="s">
        <v>539</v>
      </c>
      <c r="N12" s="452" t="s">
        <v>540</v>
      </c>
      <c r="O12" s="452" t="s">
        <v>545</v>
      </c>
      <c r="Q12" s="369" t="s">
        <v>631</v>
      </c>
      <c r="R12" s="370" t="s">
        <v>632</v>
      </c>
      <c r="S12" s="452" t="s">
        <v>0</v>
      </c>
      <c r="T12" s="452" t="s">
        <v>539</v>
      </c>
      <c r="U12" s="452" t="s">
        <v>539</v>
      </c>
      <c r="V12" s="452" t="s">
        <v>540</v>
      </c>
      <c r="W12" s="452" t="s">
        <v>545</v>
      </c>
      <c r="Y12" s="369" t="s">
        <v>631</v>
      </c>
      <c r="Z12" s="370" t="s">
        <v>632</v>
      </c>
      <c r="AA12" s="452" t="s">
        <v>0</v>
      </c>
      <c r="AB12" s="452" t="s">
        <v>539</v>
      </c>
      <c r="AC12" s="452" t="s">
        <v>539</v>
      </c>
      <c r="AD12" s="452" t="s">
        <v>540</v>
      </c>
      <c r="AE12" s="452" t="s">
        <v>545</v>
      </c>
      <c r="AG12" s="369" t="s">
        <v>631</v>
      </c>
      <c r="AH12" s="370" t="s">
        <v>632</v>
      </c>
      <c r="AI12" s="452" t="s">
        <v>0</v>
      </c>
      <c r="AJ12" s="452" t="s">
        <v>539</v>
      </c>
      <c r="AK12" s="452" t="s">
        <v>539</v>
      </c>
      <c r="AL12" s="452" t="s">
        <v>540</v>
      </c>
      <c r="AM12" s="452" t="s">
        <v>545</v>
      </c>
      <c r="AO12" s="369" t="s">
        <v>631</v>
      </c>
      <c r="AP12" s="370" t="s">
        <v>632</v>
      </c>
      <c r="AQ12" s="452" t="s">
        <v>0</v>
      </c>
      <c r="AR12" s="452" t="s">
        <v>539</v>
      </c>
      <c r="AS12" s="452" t="s">
        <v>539</v>
      </c>
      <c r="AT12" s="452" t="s">
        <v>540</v>
      </c>
      <c r="AU12" s="452" t="s">
        <v>545</v>
      </c>
      <c r="AW12" s="369" t="s">
        <v>631</v>
      </c>
      <c r="AX12" s="370" t="s">
        <v>632</v>
      </c>
      <c r="AY12" s="452" t="s">
        <v>0</v>
      </c>
      <c r="AZ12" s="452" t="s">
        <v>539</v>
      </c>
      <c r="BA12" s="452" t="s">
        <v>539</v>
      </c>
      <c r="BB12" s="452" t="s">
        <v>540</v>
      </c>
      <c r="BC12" s="452" t="s">
        <v>545</v>
      </c>
      <c r="BE12" s="369" t="s">
        <v>631</v>
      </c>
      <c r="BF12" s="370" t="s">
        <v>632</v>
      </c>
      <c r="BG12" s="452" t="s">
        <v>0</v>
      </c>
      <c r="BH12" s="452" t="s">
        <v>539</v>
      </c>
      <c r="BI12" s="452" t="s">
        <v>539</v>
      </c>
      <c r="BJ12" s="452" t="s">
        <v>540</v>
      </c>
      <c r="BK12" s="452" t="s">
        <v>545</v>
      </c>
      <c r="BM12" s="369" t="s">
        <v>631</v>
      </c>
      <c r="BN12" s="370" t="s">
        <v>632</v>
      </c>
      <c r="BO12" s="452" t="s">
        <v>0</v>
      </c>
      <c r="BP12" s="452" t="s">
        <v>539</v>
      </c>
      <c r="BQ12" s="452" t="s">
        <v>539</v>
      </c>
      <c r="BR12" s="452" t="s">
        <v>540</v>
      </c>
      <c r="BS12" s="452" t="s">
        <v>545</v>
      </c>
      <c r="BU12" s="369" t="s">
        <v>631</v>
      </c>
      <c r="BV12" s="370" t="s">
        <v>632</v>
      </c>
      <c r="BW12" s="452" t="s">
        <v>0</v>
      </c>
      <c r="BX12" s="452" t="s">
        <v>539</v>
      </c>
      <c r="BY12" s="452" t="s">
        <v>539</v>
      </c>
      <c r="BZ12" s="452" t="s">
        <v>540</v>
      </c>
      <c r="CA12" s="452" t="s">
        <v>545</v>
      </c>
      <c r="CC12" s="369" t="s">
        <v>631</v>
      </c>
      <c r="CD12" s="370" t="s">
        <v>632</v>
      </c>
      <c r="CE12" s="452" t="s">
        <v>0</v>
      </c>
      <c r="CF12" s="452" t="s">
        <v>539</v>
      </c>
      <c r="CG12" s="452" t="s">
        <v>539</v>
      </c>
      <c r="CH12" s="452" t="s">
        <v>540</v>
      </c>
      <c r="CI12" s="452" t="s">
        <v>545</v>
      </c>
      <c r="CK12" s="369" t="s">
        <v>631</v>
      </c>
      <c r="CL12" s="370" t="s">
        <v>632</v>
      </c>
      <c r="CM12" s="452" t="s">
        <v>0</v>
      </c>
      <c r="CN12" s="452" t="s">
        <v>539</v>
      </c>
      <c r="CO12" s="452" t="s">
        <v>539</v>
      </c>
      <c r="CP12" s="452" t="s">
        <v>540</v>
      </c>
      <c r="CQ12" s="452" t="s">
        <v>545</v>
      </c>
      <c r="CS12" s="369" t="s">
        <v>631</v>
      </c>
      <c r="CT12" s="370" t="s">
        <v>632</v>
      </c>
      <c r="CU12" s="452" t="s">
        <v>0</v>
      </c>
      <c r="CV12" s="452" t="s">
        <v>539</v>
      </c>
      <c r="CW12" s="452" t="s">
        <v>539</v>
      </c>
      <c r="CX12" s="452" t="s">
        <v>540</v>
      </c>
      <c r="CY12" s="452" t="s">
        <v>545</v>
      </c>
      <c r="DA12" s="369" t="s">
        <v>631</v>
      </c>
      <c r="DB12" s="370" t="s">
        <v>632</v>
      </c>
      <c r="DC12" s="452" t="s">
        <v>0</v>
      </c>
      <c r="DD12" s="452" t="s">
        <v>539</v>
      </c>
      <c r="DE12" s="452" t="s">
        <v>539</v>
      </c>
      <c r="DF12" s="452" t="s">
        <v>540</v>
      </c>
      <c r="DG12" s="452" t="s">
        <v>545</v>
      </c>
      <c r="DH12" s="886"/>
      <c r="DI12" s="369" t="s">
        <v>631</v>
      </c>
      <c r="DJ12" s="370" t="s">
        <v>632</v>
      </c>
      <c r="DK12" s="452" t="s">
        <v>0</v>
      </c>
      <c r="DL12" s="452" t="s">
        <v>539</v>
      </c>
      <c r="DM12" s="452" t="s">
        <v>539</v>
      </c>
      <c r="DN12" s="452" t="s">
        <v>540</v>
      </c>
      <c r="DO12" s="452" t="s">
        <v>545</v>
      </c>
      <c r="DQ12" s="369" t="s">
        <v>631</v>
      </c>
      <c r="DR12" s="370" t="s">
        <v>632</v>
      </c>
      <c r="DS12" s="452" t="s">
        <v>0</v>
      </c>
      <c r="DT12" s="452" t="s">
        <v>539</v>
      </c>
      <c r="DU12" s="452" t="s">
        <v>539</v>
      </c>
      <c r="DV12" s="452" t="s">
        <v>540</v>
      </c>
      <c r="DW12" s="452" t="s">
        <v>545</v>
      </c>
      <c r="DY12" s="369" t="s">
        <v>631</v>
      </c>
      <c r="DZ12" s="370" t="s">
        <v>632</v>
      </c>
      <c r="EA12" s="452" t="s">
        <v>0</v>
      </c>
      <c r="EB12" s="452" t="s">
        <v>539</v>
      </c>
      <c r="EC12" s="452" t="s">
        <v>539</v>
      </c>
      <c r="ED12" s="452" t="s">
        <v>540</v>
      </c>
      <c r="EE12" s="452" t="s">
        <v>545</v>
      </c>
      <c r="EG12" s="369" t="s">
        <v>631</v>
      </c>
      <c r="EH12" s="370" t="s">
        <v>632</v>
      </c>
      <c r="EI12" s="452" t="s">
        <v>0</v>
      </c>
      <c r="EJ12" s="452" t="s">
        <v>539</v>
      </c>
      <c r="EK12" s="452" t="s">
        <v>539</v>
      </c>
      <c r="EL12" s="452" t="s">
        <v>540</v>
      </c>
      <c r="EM12" s="452" t="s">
        <v>545</v>
      </c>
      <c r="EO12" s="369" t="s">
        <v>631</v>
      </c>
      <c r="EP12" s="370" t="s">
        <v>632</v>
      </c>
      <c r="EQ12" s="452" t="s">
        <v>0</v>
      </c>
      <c r="ER12" s="452" t="s">
        <v>539</v>
      </c>
      <c r="ES12" s="452" t="s">
        <v>539</v>
      </c>
      <c r="ET12" s="452" t="s">
        <v>540</v>
      </c>
      <c r="EU12" s="452" t="s">
        <v>545</v>
      </c>
      <c r="EW12" s="369" t="s">
        <v>631</v>
      </c>
      <c r="EX12" s="370" t="s">
        <v>632</v>
      </c>
      <c r="EY12" s="452" t="s">
        <v>0</v>
      </c>
      <c r="EZ12" s="452" t="s">
        <v>539</v>
      </c>
      <c r="FA12" s="452" t="s">
        <v>539</v>
      </c>
      <c r="FB12" s="452" t="s">
        <v>540</v>
      </c>
      <c r="FC12" s="452" t="s">
        <v>545</v>
      </c>
      <c r="FE12" s="369" t="s">
        <v>631</v>
      </c>
      <c r="FF12" s="370" t="s">
        <v>632</v>
      </c>
      <c r="FG12" s="452" t="s">
        <v>0</v>
      </c>
      <c r="FH12" s="452" t="s">
        <v>539</v>
      </c>
      <c r="FI12" s="452" t="s">
        <v>539</v>
      </c>
      <c r="FJ12" s="452" t="s">
        <v>540</v>
      </c>
      <c r="FK12" s="452" t="s">
        <v>545</v>
      </c>
      <c r="FM12" s="369" t="s">
        <v>631</v>
      </c>
      <c r="FN12" s="370" t="s">
        <v>632</v>
      </c>
      <c r="FO12" s="452" t="s">
        <v>0</v>
      </c>
      <c r="FP12" s="452" t="s">
        <v>539</v>
      </c>
      <c r="FQ12" s="452" t="s">
        <v>539</v>
      </c>
      <c r="FR12" s="452" t="s">
        <v>540</v>
      </c>
      <c r="FS12" s="452" t="s">
        <v>545</v>
      </c>
      <c r="FU12" s="369" t="s">
        <v>631</v>
      </c>
      <c r="FV12" s="370" t="s">
        <v>632</v>
      </c>
      <c r="FW12" s="452" t="s">
        <v>0</v>
      </c>
      <c r="FX12" s="452" t="s">
        <v>539</v>
      </c>
      <c r="FY12" s="452" t="s">
        <v>539</v>
      </c>
      <c r="FZ12" s="452" t="s">
        <v>540</v>
      </c>
      <c r="GA12" s="452" t="s">
        <v>545</v>
      </c>
      <c r="GC12" s="369" t="s">
        <v>631</v>
      </c>
      <c r="GD12" s="370" t="s">
        <v>632</v>
      </c>
      <c r="GE12" s="452" t="s">
        <v>0</v>
      </c>
      <c r="GF12" s="452" t="s">
        <v>539</v>
      </c>
      <c r="GG12" s="452" t="s">
        <v>539</v>
      </c>
      <c r="GH12" s="452" t="s">
        <v>540</v>
      </c>
      <c r="GI12" s="452" t="s">
        <v>545</v>
      </c>
      <c r="GK12" s="369" t="s">
        <v>631</v>
      </c>
      <c r="GL12" s="370" t="s">
        <v>632</v>
      </c>
      <c r="GM12" s="452" t="s">
        <v>0</v>
      </c>
      <c r="GN12" s="452" t="s">
        <v>539</v>
      </c>
      <c r="GO12" s="452" t="s">
        <v>539</v>
      </c>
      <c r="GP12" s="452" t="s">
        <v>540</v>
      </c>
      <c r="GQ12" s="452" t="s">
        <v>545</v>
      </c>
      <c r="GS12" s="369" t="s">
        <v>631</v>
      </c>
      <c r="GT12" s="370" t="s">
        <v>632</v>
      </c>
      <c r="GU12" s="452" t="s">
        <v>0</v>
      </c>
      <c r="GV12" s="452" t="s">
        <v>539</v>
      </c>
      <c r="GW12" s="452" t="s">
        <v>539</v>
      </c>
      <c r="GX12" s="452" t="s">
        <v>540</v>
      </c>
      <c r="GY12" s="452" t="s">
        <v>545</v>
      </c>
      <c r="HA12" s="369" t="s">
        <v>631</v>
      </c>
      <c r="HB12" s="370" t="s">
        <v>632</v>
      </c>
      <c r="HC12" s="452" t="s">
        <v>0</v>
      </c>
      <c r="HD12" s="452" t="s">
        <v>539</v>
      </c>
      <c r="HE12" s="452" t="s">
        <v>539</v>
      </c>
      <c r="HF12" s="452" t="s">
        <v>540</v>
      </c>
      <c r="HG12" s="452" t="s">
        <v>545</v>
      </c>
      <c r="HI12" s="369" t="s">
        <v>631</v>
      </c>
      <c r="HJ12" s="370" t="s">
        <v>632</v>
      </c>
      <c r="HK12" s="452" t="s">
        <v>0</v>
      </c>
      <c r="HL12" s="452" t="s">
        <v>539</v>
      </c>
      <c r="HM12" s="452" t="s">
        <v>539</v>
      </c>
      <c r="HN12" s="452" t="s">
        <v>540</v>
      </c>
      <c r="HO12" s="452" t="s">
        <v>545</v>
      </c>
      <c r="HP12"/>
    </row>
    <row r="13" spans="1:224" ht="30" customHeight="1">
      <c r="A13" s="369"/>
      <c r="B13" s="370"/>
      <c r="C13" s="452" t="s">
        <v>432</v>
      </c>
      <c r="D13" s="454"/>
      <c r="E13" s="452" t="s">
        <v>543</v>
      </c>
      <c r="F13" s="454"/>
      <c r="G13" s="452" t="s">
        <v>547</v>
      </c>
      <c r="I13" s="369"/>
      <c r="J13" s="370"/>
      <c r="K13" s="452" t="s">
        <v>432</v>
      </c>
      <c r="L13" s="454"/>
      <c r="M13" s="452" t="s">
        <v>543</v>
      </c>
      <c r="N13" s="454"/>
      <c r="O13" s="452" t="s">
        <v>547</v>
      </c>
      <c r="Q13" s="369"/>
      <c r="R13" s="370"/>
      <c r="S13" s="452" t="s">
        <v>432</v>
      </c>
      <c r="T13" s="454"/>
      <c r="U13" s="452" t="s">
        <v>543</v>
      </c>
      <c r="V13" s="454"/>
      <c r="W13" s="452" t="s">
        <v>547</v>
      </c>
      <c r="Y13" s="369"/>
      <c r="Z13" s="370"/>
      <c r="AA13" s="452" t="s">
        <v>432</v>
      </c>
      <c r="AB13" s="454"/>
      <c r="AC13" s="452" t="s">
        <v>543</v>
      </c>
      <c r="AD13" s="454"/>
      <c r="AE13" s="452" t="s">
        <v>547</v>
      </c>
      <c r="AG13" s="369"/>
      <c r="AH13" s="370"/>
      <c r="AI13" s="452" t="s">
        <v>432</v>
      </c>
      <c r="AJ13" s="454"/>
      <c r="AK13" s="452" t="s">
        <v>543</v>
      </c>
      <c r="AL13" s="454"/>
      <c r="AM13" s="452" t="s">
        <v>547</v>
      </c>
      <c r="AO13" s="369"/>
      <c r="AP13" s="370"/>
      <c r="AQ13" s="452" t="s">
        <v>432</v>
      </c>
      <c r="AR13" s="454"/>
      <c r="AS13" s="452" t="s">
        <v>543</v>
      </c>
      <c r="AT13" s="454"/>
      <c r="AU13" s="452" t="s">
        <v>547</v>
      </c>
      <c r="AW13" s="369"/>
      <c r="AX13" s="370"/>
      <c r="AY13" s="452" t="s">
        <v>432</v>
      </c>
      <c r="AZ13" s="454"/>
      <c r="BA13" s="452" t="s">
        <v>543</v>
      </c>
      <c r="BB13" s="454"/>
      <c r="BC13" s="452" t="s">
        <v>547</v>
      </c>
      <c r="BE13" s="369"/>
      <c r="BF13" s="370"/>
      <c r="BG13" s="452" t="s">
        <v>432</v>
      </c>
      <c r="BH13" s="454"/>
      <c r="BI13" s="452" t="s">
        <v>543</v>
      </c>
      <c r="BJ13" s="454"/>
      <c r="BK13" s="452" t="s">
        <v>547</v>
      </c>
      <c r="BM13" s="369"/>
      <c r="BN13" s="370"/>
      <c r="BO13" s="452" t="s">
        <v>432</v>
      </c>
      <c r="BP13" s="454"/>
      <c r="BQ13" s="452" t="s">
        <v>543</v>
      </c>
      <c r="BR13" s="454"/>
      <c r="BS13" s="452" t="s">
        <v>547</v>
      </c>
      <c r="BU13" s="369"/>
      <c r="BV13" s="370"/>
      <c r="BW13" s="452" t="s">
        <v>432</v>
      </c>
      <c r="BX13" s="454"/>
      <c r="BY13" s="452" t="s">
        <v>543</v>
      </c>
      <c r="BZ13" s="454"/>
      <c r="CA13" s="452" t="s">
        <v>547</v>
      </c>
      <c r="CC13" s="369"/>
      <c r="CD13" s="370"/>
      <c r="CE13" s="452" t="s">
        <v>432</v>
      </c>
      <c r="CF13" s="454"/>
      <c r="CG13" s="452" t="s">
        <v>543</v>
      </c>
      <c r="CH13" s="454"/>
      <c r="CI13" s="452" t="s">
        <v>547</v>
      </c>
      <c r="CK13" s="369"/>
      <c r="CL13" s="370"/>
      <c r="CM13" s="452" t="s">
        <v>432</v>
      </c>
      <c r="CN13" s="454"/>
      <c r="CO13" s="452" t="s">
        <v>543</v>
      </c>
      <c r="CP13" s="454"/>
      <c r="CQ13" s="452" t="s">
        <v>547</v>
      </c>
      <c r="CS13" s="369"/>
      <c r="CT13" s="370"/>
      <c r="CU13" s="452" t="s">
        <v>432</v>
      </c>
      <c r="CV13" s="454"/>
      <c r="CW13" s="452" t="s">
        <v>543</v>
      </c>
      <c r="CX13" s="454"/>
      <c r="CY13" s="452" t="s">
        <v>547</v>
      </c>
      <c r="DA13" s="369"/>
      <c r="DB13" s="370"/>
      <c r="DC13" s="452" t="s">
        <v>432</v>
      </c>
      <c r="DD13" s="454"/>
      <c r="DE13" s="452" t="s">
        <v>543</v>
      </c>
      <c r="DF13" s="454"/>
      <c r="DG13" s="452" t="s">
        <v>547</v>
      </c>
      <c r="DH13" s="886"/>
      <c r="DI13" s="369"/>
      <c r="DJ13" s="370"/>
      <c r="DK13" s="452" t="s">
        <v>432</v>
      </c>
      <c r="DL13" s="454"/>
      <c r="DM13" s="452" t="s">
        <v>543</v>
      </c>
      <c r="DN13" s="454"/>
      <c r="DO13" s="452" t="s">
        <v>547</v>
      </c>
      <c r="DQ13" s="369"/>
      <c r="DR13" s="370"/>
      <c r="DS13" s="452" t="s">
        <v>432</v>
      </c>
      <c r="DT13" s="454"/>
      <c r="DU13" s="452" t="s">
        <v>543</v>
      </c>
      <c r="DV13" s="454"/>
      <c r="DW13" s="452" t="s">
        <v>547</v>
      </c>
      <c r="DY13" s="369"/>
      <c r="DZ13" s="370"/>
      <c r="EA13" s="452" t="s">
        <v>432</v>
      </c>
      <c r="EB13" s="454"/>
      <c r="EC13" s="452" t="s">
        <v>543</v>
      </c>
      <c r="ED13" s="454"/>
      <c r="EE13" s="452" t="s">
        <v>547</v>
      </c>
      <c r="EG13" s="369"/>
      <c r="EH13" s="370"/>
      <c r="EI13" s="452" t="s">
        <v>432</v>
      </c>
      <c r="EJ13" s="454"/>
      <c r="EK13" s="452" t="s">
        <v>543</v>
      </c>
      <c r="EL13" s="454"/>
      <c r="EM13" s="452" t="s">
        <v>547</v>
      </c>
      <c r="EO13" s="369"/>
      <c r="EP13" s="370"/>
      <c r="EQ13" s="452" t="s">
        <v>432</v>
      </c>
      <c r="ER13" s="454"/>
      <c r="ES13" s="452" t="s">
        <v>543</v>
      </c>
      <c r="ET13" s="454"/>
      <c r="EU13" s="452" t="s">
        <v>547</v>
      </c>
      <c r="EW13" s="369"/>
      <c r="EX13" s="370"/>
      <c r="EY13" s="452" t="s">
        <v>432</v>
      </c>
      <c r="EZ13" s="454"/>
      <c r="FA13" s="452" t="s">
        <v>543</v>
      </c>
      <c r="FB13" s="454"/>
      <c r="FC13" s="452" t="s">
        <v>547</v>
      </c>
      <c r="FE13" s="369"/>
      <c r="FF13" s="370"/>
      <c r="FG13" s="452" t="s">
        <v>432</v>
      </c>
      <c r="FH13" s="454"/>
      <c r="FI13" s="452" t="s">
        <v>543</v>
      </c>
      <c r="FJ13" s="454"/>
      <c r="FK13" s="452" t="s">
        <v>547</v>
      </c>
      <c r="FM13" s="369"/>
      <c r="FN13" s="370"/>
      <c r="FO13" s="452" t="s">
        <v>432</v>
      </c>
      <c r="FP13" s="454"/>
      <c r="FQ13" s="452" t="s">
        <v>543</v>
      </c>
      <c r="FR13" s="454"/>
      <c r="FS13" s="452" t="s">
        <v>547</v>
      </c>
      <c r="FU13" s="369"/>
      <c r="FV13" s="370"/>
      <c r="FW13" s="452" t="s">
        <v>432</v>
      </c>
      <c r="FX13" s="454"/>
      <c r="FY13" s="452" t="s">
        <v>543</v>
      </c>
      <c r="FZ13" s="454"/>
      <c r="GA13" s="452" t="s">
        <v>547</v>
      </c>
      <c r="GC13" s="369"/>
      <c r="GD13" s="370"/>
      <c r="GE13" s="452" t="s">
        <v>432</v>
      </c>
      <c r="GF13" s="454"/>
      <c r="GG13" s="452" t="s">
        <v>543</v>
      </c>
      <c r="GH13" s="454"/>
      <c r="GI13" s="452" t="s">
        <v>547</v>
      </c>
      <c r="GK13" s="369"/>
      <c r="GL13" s="370"/>
      <c r="GM13" s="452" t="s">
        <v>432</v>
      </c>
      <c r="GN13" s="454"/>
      <c r="GO13" s="452" t="s">
        <v>543</v>
      </c>
      <c r="GP13" s="454"/>
      <c r="GQ13" s="452" t="s">
        <v>547</v>
      </c>
      <c r="GS13" s="369"/>
      <c r="GT13" s="370"/>
      <c r="GU13" s="452" t="s">
        <v>432</v>
      </c>
      <c r="GV13" s="454"/>
      <c r="GW13" s="452" t="s">
        <v>543</v>
      </c>
      <c r="GX13" s="454"/>
      <c r="GY13" s="452" t="s">
        <v>547</v>
      </c>
      <c r="HA13" s="369"/>
      <c r="HB13" s="370"/>
      <c r="HC13" s="452" t="s">
        <v>432</v>
      </c>
      <c r="HD13" s="454"/>
      <c r="HE13" s="452" t="s">
        <v>543</v>
      </c>
      <c r="HF13" s="454"/>
      <c r="HG13" s="452" t="s">
        <v>547</v>
      </c>
      <c r="HI13" s="369"/>
      <c r="HJ13" s="370"/>
      <c r="HK13" s="452" t="s">
        <v>432</v>
      </c>
      <c r="HL13" s="454"/>
      <c r="HM13" s="452" t="s">
        <v>543</v>
      </c>
      <c r="HN13" s="454"/>
      <c r="HO13" s="452" t="s">
        <v>547</v>
      </c>
      <c r="HP13"/>
    </row>
    <row r="14" spans="1:224" ht="30" customHeight="1" thickBot="1">
      <c r="A14" s="369"/>
      <c r="B14" s="370"/>
      <c r="C14" s="457" t="s">
        <v>679</v>
      </c>
      <c r="D14" s="458"/>
      <c r="E14" s="603"/>
      <c r="F14" s="458"/>
      <c r="G14" s="458"/>
      <c r="I14" s="369"/>
      <c r="J14" s="370"/>
      <c r="K14" s="457" t="s">
        <v>679</v>
      </c>
      <c r="L14" s="458"/>
      <c r="M14" s="603"/>
      <c r="N14" s="458"/>
      <c r="O14" s="458"/>
      <c r="Q14" s="369"/>
      <c r="R14" s="370"/>
      <c r="S14" s="457" t="s">
        <v>679</v>
      </c>
      <c r="T14" s="458"/>
      <c r="U14" s="603"/>
      <c r="V14" s="458"/>
      <c r="W14" s="458"/>
      <c r="Y14" s="369"/>
      <c r="Z14" s="370"/>
      <c r="AA14" s="457" t="s">
        <v>679</v>
      </c>
      <c r="AB14" s="458"/>
      <c r="AC14" s="603"/>
      <c r="AD14" s="458"/>
      <c r="AE14" s="458"/>
      <c r="AG14" s="369"/>
      <c r="AH14" s="370"/>
      <c r="AI14" s="457" t="s">
        <v>679</v>
      </c>
      <c r="AJ14" s="458"/>
      <c r="AK14" s="603"/>
      <c r="AL14" s="458"/>
      <c r="AM14" s="458"/>
      <c r="AO14" s="369"/>
      <c r="AP14" s="370"/>
      <c r="AQ14" s="457" t="s">
        <v>679</v>
      </c>
      <c r="AR14" s="458"/>
      <c r="AS14" s="603"/>
      <c r="AT14" s="458"/>
      <c r="AU14" s="458"/>
      <c r="AW14" s="369"/>
      <c r="AX14" s="370"/>
      <c r="AY14" s="457" t="s">
        <v>679</v>
      </c>
      <c r="AZ14" s="458"/>
      <c r="BA14" s="603"/>
      <c r="BB14" s="458"/>
      <c r="BC14" s="458"/>
      <c r="BE14" s="369"/>
      <c r="BF14" s="370"/>
      <c r="BG14" s="457" t="s">
        <v>679</v>
      </c>
      <c r="BH14" s="458"/>
      <c r="BI14" s="603"/>
      <c r="BJ14" s="458"/>
      <c r="BK14" s="458"/>
      <c r="BM14" s="369"/>
      <c r="BN14" s="370"/>
      <c r="BO14" s="457" t="s">
        <v>679</v>
      </c>
      <c r="BP14" s="458"/>
      <c r="BQ14" s="603"/>
      <c r="BR14" s="458"/>
      <c r="BS14" s="458"/>
      <c r="BU14" s="369"/>
      <c r="BV14" s="370"/>
      <c r="BW14" s="457" t="s">
        <v>679</v>
      </c>
      <c r="BX14" s="458"/>
      <c r="BY14" s="603"/>
      <c r="BZ14" s="458"/>
      <c r="CA14" s="458"/>
      <c r="CC14" s="369"/>
      <c r="CD14" s="370"/>
      <c r="CE14" s="457" t="s">
        <v>679</v>
      </c>
      <c r="CF14" s="458"/>
      <c r="CG14" s="603"/>
      <c r="CH14" s="458"/>
      <c r="CI14" s="458"/>
      <c r="CK14" s="369"/>
      <c r="CL14" s="370"/>
      <c r="CM14" s="457" t="s">
        <v>679</v>
      </c>
      <c r="CN14" s="458"/>
      <c r="CO14" s="603"/>
      <c r="CP14" s="458"/>
      <c r="CQ14" s="458"/>
      <c r="CS14" s="369"/>
      <c r="CT14" s="370"/>
      <c r="CU14" s="457" t="s">
        <v>679</v>
      </c>
      <c r="CV14" s="458"/>
      <c r="CW14" s="603"/>
      <c r="CX14" s="458"/>
      <c r="CY14" s="458"/>
      <c r="DA14" s="369"/>
      <c r="DB14" s="370"/>
      <c r="DC14" s="457" t="s">
        <v>679</v>
      </c>
      <c r="DD14" s="458"/>
      <c r="DE14" s="603"/>
      <c r="DF14" s="458"/>
      <c r="DG14" s="458"/>
      <c r="DH14" s="886"/>
      <c r="DI14" s="369"/>
      <c r="DJ14" s="370"/>
      <c r="DK14" s="457" t="s">
        <v>679</v>
      </c>
      <c r="DL14" s="458"/>
      <c r="DM14" s="603"/>
      <c r="DN14" s="458"/>
      <c r="DO14" s="458"/>
      <c r="DQ14" s="369"/>
      <c r="DR14" s="370"/>
      <c r="DS14" s="457" t="s">
        <v>679</v>
      </c>
      <c r="DT14" s="458"/>
      <c r="DU14" s="603"/>
      <c r="DV14" s="458"/>
      <c r="DW14" s="458"/>
      <c r="DY14" s="369"/>
      <c r="DZ14" s="370"/>
      <c r="EA14" s="457" t="s">
        <v>679</v>
      </c>
      <c r="EB14" s="458"/>
      <c r="EC14" s="603"/>
      <c r="ED14" s="458"/>
      <c r="EE14" s="458"/>
      <c r="EG14" s="369"/>
      <c r="EH14" s="370"/>
      <c r="EI14" s="457" t="s">
        <v>679</v>
      </c>
      <c r="EJ14" s="458"/>
      <c r="EK14" s="603"/>
      <c r="EL14" s="458"/>
      <c r="EM14" s="458"/>
      <c r="EO14" s="369"/>
      <c r="EP14" s="370"/>
      <c r="EQ14" s="457" t="s">
        <v>679</v>
      </c>
      <c r="ER14" s="458"/>
      <c r="ES14" s="603"/>
      <c r="ET14" s="458"/>
      <c r="EU14" s="458"/>
      <c r="EW14" s="369"/>
      <c r="EX14" s="370"/>
      <c r="EY14" s="457" t="s">
        <v>679</v>
      </c>
      <c r="EZ14" s="458"/>
      <c r="FA14" s="603"/>
      <c r="FB14" s="458"/>
      <c r="FC14" s="458"/>
      <c r="FE14" s="369"/>
      <c r="FF14" s="370"/>
      <c r="FG14" s="457" t="s">
        <v>679</v>
      </c>
      <c r="FH14" s="458"/>
      <c r="FI14" s="603"/>
      <c r="FJ14" s="458"/>
      <c r="FK14" s="458"/>
      <c r="FM14" s="369"/>
      <c r="FN14" s="370"/>
      <c r="FO14" s="457" t="s">
        <v>679</v>
      </c>
      <c r="FP14" s="458"/>
      <c r="FQ14" s="603"/>
      <c r="FR14" s="458"/>
      <c r="FS14" s="458"/>
      <c r="FU14" s="369"/>
      <c r="FV14" s="370"/>
      <c r="FW14" s="457" t="s">
        <v>679</v>
      </c>
      <c r="FX14" s="458"/>
      <c r="FY14" s="603"/>
      <c r="FZ14" s="458"/>
      <c r="GA14" s="458"/>
      <c r="GC14" s="369"/>
      <c r="GD14" s="370"/>
      <c r="GE14" s="457" t="s">
        <v>679</v>
      </c>
      <c r="GF14" s="458"/>
      <c r="GG14" s="603"/>
      <c r="GH14" s="458"/>
      <c r="GI14" s="458"/>
      <c r="GK14" s="369"/>
      <c r="GL14" s="370"/>
      <c r="GM14" s="457" t="s">
        <v>679</v>
      </c>
      <c r="GN14" s="458"/>
      <c r="GO14" s="603"/>
      <c r="GP14" s="458"/>
      <c r="GQ14" s="458"/>
      <c r="GS14" s="369"/>
      <c r="GT14" s="370"/>
      <c r="GU14" s="457" t="s">
        <v>679</v>
      </c>
      <c r="GV14" s="458"/>
      <c r="GW14" s="603"/>
      <c r="GX14" s="458"/>
      <c r="GY14" s="458"/>
      <c r="HA14" s="369"/>
      <c r="HB14" s="370"/>
      <c r="HC14" s="457" t="s">
        <v>679</v>
      </c>
      <c r="HD14" s="458"/>
      <c r="HE14" s="603"/>
      <c r="HF14" s="458"/>
      <c r="HG14" s="458"/>
      <c r="HI14" s="369"/>
      <c r="HJ14" s="370"/>
      <c r="HK14" s="457" t="s">
        <v>679</v>
      </c>
      <c r="HL14" s="458"/>
      <c r="HM14" s="603"/>
      <c r="HN14" s="458"/>
      <c r="HO14" s="458"/>
      <c r="HP14"/>
    </row>
    <row r="15" spans="1:224" ht="19.5" customHeight="1" thickBot="1">
      <c r="A15" s="461">
        <v>1</v>
      </c>
      <c r="B15" s="461">
        <v>2</v>
      </c>
      <c r="C15" s="461">
        <v>3</v>
      </c>
      <c r="D15" s="461">
        <v>4</v>
      </c>
      <c r="E15" s="461">
        <v>5</v>
      </c>
      <c r="F15" s="461">
        <v>6</v>
      </c>
      <c r="G15" s="461">
        <v>7</v>
      </c>
      <c r="I15" s="461">
        <v>1</v>
      </c>
      <c r="J15" s="461">
        <v>2</v>
      </c>
      <c r="K15" s="461">
        <v>3</v>
      </c>
      <c r="L15" s="461">
        <v>4</v>
      </c>
      <c r="M15" s="461">
        <v>5</v>
      </c>
      <c r="N15" s="461">
        <v>6</v>
      </c>
      <c r="O15" s="461">
        <v>7</v>
      </c>
      <c r="Q15" s="461">
        <v>1</v>
      </c>
      <c r="R15" s="461">
        <v>2</v>
      </c>
      <c r="S15" s="461">
        <v>3</v>
      </c>
      <c r="T15" s="461">
        <v>4</v>
      </c>
      <c r="U15" s="461">
        <v>5</v>
      </c>
      <c r="V15" s="461">
        <v>6</v>
      </c>
      <c r="W15" s="461">
        <v>7</v>
      </c>
      <c r="Y15" s="461">
        <v>1</v>
      </c>
      <c r="Z15" s="461">
        <v>2</v>
      </c>
      <c r="AA15" s="461">
        <v>3</v>
      </c>
      <c r="AB15" s="461">
        <v>4</v>
      </c>
      <c r="AC15" s="461">
        <v>5</v>
      </c>
      <c r="AD15" s="461">
        <v>6</v>
      </c>
      <c r="AE15" s="461">
        <v>7</v>
      </c>
      <c r="AG15" s="461">
        <v>1</v>
      </c>
      <c r="AH15" s="461">
        <v>2</v>
      </c>
      <c r="AI15" s="461">
        <v>3</v>
      </c>
      <c r="AJ15" s="461">
        <v>4</v>
      </c>
      <c r="AK15" s="461">
        <v>5</v>
      </c>
      <c r="AL15" s="461">
        <v>6</v>
      </c>
      <c r="AM15" s="461">
        <v>7</v>
      </c>
      <c r="AO15" s="461">
        <v>1</v>
      </c>
      <c r="AP15" s="461">
        <v>2</v>
      </c>
      <c r="AQ15" s="461">
        <v>3</v>
      </c>
      <c r="AR15" s="461">
        <v>4</v>
      </c>
      <c r="AS15" s="461">
        <v>5</v>
      </c>
      <c r="AT15" s="461">
        <v>6</v>
      </c>
      <c r="AU15" s="461">
        <v>7</v>
      </c>
      <c r="AW15" s="461">
        <v>1</v>
      </c>
      <c r="AX15" s="461">
        <v>2</v>
      </c>
      <c r="AY15" s="461">
        <v>3</v>
      </c>
      <c r="AZ15" s="461">
        <v>4</v>
      </c>
      <c r="BA15" s="461">
        <v>5</v>
      </c>
      <c r="BB15" s="461">
        <v>6</v>
      </c>
      <c r="BC15" s="461">
        <v>7</v>
      </c>
      <c r="BE15" s="461">
        <v>1</v>
      </c>
      <c r="BF15" s="461">
        <v>2</v>
      </c>
      <c r="BG15" s="461">
        <v>3</v>
      </c>
      <c r="BH15" s="461">
        <v>4</v>
      </c>
      <c r="BI15" s="461">
        <v>5</v>
      </c>
      <c r="BJ15" s="461">
        <v>6</v>
      </c>
      <c r="BK15" s="461">
        <v>7</v>
      </c>
      <c r="BM15" s="461">
        <v>1</v>
      </c>
      <c r="BN15" s="461">
        <v>2</v>
      </c>
      <c r="BO15" s="461">
        <v>3</v>
      </c>
      <c r="BP15" s="461">
        <v>4</v>
      </c>
      <c r="BQ15" s="461">
        <v>5</v>
      </c>
      <c r="BR15" s="461">
        <v>6</v>
      </c>
      <c r="BS15" s="461">
        <v>7</v>
      </c>
      <c r="BU15" s="461">
        <v>1</v>
      </c>
      <c r="BV15" s="461">
        <v>2</v>
      </c>
      <c r="BW15" s="461">
        <v>3</v>
      </c>
      <c r="BX15" s="461">
        <v>4</v>
      </c>
      <c r="BY15" s="461">
        <v>5</v>
      </c>
      <c r="BZ15" s="461">
        <v>6</v>
      </c>
      <c r="CA15" s="461">
        <v>7</v>
      </c>
      <c r="CC15" s="461">
        <v>1</v>
      </c>
      <c r="CD15" s="461">
        <v>2</v>
      </c>
      <c r="CE15" s="461">
        <v>3</v>
      </c>
      <c r="CF15" s="461">
        <v>4</v>
      </c>
      <c r="CG15" s="461">
        <v>5</v>
      </c>
      <c r="CH15" s="461">
        <v>6</v>
      </c>
      <c r="CI15" s="461">
        <v>7</v>
      </c>
      <c r="CK15" s="461">
        <v>1</v>
      </c>
      <c r="CL15" s="461">
        <v>2</v>
      </c>
      <c r="CM15" s="461">
        <v>3</v>
      </c>
      <c r="CN15" s="461">
        <v>4</v>
      </c>
      <c r="CO15" s="461">
        <v>5</v>
      </c>
      <c r="CP15" s="461">
        <v>6</v>
      </c>
      <c r="CQ15" s="461">
        <v>7</v>
      </c>
      <c r="CS15" s="461">
        <v>1</v>
      </c>
      <c r="CT15" s="461">
        <v>2</v>
      </c>
      <c r="CU15" s="461">
        <v>3</v>
      </c>
      <c r="CV15" s="461">
        <v>4</v>
      </c>
      <c r="CW15" s="461">
        <v>5</v>
      </c>
      <c r="CX15" s="461">
        <v>6</v>
      </c>
      <c r="CY15" s="461">
        <v>7</v>
      </c>
      <c r="DA15" s="461">
        <v>1</v>
      </c>
      <c r="DB15" s="461">
        <v>2</v>
      </c>
      <c r="DC15" s="461">
        <v>3</v>
      </c>
      <c r="DD15" s="461">
        <v>4</v>
      </c>
      <c r="DE15" s="461">
        <v>5</v>
      </c>
      <c r="DF15" s="461">
        <v>6</v>
      </c>
      <c r="DG15" s="461">
        <v>7</v>
      </c>
      <c r="DH15" s="1117"/>
      <c r="DI15" s="461">
        <v>1</v>
      </c>
      <c r="DJ15" s="461">
        <v>2</v>
      </c>
      <c r="DK15" s="461">
        <v>3</v>
      </c>
      <c r="DL15" s="461">
        <v>4</v>
      </c>
      <c r="DM15" s="461">
        <v>5</v>
      </c>
      <c r="DN15" s="461">
        <v>6</v>
      </c>
      <c r="DO15" s="461">
        <v>7</v>
      </c>
      <c r="DQ15" s="461">
        <v>1</v>
      </c>
      <c r="DR15" s="461">
        <v>2</v>
      </c>
      <c r="DS15" s="461">
        <v>3</v>
      </c>
      <c r="DT15" s="461">
        <v>4</v>
      </c>
      <c r="DU15" s="461">
        <v>5</v>
      </c>
      <c r="DV15" s="461">
        <v>6</v>
      </c>
      <c r="DW15" s="461">
        <v>7</v>
      </c>
      <c r="DY15" s="461">
        <v>1</v>
      </c>
      <c r="DZ15" s="461">
        <v>2</v>
      </c>
      <c r="EA15" s="461">
        <v>3</v>
      </c>
      <c r="EB15" s="461">
        <v>4</v>
      </c>
      <c r="EC15" s="461">
        <v>5</v>
      </c>
      <c r="ED15" s="461">
        <v>6</v>
      </c>
      <c r="EE15" s="461">
        <v>7</v>
      </c>
      <c r="EG15" s="461">
        <v>1</v>
      </c>
      <c r="EH15" s="461">
        <v>2</v>
      </c>
      <c r="EI15" s="461">
        <v>3</v>
      </c>
      <c r="EJ15" s="461">
        <v>4</v>
      </c>
      <c r="EK15" s="461">
        <v>5</v>
      </c>
      <c r="EL15" s="461">
        <v>6</v>
      </c>
      <c r="EM15" s="461">
        <v>7</v>
      </c>
      <c r="EO15" s="461">
        <v>1</v>
      </c>
      <c r="EP15" s="461">
        <v>2</v>
      </c>
      <c r="EQ15" s="461">
        <v>3</v>
      </c>
      <c r="ER15" s="461">
        <v>4</v>
      </c>
      <c r="ES15" s="461">
        <v>5</v>
      </c>
      <c r="ET15" s="461">
        <v>6</v>
      </c>
      <c r="EU15" s="461">
        <v>7</v>
      </c>
      <c r="EW15" s="461">
        <v>1</v>
      </c>
      <c r="EX15" s="461">
        <v>2</v>
      </c>
      <c r="EY15" s="461">
        <v>3</v>
      </c>
      <c r="EZ15" s="461">
        <v>4</v>
      </c>
      <c r="FA15" s="461">
        <v>5</v>
      </c>
      <c r="FB15" s="461">
        <v>6</v>
      </c>
      <c r="FC15" s="461">
        <v>7</v>
      </c>
      <c r="FE15" s="461">
        <v>1</v>
      </c>
      <c r="FF15" s="461">
        <v>2</v>
      </c>
      <c r="FG15" s="461">
        <v>3</v>
      </c>
      <c r="FH15" s="461">
        <v>4</v>
      </c>
      <c r="FI15" s="461">
        <v>5</v>
      </c>
      <c r="FJ15" s="461">
        <v>6</v>
      </c>
      <c r="FK15" s="461">
        <v>7</v>
      </c>
      <c r="FM15" s="461">
        <v>1</v>
      </c>
      <c r="FN15" s="461">
        <v>2</v>
      </c>
      <c r="FO15" s="461">
        <v>3</v>
      </c>
      <c r="FP15" s="461">
        <v>4</v>
      </c>
      <c r="FQ15" s="461">
        <v>5</v>
      </c>
      <c r="FR15" s="461">
        <v>6</v>
      </c>
      <c r="FS15" s="461">
        <v>7</v>
      </c>
      <c r="FU15" s="461">
        <v>1</v>
      </c>
      <c r="FV15" s="461">
        <v>2</v>
      </c>
      <c r="FW15" s="461">
        <v>3</v>
      </c>
      <c r="FX15" s="461">
        <v>4</v>
      </c>
      <c r="FY15" s="461">
        <v>5</v>
      </c>
      <c r="FZ15" s="461">
        <v>6</v>
      </c>
      <c r="GA15" s="461">
        <v>7</v>
      </c>
      <c r="GC15" s="461">
        <v>1</v>
      </c>
      <c r="GD15" s="461">
        <v>2</v>
      </c>
      <c r="GE15" s="461">
        <v>3</v>
      </c>
      <c r="GF15" s="461">
        <v>4</v>
      </c>
      <c r="GG15" s="461">
        <v>5</v>
      </c>
      <c r="GH15" s="461">
        <v>6</v>
      </c>
      <c r="GI15" s="461">
        <v>7</v>
      </c>
      <c r="GK15" s="461">
        <v>1</v>
      </c>
      <c r="GL15" s="461">
        <v>2</v>
      </c>
      <c r="GM15" s="461">
        <v>3</v>
      </c>
      <c r="GN15" s="461">
        <v>4</v>
      </c>
      <c r="GO15" s="461">
        <v>5</v>
      </c>
      <c r="GP15" s="461">
        <v>6</v>
      </c>
      <c r="GQ15" s="461">
        <v>7</v>
      </c>
      <c r="GS15" s="461">
        <v>1</v>
      </c>
      <c r="GT15" s="461">
        <v>2</v>
      </c>
      <c r="GU15" s="461">
        <v>3</v>
      </c>
      <c r="GV15" s="461">
        <v>4</v>
      </c>
      <c r="GW15" s="461">
        <v>5</v>
      </c>
      <c r="GX15" s="461">
        <v>6</v>
      </c>
      <c r="GY15" s="461">
        <v>7</v>
      </c>
      <c r="HA15" s="461">
        <v>1</v>
      </c>
      <c r="HB15" s="461">
        <v>2</v>
      </c>
      <c r="HC15" s="461">
        <v>3</v>
      </c>
      <c r="HD15" s="461">
        <v>4</v>
      </c>
      <c r="HE15" s="461">
        <v>5</v>
      </c>
      <c r="HF15" s="461">
        <v>6</v>
      </c>
      <c r="HG15" s="461">
        <v>7</v>
      </c>
      <c r="HI15" s="461">
        <v>1</v>
      </c>
      <c r="HJ15" s="461">
        <v>2</v>
      </c>
      <c r="HK15" s="461">
        <v>3</v>
      </c>
      <c r="HL15" s="461">
        <v>4</v>
      </c>
      <c r="HM15" s="461">
        <v>5</v>
      </c>
      <c r="HN15" s="461">
        <v>6</v>
      </c>
      <c r="HO15" s="461">
        <v>7</v>
      </c>
      <c r="HP15"/>
    </row>
    <row r="16" spans="1:224" ht="30" customHeight="1">
      <c r="A16" s="604">
        <v>1</v>
      </c>
      <c r="B16" s="605" t="s">
        <v>633</v>
      </c>
      <c r="C16" s="563">
        <v>5244</v>
      </c>
      <c r="D16" s="565" t="s">
        <v>549</v>
      </c>
      <c r="E16" s="563">
        <v>38933351</v>
      </c>
      <c r="F16" s="563">
        <v>3927</v>
      </c>
      <c r="G16" s="564">
        <v>5219</v>
      </c>
      <c r="I16" s="604">
        <v>1</v>
      </c>
      <c r="J16" s="605" t="s">
        <v>633</v>
      </c>
      <c r="K16" s="563">
        <v>4349</v>
      </c>
      <c r="L16" s="563">
        <v>48229</v>
      </c>
      <c r="M16" s="563">
        <v>30888151</v>
      </c>
      <c r="N16" s="563">
        <v>3467</v>
      </c>
      <c r="O16" s="606">
        <v>4353</v>
      </c>
      <c r="P16" s="607"/>
      <c r="Q16" s="604">
        <v>1</v>
      </c>
      <c r="R16" s="605" t="s">
        <v>633</v>
      </c>
      <c r="S16" s="563">
        <v>4349</v>
      </c>
      <c r="T16" s="563">
        <v>48229</v>
      </c>
      <c r="U16" s="563">
        <v>30888151</v>
      </c>
      <c r="V16" s="563">
        <v>3467</v>
      </c>
      <c r="W16" s="606">
        <v>4353</v>
      </c>
      <c r="X16" s="607"/>
      <c r="Y16" s="604">
        <v>1</v>
      </c>
      <c r="Z16" s="605" t="s">
        <v>633</v>
      </c>
      <c r="AA16" s="563">
        <v>4346</v>
      </c>
      <c r="AB16" s="563">
        <v>48093</v>
      </c>
      <c r="AC16" s="563">
        <v>30843758</v>
      </c>
      <c r="AD16" s="563">
        <v>3464</v>
      </c>
      <c r="AE16" s="564">
        <v>4347</v>
      </c>
      <c r="AF16" s="607"/>
      <c r="AG16" s="604">
        <v>1</v>
      </c>
      <c r="AH16" s="605" t="s">
        <v>633</v>
      </c>
      <c r="AI16" s="563">
        <v>39</v>
      </c>
      <c r="AJ16" s="563">
        <v>38</v>
      </c>
      <c r="AK16" s="563">
        <v>43583</v>
      </c>
      <c r="AL16" s="563">
        <v>27</v>
      </c>
      <c r="AM16" s="606">
        <v>39</v>
      </c>
      <c r="AN16" s="607"/>
      <c r="AO16" s="604">
        <v>1</v>
      </c>
      <c r="AP16" s="605" t="s">
        <v>633</v>
      </c>
      <c r="AQ16" s="563">
        <v>1</v>
      </c>
      <c r="AR16" s="563">
        <v>1</v>
      </c>
      <c r="AS16" s="563">
        <v>810</v>
      </c>
      <c r="AT16" s="563">
        <v>1</v>
      </c>
      <c r="AU16" s="564">
        <v>1</v>
      </c>
      <c r="AV16" s="607"/>
      <c r="AW16" s="604">
        <v>1</v>
      </c>
      <c r="AX16" s="605" t="s">
        <v>633</v>
      </c>
      <c r="AY16" s="563"/>
      <c r="AZ16" s="563"/>
      <c r="BA16" s="563"/>
      <c r="BB16" s="563"/>
      <c r="BC16" s="564"/>
      <c r="BD16" s="607"/>
      <c r="BE16" s="604">
        <v>1</v>
      </c>
      <c r="BF16" s="605" t="s">
        <v>633</v>
      </c>
      <c r="BG16" s="563">
        <v>576</v>
      </c>
      <c r="BH16" s="563">
        <v>6690</v>
      </c>
      <c r="BI16" s="563">
        <v>5681244</v>
      </c>
      <c r="BJ16" s="563">
        <v>413</v>
      </c>
      <c r="BK16" s="564">
        <v>588</v>
      </c>
      <c r="BL16" s="607"/>
      <c r="BM16" s="604">
        <v>1</v>
      </c>
      <c r="BN16" s="605" t="s">
        <v>633</v>
      </c>
      <c r="BO16" s="563">
        <v>576</v>
      </c>
      <c r="BP16" s="563">
        <v>6688</v>
      </c>
      <c r="BQ16" s="563">
        <v>5681244</v>
      </c>
      <c r="BR16" s="563">
        <v>413</v>
      </c>
      <c r="BS16" s="564">
        <v>588</v>
      </c>
      <c r="BT16" s="607"/>
      <c r="BU16" s="604">
        <v>1</v>
      </c>
      <c r="BV16" s="605" t="s">
        <v>633</v>
      </c>
      <c r="BW16" s="563">
        <v>576</v>
      </c>
      <c r="BX16" s="563">
        <v>6602</v>
      </c>
      <c r="BY16" s="563">
        <v>5645513</v>
      </c>
      <c r="BZ16" s="563">
        <v>412</v>
      </c>
      <c r="CA16" s="606">
        <v>586</v>
      </c>
      <c r="CB16" s="607"/>
      <c r="CC16" s="604">
        <v>1</v>
      </c>
      <c r="CD16" s="605" t="s">
        <v>633</v>
      </c>
      <c r="CE16" s="563">
        <v>13</v>
      </c>
      <c r="CF16" s="563">
        <v>13</v>
      </c>
      <c r="CG16" s="563">
        <v>35731</v>
      </c>
      <c r="CH16" s="563">
        <v>9</v>
      </c>
      <c r="CI16" s="564">
        <v>13</v>
      </c>
      <c r="CJ16" s="607"/>
      <c r="CK16" s="604">
        <v>1</v>
      </c>
      <c r="CL16" s="605" t="s">
        <v>633</v>
      </c>
      <c r="CM16" s="563"/>
      <c r="CN16" s="563"/>
      <c r="CO16" s="563"/>
      <c r="CP16" s="563"/>
      <c r="CQ16" s="564"/>
      <c r="CR16" s="607"/>
      <c r="CS16" s="604">
        <v>1</v>
      </c>
      <c r="CT16" s="605" t="s">
        <v>633</v>
      </c>
      <c r="CU16" s="563"/>
      <c r="CV16" s="563"/>
      <c r="CW16" s="563"/>
      <c r="CX16" s="563"/>
      <c r="CY16" s="564"/>
      <c r="CZ16" s="607"/>
      <c r="DA16" s="604">
        <v>1</v>
      </c>
      <c r="DB16" s="605" t="s">
        <v>633</v>
      </c>
      <c r="DC16" s="563">
        <v>323</v>
      </c>
      <c r="DD16" s="563">
        <v>2187</v>
      </c>
      <c r="DE16" s="563">
        <v>2363956</v>
      </c>
      <c r="DF16" s="563">
        <v>49</v>
      </c>
      <c r="DG16" s="564">
        <v>282</v>
      </c>
      <c r="DH16" s="1118"/>
      <c r="DI16" s="604">
        <v>1</v>
      </c>
      <c r="DJ16" s="605" t="s">
        <v>633</v>
      </c>
      <c r="DK16" s="563">
        <v>69</v>
      </c>
      <c r="DL16" s="563">
        <v>551</v>
      </c>
      <c r="DM16" s="563">
        <v>576668</v>
      </c>
      <c r="DN16" s="563">
        <v>13</v>
      </c>
      <c r="DO16" s="606">
        <v>60</v>
      </c>
      <c r="DP16" s="607"/>
      <c r="DQ16" s="604">
        <v>1</v>
      </c>
      <c r="DR16" s="605" t="s">
        <v>633</v>
      </c>
      <c r="DS16" s="563">
        <v>58</v>
      </c>
      <c r="DT16" s="563">
        <v>454</v>
      </c>
      <c r="DU16" s="563">
        <v>373911</v>
      </c>
      <c r="DV16" s="563">
        <v>13</v>
      </c>
      <c r="DW16" s="564">
        <v>58</v>
      </c>
      <c r="DX16" s="607"/>
      <c r="DY16" s="604">
        <v>1</v>
      </c>
      <c r="DZ16" s="605" t="s">
        <v>633</v>
      </c>
      <c r="EA16" s="563">
        <v>58</v>
      </c>
      <c r="EB16" s="563">
        <v>449</v>
      </c>
      <c r="EC16" s="563">
        <v>365806</v>
      </c>
      <c r="ED16" s="563">
        <v>13</v>
      </c>
      <c r="EE16" s="564">
        <v>58</v>
      </c>
      <c r="EF16" s="607"/>
      <c r="EG16" s="604">
        <v>1</v>
      </c>
      <c r="EH16" s="605" t="s">
        <v>633</v>
      </c>
      <c r="EI16" s="563">
        <v>5</v>
      </c>
      <c r="EJ16" s="563">
        <v>5</v>
      </c>
      <c r="EK16" s="563">
        <v>8105</v>
      </c>
      <c r="EL16" s="563">
        <v>2</v>
      </c>
      <c r="EM16" s="606">
        <v>5</v>
      </c>
      <c r="EN16" s="607"/>
      <c r="EO16" s="604">
        <v>1</v>
      </c>
      <c r="EP16" s="605" t="s">
        <v>633</v>
      </c>
      <c r="EQ16" s="563"/>
      <c r="ER16" s="563"/>
      <c r="ES16" s="563"/>
      <c r="ET16" s="563"/>
      <c r="EU16" s="564"/>
      <c r="EV16" s="607"/>
      <c r="EW16" s="604">
        <v>1</v>
      </c>
      <c r="EX16" s="605" t="s">
        <v>633</v>
      </c>
      <c r="EY16" s="563"/>
      <c r="EZ16" s="563"/>
      <c r="FA16" s="563"/>
      <c r="FB16" s="563"/>
      <c r="FC16" s="606"/>
      <c r="FD16" s="607"/>
      <c r="FE16" s="604">
        <v>1</v>
      </c>
      <c r="FF16" s="605" t="s">
        <v>633</v>
      </c>
      <c r="FG16" s="563">
        <v>13</v>
      </c>
      <c r="FH16" s="563">
        <v>109</v>
      </c>
      <c r="FI16" s="563">
        <v>202757</v>
      </c>
      <c r="FJ16" s="563">
        <v>13</v>
      </c>
      <c r="FK16" s="564">
        <v>47</v>
      </c>
      <c r="FL16" s="607"/>
      <c r="FM16" s="604">
        <v>1</v>
      </c>
      <c r="FN16" s="605" t="s">
        <v>633</v>
      </c>
      <c r="FO16" s="563">
        <v>6</v>
      </c>
      <c r="FP16" s="563">
        <v>54</v>
      </c>
      <c r="FQ16" s="563">
        <v>70545</v>
      </c>
      <c r="FR16" s="563">
        <v>2</v>
      </c>
      <c r="FS16" s="606">
        <v>6</v>
      </c>
      <c r="FT16" s="607"/>
      <c r="FU16" s="604">
        <v>1</v>
      </c>
      <c r="FV16" s="605" t="s">
        <v>633</v>
      </c>
      <c r="FW16" s="563">
        <v>6</v>
      </c>
      <c r="FX16" s="563">
        <v>40</v>
      </c>
      <c r="FY16" s="563">
        <v>41568</v>
      </c>
      <c r="FZ16" s="563">
        <v>2</v>
      </c>
      <c r="GA16" s="564">
        <v>6</v>
      </c>
      <c r="GB16" s="607"/>
      <c r="GC16" s="604">
        <v>1</v>
      </c>
      <c r="GD16" s="605" t="s">
        <v>633</v>
      </c>
      <c r="GE16" s="563">
        <v>6</v>
      </c>
      <c r="GF16" s="563">
        <v>37</v>
      </c>
      <c r="GG16" s="563">
        <v>39768</v>
      </c>
      <c r="GH16" s="563">
        <v>2</v>
      </c>
      <c r="GI16" s="564">
        <v>6</v>
      </c>
      <c r="GJ16" s="607"/>
      <c r="GK16" s="604">
        <v>1</v>
      </c>
      <c r="GL16" s="605" t="s">
        <v>633</v>
      </c>
      <c r="GM16" s="563">
        <v>3</v>
      </c>
      <c r="GN16" s="563">
        <v>3</v>
      </c>
      <c r="GO16" s="563">
        <v>1800</v>
      </c>
      <c r="GP16" s="563">
        <v>1</v>
      </c>
      <c r="GQ16" s="606">
        <v>3</v>
      </c>
      <c r="GR16" s="607"/>
      <c r="GS16" s="604">
        <v>1</v>
      </c>
      <c r="GT16" s="605" t="s">
        <v>633</v>
      </c>
      <c r="GU16" s="563"/>
      <c r="GV16" s="563"/>
      <c r="GW16" s="563"/>
      <c r="GX16" s="563"/>
      <c r="GY16" s="564"/>
      <c r="GZ16" s="607"/>
      <c r="HA16" s="604">
        <v>1</v>
      </c>
      <c r="HB16" s="605" t="s">
        <v>633</v>
      </c>
      <c r="HC16" s="563"/>
      <c r="HD16" s="563"/>
      <c r="HE16" s="563"/>
      <c r="HF16" s="563"/>
      <c r="HG16" s="606"/>
      <c r="HH16" s="607"/>
      <c r="HI16" s="604">
        <v>1</v>
      </c>
      <c r="HJ16" s="605" t="s">
        <v>633</v>
      </c>
      <c r="HK16" s="563">
        <v>2</v>
      </c>
      <c r="HL16" s="563">
        <v>14</v>
      </c>
      <c r="HM16" s="563">
        <v>28977</v>
      </c>
      <c r="HN16" s="563">
        <v>2</v>
      </c>
      <c r="HO16" s="564">
        <v>6</v>
      </c>
      <c r="HP16"/>
    </row>
    <row r="17" spans="1:224" ht="30" customHeight="1">
      <c r="A17" s="608">
        <v>2</v>
      </c>
      <c r="B17" s="609" t="s">
        <v>634</v>
      </c>
      <c r="C17" s="567">
        <v>3332</v>
      </c>
      <c r="D17" s="483" t="s">
        <v>552</v>
      </c>
      <c r="E17" s="567">
        <v>23682554</v>
      </c>
      <c r="F17" s="567">
        <v>2498</v>
      </c>
      <c r="G17" s="568">
        <v>3326</v>
      </c>
      <c r="I17" s="608">
        <v>2</v>
      </c>
      <c r="J17" s="609" t="s">
        <v>634</v>
      </c>
      <c r="K17" s="567">
        <v>2726</v>
      </c>
      <c r="L17" s="567">
        <v>29138</v>
      </c>
      <c r="M17" s="567">
        <v>18881008</v>
      </c>
      <c r="N17" s="567">
        <v>2170</v>
      </c>
      <c r="O17" s="610">
        <v>2726</v>
      </c>
      <c r="P17" s="607"/>
      <c r="Q17" s="608">
        <v>2</v>
      </c>
      <c r="R17" s="609" t="s">
        <v>634</v>
      </c>
      <c r="S17" s="567">
        <v>2726</v>
      </c>
      <c r="T17" s="567">
        <v>29138</v>
      </c>
      <c r="U17" s="567">
        <v>18881008</v>
      </c>
      <c r="V17" s="567">
        <v>2170</v>
      </c>
      <c r="W17" s="610">
        <v>2726</v>
      </c>
      <c r="X17" s="607"/>
      <c r="Y17" s="608">
        <v>2</v>
      </c>
      <c r="Z17" s="609" t="s">
        <v>634</v>
      </c>
      <c r="AA17" s="567">
        <v>2717</v>
      </c>
      <c r="AB17" s="567">
        <v>29095</v>
      </c>
      <c r="AC17" s="567">
        <v>18822836</v>
      </c>
      <c r="AD17" s="567">
        <v>2161</v>
      </c>
      <c r="AE17" s="568">
        <v>2717</v>
      </c>
      <c r="AF17" s="607"/>
      <c r="AG17" s="608">
        <v>2</v>
      </c>
      <c r="AH17" s="609" t="s">
        <v>634</v>
      </c>
      <c r="AI17" s="567">
        <v>42</v>
      </c>
      <c r="AJ17" s="567">
        <v>42</v>
      </c>
      <c r="AK17" s="567">
        <v>57361</v>
      </c>
      <c r="AL17" s="567">
        <v>40</v>
      </c>
      <c r="AM17" s="610">
        <v>42</v>
      </c>
      <c r="AN17" s="607"/>
      <c r="AO17" s="608">
        <v>2</v>
      </c>
      <c r="AP17" s="609" t="s">
        <v>634</v>
      </c>
      <c r="AQ17" s="567"/>
      <c r="AR17" s="567"/>
      <c r="AS17" s="567"/>
      <c r="AT17" s="567"/>
      <c r="AU17" s="568"/>
      <c r="AV17" s="607"/>
      <c r="AW17" s="608">
        <v>2</v>
      </c>
      <c r="AX17" s="609" t="s">
        <v>634</v>
      </c>
      <c r="AY17" s="567">
        <v>1</v>
      </c>
      <c r="AZ17" s="567">
        <v>1</v>
      </c>
      <c r="BA17" s="567">
        <v>811</v>
      </c>
      <c r="BB17" s="567">
        <v>1</v>
      </c>
      <c r="BC17" s="568">
        <v>1</v>
      </c>
      <c r="BD17" s="607"/>
      <c r="BE17" s="608">
        <v>2</v>
      </c>
      <c r="BF17" s="609" t="s">
        <v>634</v>
      </c>
      <c r="BG17" s="567">
        <v>421</v>
      </c>
      <c r="BH17" s="567">
        <v>4589</v>
      </c>
      <c r="BI17" s="567">
        <v>3715035</v>
      </c>
      <c r="BJ17" s="567">
        <v>299</v>
      </c>
      <c r="BK17" s="568">
        <v>424</v>
      </c>
      <c r="BL17" s="607"/>
      <c r="BM17" s="608">
        <v>2</v>
      </c>
      <c r="BN17" s="609" t="s">
        <v>634</v>
      </c>
      <c r="BO17" s="567">
        <v>421</v>
      </c>
      <c r="BP17" s="567">
        <v>4589</v>
      </c>
      <c r="BQ17" s="567">
        <v>3715035</v>
      </c>
      <c r="BR17" s="567">
        <v>299</v>
      </c>
      <c r="BS17" s="568">
        <v>424</v>
      </c>
      <c r="BT17" s="607"/>
      <c r="BU17" s="608">
        <v>2</v>
      </c>
      <c r="BV17" s="609" t="s">
        <v>634</v>
      </c>
      <c r="BW17" s="567">
        <v>420</v>
      </c>
      <c r="BX17" s="567">
        <v>4581</v>
      </c>
      <c r="BY17" s="567">
        <v>3702952</v>
      </c>
      <c r="BZ17" s="567">
        <v>298</v>
      </c>
      <c r="CA17" s="610">
        <v>423</v>
      </c>
      <c r="CB17" s="607"/>
      <c r="CC17" s="608">
        <v>2</v>
      </c>
      <c r="CD17" s="609" t="s">
        <v>634</v>
      </c>
      <c r="CE17" s="567">
        <v>8</v>
      </c>
      <c r="CF17" s="567">
        <v>8</v>
      </c>
      <c r="CG17" s="567">
        <v>12083</v>
      </c>
      <c r="CH17" s="567">
        <v>5</v>
      </c>
      <c r="CI17" s="568">
        <v>8</v>
      </c>
      <c r="CJ17" s="607"/>
      <c r="CK17" s="608">
        <v>2</v>
      </c>
      <c r="CL17" s="609" t="s">
        <v>634</v>
      </c>
      <c r="CM17" s="567"/>
      <c r="CN17" s="567"/>
      <c r="CO17" s="567"/>
      <c r="CP17" s="567"/>
      <c r="CQ17" s="568"/>
      <c r="CR17" s="607"/>
      <c r="CS17" s="608">
        <v>2</v>
      </c>
      <c r="CT17" s="609" t="s">
        <v>634</v>
      </c>
      <c r="CU17" s="567"/>
      <c r="CV17" s="567"/>
      <c r="CW17" s="567"/>
      <c r="CX17" s="567"/>
      <c r="CY17" s="568"/>
      <c r="CZ17" s="607"/>
      <c r="DA17" s="608">
        <v>2</v>
      </c>
      <c r="DB17" s="609" t="s">
        <v>634</v>
      </c>
      <c r="DC17" s="567">
        <v>185</v>
      </c>
      <c r="DD17" s="567">
        <v>1049</v>
      </c>
      <c r="DE17" s="567">
        <v>1086511</v>
      </c>
      <c r="DF17" s="567">
        <v>27</v>
      </c>
      <c r="DG17" s="568">
        <v>173</v>
      </c>
      <c r="DH17" s="1118"/>
      <c r="DI17" s="608">
        <v>2</v>
      </c>
      <c r="DJ17" s="609" t="s">
        <v>634</v>
      </c>
      <c r="DK17" s="567">
        <v>22</v>
      </c>
      <c r="DL17" s="567">
        <v>159</v>
      </c>
      <c r="DM17" s="567">
        <v>140962</v>
      </c>
      <c r="DN17" s="567">
        <v>5</v>
      </c>
      <c r="DO17" s="610">
        <v>21</v>
      </c>
      <c r="DP17" s="607"/>
      <c r="DQ17" s="608">
        <v>2</v>
      </c>
      <c r="DR17" s="609" t="s">
        <v>634</v>
      </c>
      <c r="DS17" s="567">
        <v>21</v>
      </c>
      <c r="DT17" s="567">
        <v>148</v>
      </c>
      <c r="DU17" s="567">
        <v>120107</v>
      </c>
      <c r="DV17" s="567">
        <v>5</v>
      </c>
      <c r="DW17" s="568">
        <v>21</v>
      </c>
      <c r="DX17" s="607"/>
      <c r="DY17" s="608">
        <v>2</v>
      </c>
      <c r="DZ17" s="609" t="s">
        <v>634</v>
      </c>
      <c r="EA17" s="567">
        <v>21</v>
      </c>
      <c r="EB17" s="567">
        <v>142</v>
      </c>
      <c r="EC17" s="567">
        <v>105817</v>
      </c>
      <c r="ED17" s="567">
        <v>5</v>
      </c>
      <c r="EE17" s="568">
        <v>21</v>
      </c>
      <c r="EF17" s="607"/>
      <c r="EG17" s="608">
        <v>2</v>
      </c>
      <c r="EH17" s="609" t="s">
        <v>634</v>
      </c>
      <c r="EI17" s="567">
        <v>6</v>
      </c>
      <c r="EJ17" s="567">
        <v>6</v>
      </c>
      <c r="EK17" s="567">
        <v>14290</v>
      </c>
      <c r="EL17" s="567">
        <v>2</v>
      </c>
      <c r="EM17" s="610">
        <v>6</v>
      </c>
      <c r="EN17" s="607"/>
      <c r="EO17" s="608">
        <v>2</v>
      </c>
      <c r="EP17" s="609" t="s">
        <v>634</v>
      </c>
      <c r="EQ17" s="567"/>
      <c r="ER17" s="567"/>
      <c r="ES17" s="567"/>
      <c r="ET17" s="567"/>
      <c r="EU17" s="568"/>
      <c r="EV17" s="607"/>
      <c r="EW17" s="608">
        <v>2</v>
      </c>
      <c r="EX17" s="609" t="s">
        <v>634</v>
      </c>
      <c r="EY17" s="567"/>
      <c r="EZ17" s="567"/>
      <c r="FA17" s="567"/>
      <c r="FB17" s="567"/>
      <c r="FC17" s="610"/>
      <c r="FD17" s="607"/>
      <c r="FE17" s="608">
        <v>2</v>
      </c>
      <c r="FF17" s="609" t="s">
        <v>634</v>
      </c>
      <c r="FG17" s="567">
        <v>3</v>
      </c>
      <c r="FH17" s="567">
        <v>11</v>
      </c>
      <c r="FI17" s="567">
        <v>20855</v>
      </c>
      <c r="FJ17" s="567">
        <v>3</v>
      </c>
      <c r="FK17" s="568">
        <v>11</v>
      </c>
      <c r="FL17" s="607"/>
      <c r="FM17" s="608">
        <v>2</v>
      </c>
      <c r="FN17" s="609" t="s">
        <v>634</v>
      </c>
      <c r="FO17" s="567">
        <v>9</v>
      </c>
      <c r="FP17" s="567">
        <v>74</v>
      </c>
      <c r="FQ17" s="567">
        <v>79929</v>
      </c>
      <c r="FR17" s="567">
        <v>3</v>
      </c>
      <c r="FS17" s="610">
        <v>9</v>
      </c>
      <c r="FT17" s="607"/>
      <c r="FU17" s="608">
        <v>2</v>
      </c>
      <c r="FV17" s="609" t="s">
        <v>634</v>
      </c>
      <c r="FW17" s="567">
        <v>9</v>
      </c>
      <c r="FX17" s="567">
        <v>65</v>
      </c>
      <c r="FY17" s="567">
        <v>56328</v>
      </c>
      <c r="FZ17" s="567">
        <v>3</v>
      </c>
      <c r="GA17" s="568">
        <v>9</v>
      </c>
      <c r="GB17" s="607"/>
      <c r="GC17" s="608">
        <v>2</v>
      </c>
      <c r="GD17" s="609" t="s">
        <v>634</v>
      </c>
      <c r="GE17" s="567">
        <v>9</v>
      </c>
      <c r="GF17" s="567">
        <v>62</v>
      </c>
      <c r="GG17" s="567">
        <v>49108</v>
      </c>
      <c r="GH17" s="567">
        <v>3</v>
      </c>
      <c r="GI17" s="568">
        <v>9</v>
      </c>
      <c r="GJ17" s="607"/>
      <c r="GK17" s="608">
        <v>2</v>
      </c>
      <c r="GL17" s="609" t="s">
        <v>634</v>
      </c>
      <c r="GM17" s="567">
        <v>3</v>
      </c>
      <c r="GN17" s="567">
        <v>3</v>
      </c>
      <c r="GO17" s="567">
        <v>7220</v>
      </c>
      <c r="GP17" s="567">
        <v>1</v>
      </c>
      <c r="GQ17" s="610">
        <v>3</v>
      </c>
      <c r="GR17" s="607"/>
      <c r="GS17" s="608">
        <v>2</v>
      </c>
      <c r="GT17" s="609" t="s">
        <v>634</v>
      </c>
      <c r="GU17" s="567"/>
      <c r="GV17" s="567"/>
      <c r="GW17" s="567"/>
      <c r="GX17" s="567"/>
      <c r="GY17" s="568"/>
      <c r="GZ17" s="607"/>
      <c r="HA17" s="608">
        <v>2</v>
      </c>
      <c r="HB17" s="609" t="s">
        <v>634</v>
      </c>
      <c r="HC17" s="567"/>
      <c r="HD17" s="567"/>
      <c r="HE17" s="567"/>
      <c r="HF17" s="567"/>
      <c r="HG17" s="610"/>
      <c r="HH17" s="607"/>
      <c r="HI17" s="608">
        <v>2</v>
      </c>
      <c r="HJ17" s="609" t="s">
        <v>634</v>
      </c>
      <c r="HK17" s="567">
        <v>2</v>
      </c>
      <c r="HL17" s="567">
        <v>9</v>
      </c>
      <c r="HM17" s="567">
        <v>23601</v>
      </c>
      <c r="HN17" s="567">
        <v>2</v>
      </c>
      <c r="HO17" s="568">
        <v>6</v>
      </c>
      <c r="HP17"/>
    </row>
    <row r="18" spans="1:224" ht="30" customHeight="1">
      <c r="A18" s="608">
        <v>3</v>
      </c>
      <c r="B18" s="609" t="s">
        <v>635</v>
      </c>
      <c r="C18" s="567">
        <v>2953</v>
      </c>
      <c r="D18" s="483" t="s">
        <v>552</v>
      </c>
      <c r="E18" s="567">
        <v>20535988</v>
      </c>
      <c r="F18" s="567">
        <v>2058</v>
      </c>
      <c r="G18" s="568">
        <v>2948</v>
      </c>
      <c r="I18" s="608">
        <v>3</v>
      </c>
      <c r="J18" s="609" t="s">
        <v>635</v>
      </c>
      <c r="K18" s="567">
        <v>2362</v>
      </c>
      <c r="L18" s="567">
        <v>25622</v>
      </c>
      <c r="M18" s="567">
        <v>15723003</v>
      </c>
      <c r="N18" s="567">
        <v>1767</v>
      </c>
      <c r="O18" s="610">
        <v>2373</v>
      </c>
      <c r="P18" s="607"/>
      <c r="Q18" s="608">
        <v>3</v>
      </c>
      <c r="R18" s="609" t="s">
        <v>635</v>
      </c>
      <c r="S18" s="567">
        <v>2362</v>
      </c>
      <c r="T18" s="567">
        <v>25622</v>
      </c>
      <c r="U18" s="567">
        <v>15723003</v>
      </c>
      <c r="V18" s="567">
        <v>1767</v>
      </c>
      <c r="W18" s="610">
        <v>2373</v>
      </c>
      <c r="X18" s="607"/>
      <c r="Y18" s="608">
        <v>3</v>
      </c>
      <c r="Z18" s="609" t="s">
        <v>635</v>
      </c>
      <c r="AA18" s="567">
        <v>2361</v>
      </c>
      <c r="AB18" s="567">
        <v>25593</v>
      </c>
      <c r="AC18" s="567">
        <v>15683095</v>
      </c>
      <c r="AD18" s="567">
        <v>1766</v>
      </c>
      <c r="AE18" s="568">
        <v>2372</v>
      </c>
      <c r="AF18" s="607"/>
      <c r="AG18" s="608">
        <v>3</v>
      </c>
      <c r="AH18" s="609" t="s">
        <v>635</v>
      </c>
      <c r="AI18" s="567">
        <v>28</v>
      </c>
      <c r="AJ18" s="567">
        <v>28</v>
      </c>
      <c r="AK18" s="567">
        <v>39508</v>
      </c>
      <c r="AL18" s="567">
        <v>17</v>
      </c>
      <c r="AM18" s="610">
        <v>28</v>
      </c>
      <c r="AN18" s="607"/>
      <c r="AO18" s="608">
        <v>3</v>
      </c>
      <c r="AP18" s="609" t="s">
        <v>635</v>
      </c>
      <c r="AQ18" s="567">
        <v>1</v>
      </c>
      <c r="AR18" s="567">
        <v>1</v>
      </c>
      <c r="AS18" s="567">
        <v>400</v>
      </c>
      <c r="AT18" s="567">
        <v>1</v>
      </c>
      <c r="AU18" s="568">
        <v>1</v>
      </c>
      <c r="AV18" s="607"/>
      <c r="AW18" s="608">
        <v>3</v>
      </c>
      <c r="AX18" s="609" t="s">
        <v>635</v>
      </c>
      <c r="AY18" s="567"/>
      <c r="AZ18" s="567"/>
      <c r="BA18" s="567"/>
      <c r="BB18" s="567"/>
      <c r="BC18" s="568"/>
      <c r="BD18" s="607"/>
      <c r="BE18" s="608">
        <v>3</v>
      </c>
      <c r="BF18" s="609" t="s">
        <v>635</v>
      </c>
      <c r="BG18" s="567">
        <v>432</v>
      </c>
      <c r="BH18" s="567">
        <v>4475</v>
      </c>
      <c r="BI18" s="567">
        <v>3663084</v>
      </c>
      <c r="BJ18" s="567">
        <v>266</v>
      </c>
      <c r="BK18" s="568">
        <v>434</v>
      </c>
      <c r="BL18" s="607"/>
      <c r="BM18" s="608">
        <v>3</v>
      </c>
      <c r="BN18" s="609" t="s">
        <v>675</v>
      </c>
      <c r="BO18" s="567">
        <v>432</v>
      </c>
      <c r="BP18" s="567">
        <v>4475</v>
      </c>
      <c r="BQ18" s="567">
        <v>3663084</v>
      </c>
      <c r="BR18" s="567">
        <v>266</v>
      </c>
      <c r="BS18" s="568">
        <v>434</v>
      </c>
      <c r="BT18" s="607"/>
      <c r="BU18" s="608">
        <v>3</v>
      </c>
      <c r="BV18" s="609" t="s">
        <v>635</v>
      </c>
      <c r="BW18" s="567">
        <v>431</v>
      </c>
      <c r="BX18" s="567">
        <v>4460</v>
      </c>
      <c r="BY18" s="567">
        <v>3647547</v>
      </c>
      <c r="BZ18" s="567">
        <v>265</v>
      </c>
      <c r="CA18" s="610">
        <v>433</v>
      </c>
      <c r="CB18" s="607"/>
      <c r="CC18" s="608">
        <v>3</v>
      </c>
      <c r="CD18" s="609" t="s">
        <v>635</v>
      </c>
      <c r="CE18" s="567">
        <v>13</v>
      </c>
      <c r="CF18" s="567">
        <v>13</v>
      </c>
      <c r="CG18" s="567">
        <v>15505</v>
      </c>
      <c r="CH18" s="567">
        <v>8</v>
      </c>
      <c r="CI18" s="568">
        <v>13</v>
      </c>
      <c r="CJ18" s="607"/>
      <c r="CK18" s="608">
        <v>3</v>
      </c>
      <c r="CL18" s="609" t="s">
        <v>635</v>
      </c>
      <c r="CM18" s="567">
        <v>1</v>
      </c>
      <c r="CN18" s="567">
        <v>1</v>
      </c>
      <c r="CO18" s="567">
        <v>810</v>
      </c>
      <c r="CP18" s="567">
        <v>1</v>
      </c>
      <c r="CQ18" s="568">
        <v>1</v>
      </c>
      <c r="CR18" s="607"/>
      <c r="CS18" s="608">
        <v>3</v>
      </c>
      <c r="CT18" s="609" t="s">
        <v>635</v>
      </c>
      <c r="CU18" s="567">
        <v>1</v>
      </c>
      <c r="CV18" s="567">
        <v>2</v>
      </c>
      <c r="CW18" s="567">
        <v>1621</v>
      </c>
      <c r="CX18" s="567">
        <v>1</v>
      </c>
      <c r="CY18" s="568">
        <v>1</v>
      </c>
      <c r="CZ18" s="607"/>
      <c r="DA18" s="608">
        <v>3</v>
      </c>
      <c r="DB18" s="609" t="s">
        <v>635</v>
      </c>
      <c r="DC18" s="567">
        <v>158</v>
      </c>
      <c r="DD18" s="567">
        <v>884</v>
      </c>
      <c r="DE18" s="567">
        <v>1149901</v>
      </c>
      <c r="DF18" s="567">
        <v>27</v>
      </c>
      <c r="DG18" s="568">
        <v>150</v>
      </c>
      <c r="DH18" s="1118"/>
      <c r="DI18" s="608">
        <v>3</v>
      </c>
      <c r="DJ18" s="609" t="s">
        <v>635</v>
      </c>
      <c r="DK18" s="567">
        <v>46</v>
      </c>
      <c r="DL18" s="567">
        <v>232</v>
      </c>
      <c r="DM18" s="567">
        <v>299643</v>
      </c>
      <c r="DN18" s="567">
        <v>10</v>
      </c>
      <c r="DO18" s="610">
        <v>42</v>
      </c>
      <c r="DP18" s="607"/>
      <c r="DQ18" s="608">
        <v>3</v>
      </c>
      <c r="DR18" s="609" t="s">
        <v>635</v>
      </c>
      <c r="DS18" s="567">
        <v>39</v>
      </c>
      <c r="DT18" s="567">
        <v>185</v>
      </c>
      <c r="DU18" s="567">
        <v>215533</v>
      </c>
      <c r="DV18" s="567">
        <v>10</v>
      </c>
      <c r="DW18" s="568">
        <v>39</v>
      </c>
      <c r="DX18" s="607"/>
      <c r="DY18" s="608">
        <v>3</v>
      </c>
      <c r="DZ18" s="609" t="s">
        <v>635</v>
      </c>
      <c r="EA18" s="567">
        <v>39</v>
      </c>
      <c r="EB18" s="567">
        <v>177</v>
      </c>
      <c r="EC18" s="567">
        <v>209122</v>
      </c>
      <c r="ED18" s="567">
        <v>10</v>
      </c>
      <c r="EE18" s="568">
        <v>39</v>
      </c>
      <c r="EF18" s="607"/>
      <c r="EG18" s="608">
        <v>3</v>
      </c>
      <c r="EH18" s="609" t="s">
        <v>635</v>
      </c>
      <c r="EI18" s="567">
        <v>8</v>
      </c>
      <c r="EJ18" s="567">
        <v>8</v>
      </c>
      <c r="EK18" s="567">
        <v>6431</v>
      </c>
      <c r="EL18" s="567">
        <v>2</v>
      </c>
      <c r="EM18" s="610">
        <v>8</v>
      </c>
      <c r="EN18" s="607"/>
      <c r="EO18" s="608">
        <v>3</v>
      </c>
      <c r="EP18" s="609" t="s">
        <v>635</v>
      </c>
      <c r="EQ18" s="567"/>
      <c r="ER18" s="567"/>
      <c r="ES18" s="567"/>
      <c r="ET18" s="567"/>
      <c r="EU18" s="568"/>
      <c r="EV18" s="607"/>
      <c r="EW18" s="608">
        <v>3</v>
      </c>
      <c r="EX18" s="609" t="s">
        <v>635</v>
      </c>
      <c r="EY18" s="567"/>
      <c r="EZ18" s="567"/>
      <c r="FA18" s="567"/>
      <c r="FB18" s="567"/>
      <c r="FC18" s="610"/>
      <c r="FD18" s="607"/>
      <c r="FE18" s="608">
        <v>3</v>
      </c>
      <c r="FF18" s="609" t="s">
        <v>635</v>
      </c>
      <c r="FG18" s="567">
        <v>8</v>
      </c>
      <c r="FH18" s="567">
        <v>59</v>
      </c>
      <c r="FI18" s="567">
        <v>84090</v>
      </c>
      <c r="FJ18" s="567">
        <v>8</v>
      </c>
      <c r="FK18" s="568">
        <v>26</v>
      </c>
      <c r="FL18" s="607"/>
      <c r="FM18" s="608">
        <v>3</v>
      </c>
      <c r="FN18" s="609" t="s">
        <v>635</v>
      </c>
      <c r="FO18" s="567"/>
      <c r="FP18" s="567"/>
      <c r="FQ18" s="567"/>
      <c r="FR18" s="567"/>
      <c r="FS18" s="610"/>
      <c r="FT18" s="607"/>
      <c r="FU18" s="608">
        <v>3</v>
      </c>
      <c r="FV18" s="609" t="s">
        <v>635</v>
      </c>
      <c r="FW18" s="567"/>
      <c r="FX18" s="567"/>
      <c r="FY18" s="567"/>
      <c r="FZ18" s="567"/>
      <c r="GA18" s="568"/>
      <c r="GB18" s="607"/>
      <c r="GC18" s="608">
        <v>3</v>
      </c>
      <c r="GD18" s="609" t="s">
        <v>635</v>
      </c>
      <c r="GE18" s="567"/>
      <c r="GF18" s="567"/>
      <c r="GG18" s="567"/>
      <c r="GH18" s="567"/>
      <c r="GI18" s="568"/>
      <c r="GJ18" s="607"/>
      <c r="GK18" s="608">
        <v>3</v>
      </c>
      <c r="GL18" s="609" t="s">
        <v>635</v>
      </c>
      <c r="GM18" s="567"/>
      <c r="GN18" s="567"/>
      <c r="GO18" s="567"/>
      <c r="GP18" s="567"/>
      <c r="GQ18" s="610"/>
      <c r="GR18" s="607"/>
      <c r="GS18" s="608">
        <v>3</v>
      </c>
      <c r="GT18" s="609" t="s">
        <v>635</v>
      </c>
      <c r="GU18" s="567"/>
      <c r="GV18" s="567"/>
      <c r="GW18" s="567"/>
      <c r="GX18" s="567"/>
      <c r="GY18" s="568"/>
      <c r="GZ18" s="607"/>
      <c r="HA18" s="608">
        <v>3</v>
      </c>
      <c r="HB18" s="609" t="s">
        <v>635</v>
      </c>
      <c r="HC18" s="567"/>
      <c r="HD18" s="567"/>
      <c r="HE18" s="567"/>
      <c r="HF18" s="567"/>
      <c r="HG18" s="610"/>
      <c r="HH18" s="607"/>
      <c r="HI18" s="608">
        <v>3</v>
      </c>
      <c r="HJ18" s="609" t="s">
        <v>635</v>
      </c>
      <c r="HK18" s="567"/>
      <c r="HL18" s="567"/>
      <c r="HM18" s="567"/>
      <c r="HN18" s="567"/>
      <c r="HO18" s="568"/>
      <c r="HP18"/>
    </row>
    <row r="19" spans="1:224" ht="30" customHeight="1">
      <c r="A19" s="611">
        <v>4</v>
      </c>
      <c r="B19" s="612" t="s">
        <v>636</v>
      </c>
      <c r="C19" s="567">
        <v>2167</v>
      </c>
      <c r="D19" s="483" t="s">
        <v>552</v>
      </c>
      <c r="E19" s="567">
        <v>16494907</v>
      </c>
      <c r="F19" s="567">
        <v>1465</v>
      </c>
      <c r="G19" s="568">
        <v>2135</v>
      </c>
      <c r="I19" s="611">
        <v>4</v>
      </c>
      <c r="J19" s="612" t="s">
        <v>636</v>
      </c>
      <c r="K19" s="567">
        <v>1585</v>
      </c>
      <c r="L19" s="567">
        <v>16565</v>
      </c>
      <c r="M19" s="567">
        <v>11207813</v>
      </c>
      <c r="N19" s="567">
        <v>1216</v>
      </c>
      <c r="O19" s="610">
        <v>1582</v>
      </c>
      <c r="P19" s="607"/>
      <c r="Q19" s="611">
        <v>4</v>
      </c>
      <c r="R19" s="612" t="s">
        <v>636</v>
      </c>
      <c r="S19" s="567">
        <v>1585</v>
      </c>
      <c r="T19" s="567">
        <v>16565</v>
      </c>
      <c r="U19" s="567">
        <v>11207813</v>
      </c>
      <c r="V19" s="567">
        <v>1216</v>
      </c>
      <c r="W19" s="610">
        <v>1582</v>
      </c>
      <c r="X19" s="607"/>
      <c r="Y19" s="611">
        <v>4</v>
      </c>
      <c r="Z19" s="612" t="s">
        <v>636</v>
      </c>
      <c r="AA19" s="567">
        <v>1581</v>
      </c>
      <c r="AB19" s="567">
        <v>16543</v>
      </c>
      <c r="AC19" s="567">
        <v>11180619</v>
      </c>
      <c r="AD19" s="567">
        <v>1216</v>
      </c>
      <c r="AE19" s="568">
        <v>1582</v>
      </c>
      <c r="AF19" s="607"/>
      <c r="AG19" s="611">
        <v>4</v>
      </c>
      <c r="AH19" s="612" t="s">
        <v>636</v>
      </c>
      <c r="AI19" s="567">
        <v>18</v>
      </c>
      <c r="AJ19" s="567">
        <v>18</v>
      </c>
      <c r="AK19" s="567">
        <v>23952</v>
      </c>
      <c r="AL19" s="567">
        <v>12</v>
      </c>
      <c r="AM19" s="610">
        <v>20</v>
      </c>
      <c r="AN19" s="607"/>
      <c r="AO19" s="611">
        <v>4</v>
      </c>
      <c r="AP19" s="612" t="s">
        <v>636</v>
      </c>
      <c r="AQ19" s="567">
        <v>1</v>
      </c>
      <c r="AR19" s="567">
        <v>1</v>
      </c>
      <c r="AS19" s="567">
        <v>810</v>
      </c>
      <c r="AT19" s="567">
        <v>1</v>
      </c>
      <c r="AU19" s="568">
        <v>1</v>
      </c>
      <c r="AV19" s="607"/>
      <c r="AW19" s="611">
        <v>4</v>
      </c>
      <c r="AX19" s="612" t="s">
        <v>636</v>
      </c>
      <c r="AY19" s="567">
        <v>1</v>
      </c>
      <c r="AZ19" s="567">
        <v>3</v>
      </c>
      <c r="BA19" s="567">
        <v>2432</v>
      </c>
      <c r="BB19" s="567">
        <v>1</v>
      </c>
      <c r="BC19" s="568">
        <v>1</v>
      </c>
      <c r="BD19" s="607"/>
      <c r="BE19" s="611">
        <v>4</v>
      </c>
      <c r="BF19" s="612" t="s">
        <v>636</v>
      </c>
      <c r="BG19" s="567">
        <v>362</v>
      </c>
      <c r="BH19" s="567">
        <v>3559</v>
      </c>
      <c r="BI19" s="567">
        <v>3403571</v>
      </c>
      <c r="BJ19" s="567">
        <v>221</v>
      </c>
      <c r="BK19" s="568">
        <v>362</v>
      </c>
      <c r="BL19" s="607"/>
      <c r="BM19" s="611">
        <v>4</v>
      </c>
      <c r="BN19" s="612" t="s">
        <v>636</v>
      </c>
      <c r="BO19" s="567">
        <v>362</v>
      </c>
      <c r="BP19" s="567">
        <v>3559</v>
      </c>
      <c r="BQ19" s="567">
        <v>3403571</v>
      </c>
      <c r="BR19" s="567">
        <v>221</v>
      </c>
      <c r="BS19" s="568">
        <v>362</v>
      </c>
      <c r="BT19" s="607"/>
      <c r="BU19" s="611">
        <v>4</v>
      </c>
      <c r="BV19" s="612" t="s">
        <v>636</v>
      </c>
      <c r="BW19" s="567">
        <v>362</v>
      </c>
      <c r="BX19" s="567">
        <v>3544</v>
      </c>
      <c r="BY19" s="567">
        <v>3385421</v>
      </c>
      <c r="BZ19" s="567">
        <v>221</v>
      </c>
      <c r="CA19" s="610">
        <v>362</v>
      </c>
      <c r="CB19" s="607"/>
      <c r="CC19" s="611">
        <v>4</v>
      </c>
      <c r="CD19" s="612" t="s">
        <v>636</v>
      </c>
      <c r="CE19" s="567">
        <v>15</v>
      </c>
      <c r="CF19" s="567">
        <v>15</v>
      </c>
      <c r="CG19" s="567">
        <v>18150</v>
      </c>
      <c r="CH19" s="567">
        <v>9</v>
      </c>
      <c r="CI19" s="568">
        <v>15</v>
      </c>
      <c r="CJ19" s="607"/>
      <c r="CK19" s="611">
        <v>4</v>
      </c>
      <c r="CL19" s="612" t="s">
        <v>636</v>
      </c>
      <c r="CM19" s="567"/>
      <c r="CN19" s="567"/>
      <c r="CO19" s="567"/>
      <c r="CP19" s="567"/>
      <c r="CQ19" s="568"/>
      <c r="CR19" s="607"/>
      <c r="CS19" s="611">
        <v>4</v>
      </c>
      <c r="CT19" s="612" t="s">
        <v>636</v>
      </c>
      <c r="CU19" s="567"/>
      <c r="CV19" s="567"/>
      <c r="CW19" s="567"/>
      <c r="CX19" s="567"/>
      <c r="CY19" s="568"/>
      <c r="CZ19" s="607"/>
      <c r="DA19" s="611">
        <v>4</v>
      </c>
      <c r="DB19" s="612" t="s">
        <v>636</v>
      </c>
      <c r="DC19" s="567">
        <v>227</v>
      </c>
      <c r="DD19" s="567">
        <v>1409</v>
      </c>
      <c r="DE19" s="567">
        <v>1883523</v>
      </c>
      <c r="DF19" s="567">
        <v>29</v>
      </c>
      <c r="DG19" s="568">
        <v>198</v>
      </c>
      <c r="DH19" s="1118"/>
      <c r="DI19" s="611">
        <v>4</v>
      </c>
      <c r="DJ19" s="612" t="s">
        <v>636</v>
      </c>
      <c r="DK19" s="567">
        <v>21</v>
      </c>
      <c r="DL19" s="567">
        <v>88</v>
      </c>
      <c r="DM19" s="567">
        <v>122556</v>
      </c>
      <c r="DN19" s="567">
        <v>3</v>
      </c>
      <c r="DO19" s="610">
        <v>18</v>
      </c>
      <c r="DP19" s="607"/>
      <c r="DQ19" s="611">
        <v>4</v>
      </c>
      <c r="DR19" s="612" t="s">
        <v>636</v>
      </c>
      <c r="DS19" s="567">
        <v>18</v>
      </c>
      <c r="DT19" s="567">
        <v>77</v>
      </c>
      <c r="DU19" s="567">
        <v>98651</v>
      </c>
      <c r="DV19" s="567">
        <v>3</v>
      </c>
      <c r="DW19" s="568">
        <v>18</v>
      </c>
      <c r="DX19" s="607"/>
      <c r="DY19" s="611">
        <v>4</v>
      </c>
      <c r="DZ19" s="612" t="s">
        <v>636</v>
      </c>
      <c r="EA19" s="567">
        <v>18</v>
      </c>
      <c r="EB19" s="567">
        <v>77</v>
      </c>
      <c r="EC19" s="567">
        <v>98651</v>
      </c>
      <c r="ED19" s="567">
        <v>3</v>
      </c>
      <c r="EE19" s="568">
        <v>18</v>
      </c>
      <c r="EF19" s="607"/>
      <c r="EG19" s="611">
        <v>4</v>
      </c>
      <c r="EH19" s="612" t="s">
        <v>636</v>
      </c>
      <c r="EI19" s="567"/>
      <c r="EJ19" s="567"/>
      <c r="EK19" s="567"/>
      <c r="EL19" s="567"/>
      <c r="EM19" s="610"/>
      <c r="EN19" s="607"/>
      <c r="EO19" s="611">
        <v>4</v>
      </c>
      <c r="EP19" s="612" t="s">
        <v>636</v>
      </c>
      <c r="EQ19" s="567"/>
      <c r="ER19" s="567"/>
      <c r="ES19" s="567"/>
      <c r="ET19" s="567"/>
      <c r="EU19" s="568"/>
      <c r="EV19" s="607"/>
      <c r="EW19" s="611">
        <v>4</v>
      </c>
      <c r="EX19" s="612" t="s">
        <v>636</v>
      </c>
      <c r="EY19" s="567"/>
      <c r="EZ19" s="567"/>
      <c r="FA19" s="567"/>
      <c r="FB19" s="567"/>
      <c r="FC19" s="610"/>
      <c r="FD19" s="607"/>
      <c r="FE19" s="611">
        <v>4</v>
      </c>
      <c r="FF19" s="612" t="s">
        <v>636</v>
      </c>
      <c r="FG19" s="567">
        <v>3</v>
      </c>
      <c r="FH19" s="567">
        <v>11</v>
      </c>
      <c r="FI19" s="567">
        <v>23905</v>
      </c>
      <c r="FJ19" s="567">
        <v>3</v>
      </c>
      <c r="FK19" s="568">
        <v>18</v>
      </c>
      <c r="FL19" s="607"/>
      <c r="FM19" s="611">
        <v>4</v>
      </c>
      <c r="FN19" s="612" t="s">
        <v>636</v>
      </c>
      <c r="FO19" s="567">
        <v>4</v>
      </c>
      <c r="FP19" s="567">
        <v>19</v>
      </c>
      <c r="FQ19" s="567">
        <v>17795</v>
      </c>
      <c r="FR19" s="567">
        <v>1</v>
      </c>
      <c r="FS19" s="610">
        <v>3</v>
      </c>
      <c r="FT19" s="607"/>
      <c r="FU19" s="611">
        <v>4</v>
      </c>
      <c r="FV19" s="612" t="s">
        <v>636</v>
      </c>
      <c r="FW19" s="567">
        <v>3</v>
      </c>
      <c r="FX19" s="567">
        <v>14</v>
      </c>
      <c r="FY19" s="567">
        <v>11311</v>
      </c>
      <c r="FZ19" s="567">
        <v>1</v>
      </c>
      <c r="GA19" s="568">
        <v>3</v>
      </c>
      <c r="GB19" s="607"/>
      <c r="GC19" s="611">
        <v>4</v>
      </c>
      <c r="GD19" s="612" t="s">
        <v>636</v>
      </c>
      <c r="GE19" s="567">
        <v>3</v>
      </c>
      <c r="GF19" s="567">
        <v>14</v>
      </c>
      <c r="GG19" s="567">
        <v>11311</v>
      </c>
      <c r="GH19" s="567">
        <v>1</v>
      </c>
      <c r="GI19" s="568">
        <v>3</v>
      </c>
      <c r="GJ19" s="607"/>
      <c r="GK19" s="611">
        <v>4</v>
      </c>
      <c r="GL19" s="612" t="s">
        <v>636</v>
      </c>
      <c r="GM19" s="567"/>
      <c r="GN19" s="567"/>
      <c r="GO19" s="567"/>
      <c r="GP19" s="567"/>
      <c r="GQ19" s="610"/>
      <c r="GR19" s="607"/>
      <c r="GS19" s="611">
        <v>4</v>
      </c>
      <c r="GT19" s="612" t="s">
        <v>636</v>
      </c>
      <c r="GU19" s="567"/>
      <c r="GV19" s="567"/>
      <c r="GW19" s="567"/>
      <c r="GX19" s="567"/>
      <c r="GY19" s="568"/>
      <c r="GZ19" s="607"/>
      <c r="HA19" s="611">
        <v>4</v>
      </c>
      <c r="HB19" s="612" t="s">
        <v>636</v>
      </c>
      <c r="HC19" s="567"/>
      <c r="HD19" s="567"/>
      <c r="HE19" s="567"/>
      <c r="HF19" s="567"/>
      <c r="HG19" s="610"/>
      <c r="HH19" s="607"/>
      <c r="HI19" s="611">
        <v>4</v>
      </c>
      <c r="HJ19" s="612" t="s">
        <v>636</v>
      </c>
      <c r="HK19" s="567">
        <v>1</v>
      </c>
      <c r="HL19" s="567">
        <v>5</v>
      </c>
      <c r="HM19" s="567">
        <v>6484</v>
      </c>
      <c r="HN19" s="567">
        <v>1</v>
      </c>
      <c r="HO19" s="568">
        <v>3</v>
      </c>
      <c r="HP19"/>
    </row>
    <row r="20" spans="1:224" ht="30" customHeight="1">
      <c r="A20" s="608">
        <v>5</v>
      </c>
      <c r="B20" s="609" t="s">
        <v>637</v>
      </c>
      <c r="C20" s="713">
        <v>4594</v>
      </c>
      <c r="D20" s="715" t="s">
        <v>552</v>
      </c>
      <c r="E20" s="713">
        <v>32999509</v>
      </c>
      <c r="F20" s="713">
        <v>3296</v>
      </c>
      <c r="G20" s="855">
        <v>4549</v>
      </c>
      <c r="I20" s="608">
        <v>5</v>
      </c>
      <c r="J20" s="609" t="s">
        <v>637</v>
      </c>
      <c r="K20" s="567">
        <v>3637</v>
      </c>
      <c r="L20" s="567">
        <v>39017</v>
      </c>
      <c r="M20" s="567">
        <v>24681902</v>
      </c>
      <c r="N20" s="567">
        <v>2838</v>
      </c>
      <c r="O20" s="610">
        <v>3642</v>
      </c>
      <c r="P20" s="607"/>
      <c r="Q20" s="608">
        <v>5</v>
      </c>
      <c r="R20" s="609" t="s">
        <v>637</v>
      </c>
      <c r="S20" s="567">
        <v>3637</v>
      </c>
      <c r="T20" s="567">
        <v>39017</v>
      </c>
      <c r="U20" s="567">
        <v>24681902</v>
      </c>
      <c r="V20" s="567">
        <v>2838</v>
      </c>
      <c r="W20" s="610">
        <v>3642</v>
      </c>
      <c r="X20" s="607"/>
      <c r="Y20" s="608">
        <v>5</v>
      </c>
      <c r="Z20" s="609" t="s">
        <v>637</v>
      </c>
      <c r="AA20" s="567">
        <v>3628</v>
      </c>
      <c r="AB20" s="567">
        <v>38946</v>
      </c>
      <c r="AC20" s="567">
        <v>24586046</v>
      </c>
      <c r="AD20" s="567">
        <v>2835</v>
      </c>
      <c r="AE20" s="568">
        <v>3639</v>
      </c>
      <c r="AF20" s="607"/>
      <c r="AG20" s="608">
        <v>5</v>
      </c>
      <c r="AH20" s="609" t="s">
        <v>637</v>
      </c>
      <c r="AI20" s="567">
        <v>65</v>
      </c>
      <c r="AJ20" s="567">
        <v>65</v>
      </c>
      <c r="AK20" s="567">
        <v>91606</v>
      </c>
      <c r="AL20" s="567">
        <v>57</v>
      </c>
      <c r="AM20" s="610">
        <v>66</v>
      </c>
      <c r="AN20" s="607"/>
      <c r="AO20" s="608">
        <v>5</v>
      </c>
      <c r="AP20" s="609" t="s">
        <v>637</v>
      </c>
      <c r="AQ20" s="567">
        <v>4</v>
      </c>
      <c r="AR20" s="567">
        <v>4</v>
      </c>
      <c r="AS20" s="567">
        <v>3200</v>
      </c>
      <c r="AT20" s="567">
        <v>4</v>
      </c>
      <c r="AU20" s="568">
        <v>5</v>
      </c>
      <c r="AV20" s="607"/>
      <c r="AW20" s="608">
        <v>5</v>
      </c>
      <c r="AX20" s="609" t="s">
        <v>637</v>
      </c>
      <c r="AY20" s="567">
        <v>1</v>
      </c>
      <c r="AZ20" s="567">
        <v>2</v>
      </c>
      <c r="BA20" s="567">
        <v>1050</v>
      </c>
      <c r="BB20" s="567">
        <v>1</v>
      </c>
      <c r="BC20" s="568">
        <v>1</v>
      </c>
      <c r="BD20" s="607"/>
      <c r="BE20" s="608">
        <v>5</v>
      </c>
      <c r="BF20" s="609" t="s">
        <v>637</v>
      </c>
      <c r="BG20" s="567">
        <v>566</v>
      </c>
      <c r="BH20" s="567">
        <v>5876</v>
      </c>
      <c r="BI20" s="567">
        <v>5162751</v>
      </c>
      <c r="BJ20" s="567">
        <v>401</v>
      </c>
      <c r="BK20" s="568">
        <v>572</v>
      </c>
      <c r="BL20" s="607"/>
      <c r="BM20" s="608">
        <v>5</v>
      </c>
      <c r="BN20" s="609" t="s">
        <v>637</v>
      </c>
      <c r="BO20" s="567">
        <v>566</v>
      </c>
      <c r="BP20" s="567">
        <v>5876</v>
      </c>
      <c r="BQ20" s="567">
        <v>5162751</v>
      </c>
      <c r="BR20" s="567">
        <v>401</v>
      </c>
      <c r="BS20" s="568">
        <v>572</v>
      </c>
      <c r="BT20" s="607"/>
      <c r="BU20" s="608">
        <v>5</v>
      </c>
      <c r="BV20" s="609" t="s">
        <v>637</v>
      </c>
      <c r="BW20" s="567">
        <v>566</v>
      </c>
      <c r="BX20" s="567">
        <v>5863</v>
      </c>
      <c r="BY20" s="567">
        <v>5137640</v>
      </c>
      <c r="BZ20" s="567">
        <v>401</v>
      </c>
      <c r="CA20" s="610">
        <v>572</v>
      </c>
      <c r="CB20" s="607"/>
      <c r="CC20" s="608">
        <v>5</v>
      </c>
      <c r="CD20" s="609" t="s">
        <v>637</v>
      </c>
      <c r="CE20" s="567">
        <v>13</v>
      </c>
      <c r="CF20" s="567">
        <v>13</v>
      </c>
      <c r="CG20" s="567">
        <v>25111</v>
      </c>
      <c r="CH20" s="567">
        <v>8</v>
      </c>
      <c r="CI20" s="568">
        <v>13</v>
      </c>
      <c r="CJ20" s="607"/>
      <c r="CK20" s="608">
        <v>5</v>
      </c>
      <c r="CL20" s="609" t="s">
        <v>637</v>
      </c>
      <c r="CM20" s="567"/>
      <c r="CN20" s="567"/>
      <c r="CO20" s="567"/>
      <c r="CP20" s="567"/>
      <c r="CQ20" s="568"/>
      <c r="CR20" s="607"/>
      <c r="CS20" s="608">
        <v>5</v>
      </c>
      <c r="CT20" s="609" t="s">
        <v>637</v>
      </c>
      <c r="CU20" s="567"/>
      <c r="CV20" s="567"/>
      <c r="CW20" s="567"/>
      <c r="CX20" s="567"/>
      <c r="CY20" s="568"/>
      <c r="CZ20" s="607"/>
      <c r="DA20" s="608">
        <v>5</v>
      </c>
      <c r="DB20" s="609" t="s">
        <v>637</v>
      </c>
      <c r="DC20" s="567">
        <v>391</v>
      </c>
      <c r="DD20" s="567">
        <v>2456</v>
      </c>
      <c r="DE20" s="567">
        <v>3154856</v>
      </c>
      <c r="DF20" s="567">
        <v>62</v>
      </c>
      <c r="DG20" s="568">
        <v>335</v>
      </c>
      <c r="DH20" s="1118"/>
      <c r="DI20" s="608">
        <v>5</v>
      </c>
      <c r="DJ20" s="609" t="s">
        <v>637</v>
      </c>
      <c r="DK20" s="567">
        <v>65</v>
      </c>
      <c r="DL20" s="567">
        <v>475</v>
      </c>
      <c r="DM20" s="567">
        <v>509828</v>
      </c>
      <c r="DN20" s="567">
        <v>11</v>
      </c>
      <c r="DO20" s="610">
        <v>54</v>
      </c>
      <c r="DP20" s="607"/>
      <c r="DQ20" s="608">
        <v>5</v>
      </c>
      <c r="DR20" s="609" t="s">
        <v>637</v>
      </c>
      <c r="DS20" s="567">
        <v>54</v>
      </c>
      <c r="DT20" s="567">
        <v>396</v>
      </c>
      <c r="DU20" s="567">
        <v>344097</v>
      </c>
      <c r="DV20" s="567">
        <v>11</v>
      </c>
      <c r="DW20" s="568">
        <v>54</v>
      </c>
      <c r="DX20" s="607"/>
      <c r="DY20" s="608">
        <v>5</v>
      </c>
      <c r="DZ20" s="609" t="s">
        <v>637</v>
      </c>
      <c r="EA20" s="567">
        <v>54</v>
      </c>
      <c r="EB20" s="567">
        <v>395</v>
      </c>
      <c r="EC20" s="567">
        <v>341665</v>
      </c>
      <c r="ED20" s="567">
        <v>11</v>
      </c>
      <c r="EE20" s="568">
        <v>54</v>
      </c>
      <c r="EF20" s="607"/>
      <c r="EG20" s="608">
        <v>5</v>
      </c>
      <c r="EH20" s="609" t="s">
        <v>637</v>
      </c>
      <c r="EI20" s="567">
        <v>1</v>
      </c>
      <c r="EJ20" s="567">
        <v>1</v>
      </c>
      <c r="EK20" s="567">
        <v>2432</v>
      </c>
      <c r="EL20" s="567">
        <v>1</v>
      </c>
      <c r="EM20" s="610">
        <v>1</v>
      </c>
      <c r="EN20" s="607"/>
      <c r="EO20" s="608">
        <v>5</v>
      </c>
      <c r="EP20" s="609" t="s">
        <v>637</v>
      </c>
      <c r="EQ20" s="567"/>
      <c r="ER20" s="567"/>
      <c r="ES20" s="567"/>
      <c r="ET20" s="567"/>
      <c r="EU20" s="568"/>
      <c r="EV20" s="607"/>
      <c r="EW20" s="608">
        <v>5</v>
      </c>
      <c r="EX20" s="609" t="s">
        <v>637</v>
      </c>
      <c r="EY20" s="567"/>
      <c r="EZ20" s="567"/>
      <c r="FA20" s="567"/>
      <c r="FB20" s="567"/>
      <c r="FC20" s="610"/>
      <c r="FD20" s="607"/>
      <c r="FE20" s="608">
        <v>5</v>
      </c>
      <c r="FF20" s="609" t="s">
        <v>637</v>
      </c>
      <c r="FG20" s="567">
        <v>11</v>
      </c>
      <c r="FH20" s="567">
        <v>79</v>
      </c>
      <c r="FI20" s="567">
        <v>165731</v>
      </c>
      <c r="FJ20" s="567">
        <v>11</v>
      </c>
      <c r="FK20" s="568">
        <v>54</v>
      </c>
      <c r="FL20" s="607"/>
      <c r="FM20" s="608">
        <v>5</v>
      </c>
      <c r="FN20" s="609" t="s">
        <v>637</v>
      </c>
      <c r="FO20" s="567">
        <v>5</v>
      </c>
      <c r="FP20" s="567">
        <v>36</v>
      </c>
      <c r="FQ20" s="567">
        <v>55853</v>
      </c>
      <c r="FR20" s="567">
        <v>2</v>
      </c>
      <c r="FS20" s="610">
        <v>3</v>
      </c>
      <c r="FT20" s="607"/>
      <c r="FU20" s="608">
        <v>5</v>
      </c>
      <c r="FV20" s="609" t="s">
        <v>637</v>
      </c>
      <c r="FW20" s="567">
        <v>3</v>
      </c>
      <c r="FX20" s="567">
        <v>20</v>
      </c>
      <c r="FY20" s="567">
        <v>24060</v>
      </c>
      <c r="FZ20" s="567">
        <v>2</v>
      </c>
      <c r="GA20" s="568">
        <v>3</v>
      </c>
      <c r="GB20" s="607"/>
      <c r="GC20" s="608">
        <v>5</v>
      </c>
      <c r="GD20" s="609" t="s">
        <v>637</v>
      </c>
      <c r="GE20" s="567">
        <v>3</v>
      </c>
      <c r="GF20" s="567">
        <v>20</v>
      </c>
      <c r="GG20" s="567">
        <v>24060</v>
      </c>
      <c r="GH20" s="567">
        <v>2</v>
      </c>
      <c r="GI20" s="568">
        <v>3</v>
      </c>
      <c r="GJ20" s="607"/>
      <c r="GK20" s="608">
        <v>5</v>
      </c>
      <c r="GL20" s="609" t="s">
        <v>637</v>
      </c>
      <c r="GM20" s="567"/>
      <c r="GN20" s="567"/>
      <c r="GO20" s="567"/>
      <c r="GP20" s="567"/>
      <c r="GQ20" s="610"/>
      <c r="GR20" s="607"/>
      <c r="GS20" s="608">
        <v>5</v>
      </c>
      <c r="GT20" s="609" t="s">
        <v>637</v>
      </c>
      <c r="GU20" s="567"/>
      <c r="GV20" s="567"/>
      <c r="GW20" s="567"/>
      <c r="GX20" s="567"/>
      <c r="GY20" s="568"/>
      <c r="GZ20" s="607"/>
      <c r="HA20" s="608">
        <v>5</v>
      </c>
      <c r="HB20" s="609" t="s">
        <v>637</v>
      </c>
      <c r="HC20" s="567"/>
      <c r="HD20" s="567"/>
      <c r="HE20" s="567"/>
      <c r="HF20" s="567"/>
      <c r="HG20" s="610"/>
      <c r="HH20" s="607"/>
      <c r="HI20" s="608">
        <v>5</v>
      </c>
      <c r="HJ20" s="609" t="s">
        <v>637</v>
      </c>
      <c r="HK20" s="567">
        <v>2</v>
      </c>
      <c r="HL20" s="567">
        <v>16</v>
      </c>
      <c r="HM20" s="567">
        <v>31793</v>
      </c>
      <c r="HN20" s="567">
        <v>2</v>
      </c>
      <c r="HO20" s="568">
        <v>3</v>
      </c>
      <c r="HP20"/>
    </row>
    <row r="21" spans="1:224" ht="30" customHeight="1">
      <c r="A21" s="613">
        <v>6</v>
      </c>
      <c r="B21" s="856" t="s">
        <v>638</v>
      </c>
      <c r="C21" s="857">
        <v>4054</v>
      </c>
      <c r="D21" s="858" t="s">
        <v>552</v>
      </c>
      <c r="E21" s="859">
        <v>28893565</v>
      </c>
      <c r="F21" s="857">
        <v>2677</v>
      </c>
      <c r="G21" s="860">
        <v>3972</v>
      </c>
      <c r="I21" s="613">
        <v>6</v>
      </c>
      <c r="J21" s="856" t="s">
        <v>638</v>
      </c>
      <c r="K21" s="857">
        <v>2997</v>
      </c>
      <c r="L21" s="861">
        <v>32627</v>
      </c>
      <c r="M21" s="857">
        <v>20462807</v>
      </c>
      <c r="N21" s="861">
        <v>2254</v>
      </c>
      <c r="O21" s="862">
        <v>2997</v>
      </c>
      <c r="P21" s="607"/>
      <c r="Q21" s="613">
        <v>6</v>
      </c>
      <c r="R21" s="856" t="s">
        <v>638</v>
      </c>
      <c r="S21" s="857">
        <v>2997</v>
      </c>
      <c r="T21" s="857">
        <v>32627</v>
      </c>
      <c r="U21" s="857">
        <v>20462807</v>
      </c>
      <c r="V21" s="861">
        <v>2254</v>
      </c>
      <c r="W21" s="862">
        <v>2997</v>
      </c>
      <c r="X21" s="607"/>
      <c r="Y21" s="613">
        <v>6</v>
      </c>
      <c r="Z21" s="856" t="s">
        <v>638</v>
      </c>
      <c r="AA21" s="857">
        <v>2997</v>
      </c>
      <c r="AB21" s="861">
        <v>32560</v>
      </c>
      <c r="AC21" s="861">
        <v>20388001</v>
      </c>
      <c r="AD21" s="861">
        <v>2254</v>
      </c>
      <c r="AE21" s="862">
        <v>2997</v>
      </c>
      <c r="AF21" s="607"/>
      <c r="AG21" s="613">
        <v>6</v>
      </c>
      <c r="AH21" s="856" t="s">
        <v>638</v>
      </c>
      <c r="AI21" s="857">
        <v>67</v>
      </c>
      <c r="AJ21" s="857">
        <v>67</v>
      </c>
      <c r="AK21" s="861">
        <v>74806</v>
      </c>
      <c r="AL21" s="861">
        <v>48</v>
      </c>
      <c r="AM21" s="862">
        <v>67</v>
      </c>
      <c r="AN21" s="607"/>
      <c r="AO21" s="613">
        <v>6</v>
      </c>
      <c r="AP21" s="856" t="s">
        <v>638</v>
      </c>
      <c r="AQ21" s="857"/>
      <c r="AR21" s="857"/>
      <c r="AS21" s="861"/>
      <c r="AT21" s="861"/>
      <c r="AU21" s="862"/>
      <c r="AV21" s="607"/>
      <c r="AW21" s="613">
        <v>6</v>
      </c>
      <c r="AX21" s="856" t="s">
        <v>638</v>
      </c>
      <c r="AY21" s="857"/>
      <c r="AZ21" s="857"/>
      <c r="BA21" s="861"/>
      <c r="BB21" s="861"/>
      <c r="BC21" s="862"/>
      <c r="BD21" s="607"/>
      <c r="BE21" s="613">
        <v>6</v>
      </c>
      <c r="BF21" s="856" t="s">
        <v>638</v>
      </c>
      <c r="BG21" s="857">
        <v>554</v>
      </c>
      <c r="BH21" s="861">
        <v>5657</v>
      </c>
      <c r="BI21" s="857">
        <v>4919395</v>
      </c>
      <c r="BJ21" s="857">
        <v>341</v>
      </c>
      <c r="BK21" s="862">
        <v>554</v>
      </c>
      <c r="BL21" s="607"/>
      <c r="BM21" s="613">
        <v>6</v>
      </c>
      <c r="BN21" s="856" t="s">
        <v>638</v>
      </c>
      <c r="BO21" s="857">
        <v>554</v>
      </c>
      <c r="BP21" s="857">
        <v>5657</v>
      </c>
      <c r="BQ21" s="857">
        <v>4919395</v>
      </c>
      <c r="BR21" s="857">
        <v>341</v>
      </c>
      <c r="BS21" s="860">
        <v>554</v>
      </c>
      <c r="BT21" s="607"/>
      <c r="BU21" s="613">
        <v>6</v>
      </c>
      <c r="BV21" s="856" t="s">
        <v>638</v>
      </c>
      <c r="BW21" s="857">
        <v>554</v>
      </c>
      <c r="BX21" s="857">
        <v>5636</v>
      </c>
      <c r="BY21" s="861">
        <v>4891733</v>
      </c>
      <c r="BZ21" s="857">
        <v>341</v>
      </c>
      <c r="CA21" s="860">
        <v>554</v>
      </c>
      <c r="CB21" s="607"/>
      <c r="CC21" s="613">
        <v>6</v>
      </c>
      <c r="CD21" s="856" t="s">
        <v>638</v>
      </c>
      <c r="CE21" s="857">
        <v>20</v>
      </c>
      <c r="CF21" s="857">
        <v>20</v>
      </c>
      <c r="CG21" s="861">
        <v>26851</v>
      </c>
      <c r="CH21" s="857">
        <v>14</v>
      </c>
      <c r="CI21" s="860">
        <v>29</v>
      </c>
      <c r="CJ21" s="607"/>
      <c r="CK21" s="613">
        <v>6</v>
      </c>
      <c r="CL21" s="856" t="s">
        <v>638</v>
      </c>
      <c r="CM21" s="857">
        <v>1</v>
      </c>
      <c r="CN21" s="857">
        <v>1</v>
      </c>
      <c r="CO21" s="861">
        <v>811</v>
      </c>
      <c r="CP21" s="857">
        <v>1</v>
      </c>
      <c r="CQ21" s="860">
        <v>1</v>
      </c>
      <c r="CR21" s="607"/>
      <c r="CS21" s="613">
        <v>6</v>
      </c>
      <c r="CT21" s="614" t="s">
        <v>638</v>
      </c>
      <c r="CU21" s="567"/>
      <c r="CV21" s="567"/>
      <c r="CW21" s="567"/>
      <c r="CX21" s="567"/>
      <c r="CY21" s="568"/>
      <c r="CZ21" s="607"/>
      <c r="DA21" s="613">
        <v>6</v>
      </c>
      <c r="DB21" s="856" t="s">
        <v>638</v>
      </c>
      <c r="DC21" s="857">
        <v>503</v>
      </c>
      <c r="DD21" s="861">
        <v>3078</v>
      </c>
      <c r="DE21" s="861">
        <v>3511363</v>
      </c>
      <c r="DF21" s="861">
        <v>82</v>
      </c>
      <c r="DG21" s="862">
        <v>421</v>
      </c>
      <c r="DH21" s="1118"/>
      <c r="DI21" s="613">
        <v>6</v>
      </c>
      <c r="DJ21" s="614" t="s">
        <v>638</v>
      </c>
      <c r="DK21" s="567">
        <v>91</v>
      </c>
      <c r="DL21" s="567">
        <v>692</v>
      </c>
      <c r="DM21" s="567">
        <v>619437</v>
      </c>
      <c r="DN21" s="567">
        <v>15</v>
      </c>
      <c r="DO21" s="610">
        <v>76</v>
      </c>
      <c r="DP21" s="607"/>
      <c r="DQ21" s="613">
        <v>6</v>
      </c>
      <c r="DR21" s="614" t="s">
        <v>638</v>
      </c>
      <c r="DS21" s="567">
        <v>76</v>
      </c>
      <c r="DT21" s="567">
        <v>597</v>
      </c>
      <c r="DU21" s="567">
        <v>446106</v>
      </c>
      <c r="DV21" s="567">
        <v>15</v>
      </c>
      <c r="DW21" s="568">
        <v>76</v>
      </c>
      <c r="DX21" s="607"/>
      <c r="DY21" s="613">
        <v>6</v>
      </c>
      <c r="DZ21" s="614" t="s">
        <v>638</v>
      </c>
      <c r="EA21" s="567">
        <v>76</v>
      </c>
      <c r="EB21" s="567">
        <v>584</v>
      </c>
      <c r="EC21" s="567">
        <v>426019</v>
      </c>
      <c r="ED21" s="567">
        <v>15</v>
      </c>
      <c r="EE21" s="568">
        <v>76</v>
      </c>
      <c r="EF21" s="607"/>
      <c r="EG21" s="613">
        <v>6</v>
      </c>
      <c r="EH21" s="614" t="s">
        <v>638</v>
      </c>
      <c r="EI21" s="567">
        <v>13</v>
      </c>
      <c r="EJ21" s="567">
        <v>13</v>
      </c>
      <c r="EK21" s="567">
        <v>20087</v>
      </c>
      <c r="EL21" s="567">
        <v>7</v>
      </c>
      <c r="EM21" s="610">
        <v>21</v>
      </c>
      <c r="EN21" s="607"/>
      <c r="EO21" s="613">
        <v>6</v>
      </c>
      <c r="EP21" s="614" t="s">
        <v>638</v>
      </c>
      <c r="EQ21" s="567"/>
      <c r="ER21" s="567"/>
      <c r="ES21" s="567"/>
      <c r="ET21" s="567"/>
      <c r="EU21" s="568"/>
      <c r="EV21" s="607"/>
      <c r="EW21" s="613">
        <v>6</v>
      </c>
      <c r="EX21" s="614" t="s">
        <v>638</v>
      </c>
      <c r="EY21" s="567"/>
      <c r="EZ21" s="567"/>
      <c r="FA21" s="567"/>
      <c r="FB21" s="567"/>
      <c r="FC21" s="610"/>
      <c r="FD21" s="607"/>
      <c r="FE21" s="613">
        <v>6</v>
      </c>
      <c r="FF21" s="614" t="s">
        <v>638</v>
      </c>
      <c r="FG21" s="567">
        <v>15</v>
      </c>
      <c r="FH21" s="567">
        <v>95</v>
      </c>
      <c r="FI21" s="567">
        <v>173331</v>
      </c>
      <c r="FJ21" s="567">
        <v>15</v>
      </c>
      <c r="FK21" s="568">
        <v>76</v>
      </c>
      <c r="FL21" s="607"/>
      <c r="FM21" s="613">
        <v>6</v>
      </c>
      <c r="FN21" s="614" t="s">
        <v>638</v>
      </c>
      <c r="FO21" s="567">
        <v>9</v>
      </c>
      <c r="FP21" s="567">
        <v>21</v>
      </c>
      <c r="FQ21" s="567">
        <v>22185</v>
      </c>
      <c r="FR21" s="567">
        <v>3</v>
      </c>
      <c r="FS21" s="610">
        <v>6</v>
      </c>
      <c r="FT21" s="607"/>
      <c r="FU21" s="613">
        <v>6</v>
      </c>
      <c r="FV21" s="614" t="s">
        <v>638</v>
      </c>
      <c r="FW21" s="567">
        <v>6</v>
      </c>
      <c r="FX21" s="567">
        <v>14</v>
      </c>
      <c r="FY21" s="567">
        <v>11491</v>
      </c>
      <c r="FZ21" s="567">
        <v>3</v>
      </c>
      <c r="GA21" s="568">
        <v>6</v>
      </c>
      <c r="GB21" s="607"/>
      <c r="GC21" s="613">
        <v>6</v>
      </c>
      <c r="GD21" s="614" t="s">
        <v>638</v>
      </c>
      <c r="GE21" s="567">
        <v>6</v>
      </c>
      <c r="GF21" s="567">
        <v>14</v>
      </c>
      <c r="GG21" s="567">
        <v>11491</v>
      </c>
      <c r="GH21" s="567">
        <v>3</v>
      </c>
      <c r="GI21" s="568">
        <v>6</v>
      </c>
      <c r="GJ21" s="607"/>
      <c r="GK21" s="613">
        <v>6</v>
      </c>
      <c r="GL21" s="614" t="s">
        <v>638</v>
      </c>
      <c r="GM21" s="567"/>
      <c r="GN21" s="567"/>
      <c r="GO21" s="567"/>
      <c r="GP21" s="567"/>
      <c r="GQ21" s="610"/>
      <c r="GR21" s="607"/>
      <c r="GS21" s="613">
        <v>6</v>
      </c>
      <c r="GT21" s="614" t="s">
        <v>638</v>
      </c>
      <c r="GU21" s="567"/>
      <c r="GV21" s="567"/>
      <c r="GW21" s="567"/>
      <c r="GX21" s="567"/>
      <c r="GY21" s="568"/>
      <c r="GZ21" s="607"/>
      <c r="HA21" s="613">
        <v>6</v>
      </c>
      <c r="HB21" s="614" t="s">
        <v>638</v>
      </c>
      <c r="HC21" s="567"/>
      <c r="HD21" s="567"/>
      <c r="HE21" s="567"/>
      <c r="HF21" s="567"/>
      <c r="HG21" s="610"/>
      <c r="HH21" s="607"/>
      <c r="HI21" s="613">
        <v>6</v>
      </c>
      <c r="HJ21" s="614" t="s">
        <v>638</v>
      </c>
      <c r="HK21" s="567">
        <v>3</v>
      </c>
      <c r="HL21" s="567">
        <v>7</v>
      </c>
      <c r="HM21" s="567">
        <v>10694</v>
      </c>
      <c r="HN21" s="567">
        <v>3</v>
      </c>
      <c r="HO21" s="568">
        <v>6</v>
      </c>
      <c r="HP21"/>
    </row>
    <row r="22" spans="1:224" ht="30" customHeight="1">
      <c r="A22" s="608">
        <v>7</v>
      </c>
      <c r="B22" s="609" t="s">
        <v>639</v>
      </c>
      <c r="C22" s="567">
        <v>6489</v>
      </c>
      <c r="D22" s="483" t="s">
        <v>552</v>
      </c>
      <c r="E22" s="567">
        <v>45450169</v>
      </c>
      <c r="F22" s="567">
        <v>4747</v>
      </c>
      <c r="G22" s="568">
        <v>6410</v>
      </c>
      <c r="I22" s="608">
        <v>7</v>
      </c>
      <c r="J22" s="609" t="s">
        <v>639</v>
      </c>
      <c r="K22" s="567">
        <v>5350</v>
      </c>
      <c r="L22" s="567">
        <v>56879</v>
      </c>
      <c r="M22" s="567">
        <v>35892725</v>
      </c>
      <c r="N22" s="567">
        <v>4167</v>
      </c>
      <c r="O22" s="610">
        <v>5348</v>
      </c>
      <c r="P22" s="607"/>
      <c r="Q22" s="608">
        <v>7</v>
      </c>
      <c r="R22" s="609" t="s">
        <v>639</v>
      </c>
      <c r="S22" s="567">
        <v>5350</v>
      </c>
      <c r="T22" s="567">
        <v>56879</v>
      </c>
      <c r="U22" s="567">
        <v>35892725</v>
      </c>
      <c r="V22" s="567">
        <v>4167</v>
      </c>
      <c r="W22" s="610">
        <v>5348</v>
      </c>
      <c r="X22" s="607"/>
      <c r="Y22" s="608">
        <v>7</v>
      </c>
      <c r="Z22" s="609" t="s">
        <v>639</v>
      </c>
      <c r="AA22" s="567">
        <v>5335</v>
      </c>
      <c r="AB22" s="567">
        <v>56816</v>
      </c>
      <c r="AC22" s="567">
        <v>35809431</v>
      </c>
      <c r="AD22" s="567">
        <v>4156</v>
      </c>
      <c r="AE22" s="568">
        <v>5336</v>
      </c>
      <c r="AF22" s="607"/>
      <c r="AG22" s="608">
        <v>7</v>
      </c>
      <c r="AH22" s="609" t="s">
        <v>639</v>
      </c>
      <c r="AI22" s="567">
        <v>54</v>
      </c>
      <c r="AJ22" s="567">
        <v>54</v>
      </c>
      <c r="AK22" s="567">
        <v>76633</v>
      </c>
      <c r="AL22" s="567">
        <v>47</v>
      </c>
      <c r="AM22" s="610">
        <v>54</v>
      </c>
      <c r="AN22" s="607"/>
      <c r="AO22" s="608">
        <v>7</v>
      </c>
      <c r="AP22" s="609" t="s">
        <v>639</v>
      </c>
      <c r="AQ22" s="567">
        <v>8</v>
      </c>
      <c r="AR22" s="567">
        <v>8</v>
      </c>
      <c r="AS22" s="567">
        <v>5850</v>
      </c>
      <c r="AT22" s="567">
        <v>8</v>
      </c>
      <c r="AU22" s="568">
        <v>8</v>
      </c>
      <c r="AV22" s="607"/>
      <c r="AW22" s="608">
        <v>7</v>
      </c>
      <c r="AX22" s="609" t="s">
        <v>639</v>
      </c>
      <c r="AY22" s="567">
        <v>1</v>
      </c>
      <c r="AZ22" s="567">
        <v>1</v>
      </c>
      <c r="BA22" s="567">
        <v>811</v>
      </c>
      <c r="BB22" s="567">
        <v>1</v>
      </c>
      <c r="BC22" s="568">
        <v>1</v>
      </c>
      <c r="BD22" s="607"/>
      <c r="BE22" s="608">
        <v>7</v>
      </c>
      <c r="BF22" s="609" t="s">
        <v>639</v>
      </c>
      <c r="BG22" s="567">
        <v>740</v>
      </c>
      <c r="BH22" s="567">
        <v>7729</v>
      </c>
      <c r="BI22" s="567">
        <v>6757665</v>
      </c>
      <c r="BJ22" s="567">
        <v>527</v>
      </c>
      <c r="BK22" s="568">
        <v>740</v>
      </c>
      <c r="BL22" s="607"/>
      <c r="BM22" s="608">
        <v>7</v>
      </c>
      <c r="BN22" s="609" t="s">
        <v>639</v>
      </c>
      <c r="BO22" s="567">
        <v>740</v>
      </c>
      <c r="BP22" s="567">
        <v>7729</v>
      </c>
      <c r="BQ22" s="567">
        <v>6757665</v>
      </c>
      <c r="BR22" s="567">
        <v>527</v>
      </c>
      <c r="BS22" s="568">
        <v>740</v>
      </c>
      <c r="BT22" s="607"/>
      <c r="BU22" s="608">
        <v>7</v>
      </c>
      <c r="BV22" s="609" t="s">
        <v>639</v>
      </c>
      <c r="BW22" s="567">
        <v>737</v>
      </c>
      <c r="BX22" s="567">
        <v>7702</v>
      </c>
      <c r="BY22" s="567">
        <v>6706711</v>
      </c>
      <c r="BZ22" s="567">
        <v>526</v>
      </c>
      <c r="CA22" s="610">
        <v>737</v>
      </c>
      <c r="CB22" s="607"/>
      <c r="CC22" s="608">
        <v>7</v>
      </c>
      <c r="CD22" s="609" t="s">
        <v>639</v>
      </c>
      <c r="CE22" s="567">
        <v>25</v>
      </c>
      <c r="CF22" s="567">
        <v>25</v>
      </c>
      <c r="CG22" s="567">
        <v>49333</v>
      </c>
      <c r="CH22" s="567">
        <v>16</v>
      </c>
      <c r="CI22" s="568">
        <v>25</v>
      </c>
      <c r="CJ22" s="607"/>
      <c r="CK22" s="608">
        <v>7</v>
      </c>
      <c r="CL22" s="609" t="s">
        <v>639</v>
      </c>
      <c r="CM22" s="567">
        <v>2</v>
      </c>
      <c r="CN22" s="567">
        <v>2</v>
      </c>
      <c r="CO22" s="567">
        <v>1621</v>
      </c>
      <c r="CP22" s="567">
        <v>2</v>
      </c>
      <c r="CQ22" s="568">
        <v>2</v>
      </c>
      <c r="CR22" s="607"/>
      <c r="CS22" s="608">
        <v>7</v>
      </c>
      <c r="CT22" s="609" t="s">
        <v>639</v>
      </c>
      <c r="CU22" s="567"/>
      <c r="CV22" s="567"/>
      <c r="CW22" s="567"/>
      <c r="CX22" s="567"/>
      <c r="CY22" s="568"/>
      <c r="CZ22" s="607"/>
      <c r="DA22" s="608">
        <v>7</v>
      </c>
      <c r="DB22" s="609" t="s">
        <v>639</v>
      </c>
      <c r="DC22" s="567">
        <v>399</v>
      </c>
      <c r="DD22" s="567">
        <v>2433</v>
      </c>
      <c r="DE22" s="567">
        <v>2799779</v>
      </c>
      <c r="DF22" s="567">
        <v>59</v>
      </c>
      <c r="DG22" s="568">
        <v>337</v>
      </c>
      <c r="DH22" s="1118"/>
      <c r="DI22" s="608">
        <v>7</v>
      </c>
      <c r="DJ22" s="609" t="s">
        <v>639</v>
      </c>
      <c r="DK22" s="567">
        <v>101</v>
      </c>
      <c r="DL22" s="567">
        <v>858</v>
      </c>
      <c r="DM22" s="567">
        <v>850330</v>
      </c>
      <c r="DN22" s="567">
        <v>18</v>
      </c>
      <c r="DO22" s="610">
        <v>84</v>
      </c>
      <c r="DP22" s="607"/>
      <c r="DQ22" s="608">
        <v>7</v>
      </c>
      <c r="DR22" s="609" t="s">
        <v>639</v>
      </c>
      <c r="DS22" s="567">
        <v>84</v>
      </c>
      <c r="DT22" s="567">
        <v>721</v>
      </c>
      <c r="DU22" s="567">
        <v>605440</v>
      </c>
      <c r="DV22" s="567">
        <v>18</v>
      </c>
      <c r="DW22" s="568">
        <v>84</v>
      </c>
      <c r="DX22" s="607"/>
      <c r="DY22" s="608">
        <v>7</v>
      </c>
      <c r="DZ22" s="609" t="s">
        <v>639</v>
      </c>
      <c r="EA22" s="567">
        <v>84</v>
      </c>
      <c r="EB22" s="567">
        <v>717</v>
      </c>
      <c r="EC22" s="567">
        <v>596549</v>
      </c>
      <c r="ED22" s="567">
        <v>18</v>
      </c>
      <c r="EE22" s="568">
        <v>84</v>
      </c>
      <c r="EF22" s="607"/>
      <c r="EG22" s="608">
        <v>7</v>
      </c>
      <c r="EH22" s="609" t="s">
        <v>639</v>
      </c>
      <c r="EI22" s="567">
        <v>4</v>
      </c>
      <c r="EJ22" s="567">
        <v>4</v>
      </c>
      <c r="EK22" s="567">
        <v>8891</v>
      </c>
      <c r="EL22" s="567">
        <v>2</v>
      </c>
      <c r="EM22" s="610">
        <v>13</v>
      </c>
      <c r="EN22" s="607"/>
      <c r="EO22" s="608">
        <v>7</v>
      </c>
      <c r="EP22" s="609" t="s">
        <v>639</v>
      </c>
      <c r="EQ22" s="567"/>
      <c r="ER22" s="567"/>
      <c r="ES22" s="567"/>
      <c r="ET22" s="567"/>
      <c r="EU22" s="568"/>
      <c r="EV22" s="607"/>
      <c r="EW22" s="608">
        <v>7</v>
      </c>
      <c r="EX22" s="609" t="s">
        <v>639</v>
      </c>
      <c r="EY22" s="567"/>
      <c r="EZ22" s="567"/>
      <c r="FA22" s="567"/>
      <c r="FB22" s="567"/>
      <c r="FC22" s="610"/>
      <c r="FD22" s="607"/>
      <c r="FE22" s="608">
        <v>7</v>
      </c>
      <c r="FF22" s="609" t="s">
        <v>639</v>
      </c>
      <c r="FG22" s="567">
        <v>17</v>
      </c>
      <c r="FH22" s="567">
        <v>137</v>
      </c>
      <c r="FI22" s="567">
        <v>244890</v>
      </c>
      <c r="FJ22" s="567">
        <v>17</v>
      </c>
      <c r="FK22" s="568">
        <v>81</v>
      </c>
      <c r="FL22" s="607"/>
      <c r="FM22" s="608">
        <v>7</v>
      </c>
      <c r="FN22" s="609" t="s">
        <v>639</v>
      </c>
      <c r="FO22" s="567">
        <v>20</v>
      </c>
      <c r="FP22" s="567">
        <v>71</v>
      </c>
      <c r="FQ22" s="567">
        <v>79739</v>
      </c>
      <c r="FR22" s="567">
        <v>6</v>
      </c>
      <c r="FS22" s="610">
        <v>13</v>
      </c>
      <c r="FT22" s="607"/>
      <c r="FU22" s="608">
        <v>7</v>
      </c>
      <c r="FV22" s="609" t="s">
        <v>639</v>
      </c>
      <c r="FW22" s="567">
        <v>15</v>
      </c>
      <c r="FX22" s="567">
        <v>56</v>
      </c>
      <c r="FY22" s="567">
        <v>51632</v>
      </c>
      <c r="FZ22" s="567">
        <v>6</v>
      </c>
      <c r="GA22" s="568">
        <v>13</v>
      </c>
      <c r="GB22" s="607"/>
      <c r="GC22" s="608">
        <v>7</v>
      </c>
      <c r="GD22" s="609" t="s">
        <v>639</v>
      </c>
      <c r="GE22" s="567">
        <v>13</v>
      </c>
      <c r="GF22" s="567">
        <v>54</v>
      </c>
      <c r="GG22" s="567">
        <v>46769</v>
      </c>
      <c r="GH22" s="567">
        <v>6</v>
      </c>
      <c r="GI22" s="568">
        <v>13</v>
      </c>
      <c r="GJ22" s="607"/>
      <c r="GK22" s="608">
        <v>7</v>
      </c>
      <c r="GL22" s="609" t="s">
        <v>639</v>
      </c>
      <c r="GM22" s="567">
        <v>2</v>
      </c>
      <c r="GN22" s="567">
        <v>2</v>
      </c>
      <c r="GO22" s="567">
        <v>4863</v>
      </c>
      <c r="GP22" s="567">
        <v>1</v>
      </c>
      <c r="GQ22" s="610">
        <v>2</v>
      </c>
      <c r="GR22" s="607"/>
      <c r="GS22" s="608">
        <v>7</v>
      </c>
      <c r="GT22" s="609" t="s">
        <v>639</v>
      </c>
      <c r="GU22" s="567"/>
      <c r="GV22" s="567"/>
      <c r="GW22" s="567"/>
      <c r="GX22" s="567"/>
      <c r="GY22" s="568"/>
      <c r="GZ22" s="607"/>
      <c r="HA22" s="608">
        <v>7</v>
      </c>
      <c r="HB22" s="609" t="s">
        <v>639</v>
      </c>
      <c r="HC22" s="567"/>
      <c r="HD22" s="567"/>
      <c r="HE22" s="567"/>
      <c r="HF22" s="567"/>
      <c r="HG22" s="610"/>
      <c r="HH22" s="607"/>
      <c r="HI22" s="608">
        <v>7</v>
      </c>
      <c r="HJ22" s="609" t="s">
        <v>639</v>
      </c>
      <c r="HK22" s="567">
        <v>5</v>
      </c>
      <c r="HL22" s="567">
        <v>15</v>
      </c>
      <c r="HM22" s="567">
        <v>28107</v>
      </c>
      <c r="HN22" s="567">
        <v>5</v>
      </c>
      <c r="HO22" s="568">
        <v>11</v>
      </c>
      <c r="HP22"/>
    </row>
    <row r="23" spans="1:224" ht="30" customHeight="1">
      <c r="A23" s="611">
        <v>8</v>
      </c>
      <c r="B23" s="612" t="s">
        <v>640</v>
      </c>
      <c r="C23" s="567">
        <v>1734</v>
      </c>
      <c r="D23" s="483" t="s">
        <v>552</v>
      </c>
      <c r="E23" s="567">
        <v>12431975</v>
      </c>
      <c r="F23" s="567">
        <v>1223</v>
      </c>
      <c r="G23" s="568">
        <v>1726</v>
      </c>
      <c r="I23" s="611">
        <v>8</v>
      </c>
      <c r="J23" s="612" t="s">
        <v>640</v>
      </c>
      <c r="K23" s="567">
        <v>1357</v>
      </c>
      <c r="L23" s="567">
        <v>14491</v>
      </c>
      <c r="M23" s="567">
        <v>9267755</v>
      </c>
      <c r="N23" s="567">
        <v>1035</v>
      </c>
      <c r="O23" s="610">
        <v>1357</v>
      </c>
      <c r="P23" s="607"/>
      <c r="Q23" s="611">
        <v>8</v>
      </c>
      <c r="R23" s="612" t="s">
        <v>640</v>
      </c>
      <c r="S23" s="567">
        <v>1357</v>
      </c>
      <c r="T23" s="567">
        <v>14491</v>
      </c>
      <c r="U23" s="567">
        <v>9267755</v>
      </c>
      <c r="V23" s="567">
        <v>1035</v>
      </c>
      <c r="W23" s="610">
        <v>1357</v>
      </c>
      <c r="X23" s="607"/>
      <c r="Y23" s="611">
        <v>8</v>
      </c>
      <c r="Z23" s="612" t="s">
        <v>640</v>
      </c>
      <c r="AA23" s="567">
        <v>1357</v>
      </c>
      <c r="AB23" s="567">
        <v>14479</v>
      </c>
      <c r="AC23" s="567">
        <v>9254695</v>
      </c>
      <c r="AD23" s="567">
        <v>1035</v>
      </c>
      <c r="AE23" s="568">
        <v>1357</v>
      </c>
      <c r="AF23" s="607"/>
      <c r="AG23" s="611">
        <v>8</v>
      </c>
      <c r="AH23" s="612" t="s">
        <v>640</v>
      </c>
      <c r="AI23" s="567">
        <v>12</v>
      </c>
      <c r="AJ23" s="567">
        <v>12</v>
      </c>
      <c r="AK23" s="567">
        <v>13060</v>
      </c>
      <c r="AL23" s="567">
        <v>8</v>
      </c>
      <c r="AM23" s="610">
        <v>12</v>
      </c>
      <c r="AN23" s="607"/>
      <c r="AO23" s="611">
        <v>8</v>
      </c>
      <c r="AP23" s="612" t="s">
        <v>640</v>
      </c>
      <c r="AQ23" s="567"/>
      <c r="AR23" s="567"/>
      <c r="AS23" s="567"/>
      <c r="AT23" s="567"/>
      <c r="AU23" s="568"/>
      <c r="AV23" s="607"/>
      <c r="AW23" s="611">
        <v>8</v>
      </c>
      <c r="AX23" s="612" t="s">
        <v>640</v>
      </c>
      <c r="AY23" s="567"/>
      <c r="AZ23" s="567"/>
      <c r="BA23" s="567"/>
      <c r="BB23" s="567"/>
      <c r="BC23" s="568"/>
      <c r="BD23" s="607"/>
      <c r="BE23" s="611">
        <v>8</v>
      </c>
      <c r="BF23" s="612" t="s">
        <v>640</v>
      </c>
      <c r="BG23" s="567">
        <v>309</v>
      </c>
      <c r="BH23" s="567">
        <v>3846</v>
      </c>
      <c r="BI23" s="567">
        <v>2653886</v>
      </c>
      <c r="BJ23" s="567">
        <v>179</v>
      </c>
      <c r="BK23" s="568">
        <v>309</v>
      </c>
      <c r="BL23" s="607"/>
      <c r="BM23" s="611">
        <v>8</v>
      </c>
      <c r="BN23" s="612" t="s">
        <v>640</v>
      </c>
      <c r="BO23" s="567">
        <v>309</v>
      </c>
      <c r="BP23" s="567">
        <v>3846</v>
      </c>
      <c r="BQ23" s="567">
        <v>2653886</v>
      </c>
      <c r="BR23" s="567">
        <v>179</v>
      </c>
      <c r="BS23" s="568">
        <v>309</v>
      </c>
      <c r="BT23" s="607"/>
      <c r="BU23" s="611">
        <v>8</v>
      </c>
      <c r="BV23" s="612" t="s">
        <v>640</v>
      </c>
      <c r="BW23" s="567">
        <v>309</v>
      </c>
      <c r="BX23" s="567">
        <v>3844</v>
      </c>
      <c r="BY23" s="567">
        <v>2649672</v>
      </c>
      <c r="BZ23" s="567">
        <v>179</v>
      </c>
      <c r="CA23" s="610">
        <v>309</v>
      </c>
      <c r="CB23" s="607"/>
      <c r="CC23" s="611">
        <v>8</v>
      </c>
      <c r="CD23" s="612" t="s">
        <v>640</v>
      </c>
      <c r="CE23" s="567">
        <v>2</v>
      </c>
      <c r="CF23" s="567">
        <v>2</v>
      </c>
      <c r="CG23" s="567">
        <v>4214</v>
      </c>
      <c r="CH23" s="567">
        <v>2</v>
      </c>
      <c r="CI23" s="568">
        <v>3</v>
      </c>
      <c r="CJ23" s="607"/>
      <c r="CK23" s="611">
        <v>8</v>
      </c>
      <c r="CL23" s="612" t="s">
        <v>640</v>
      </c>
      <c r="CM23" s="567"/>
      <c r="CN23" s="567"/>
      <c r="CO23" s="567"/>
      <c r="CP23" s="567"/>
      <c r="CQ23" s="568"/>
      <c r="CR23" s="607"/>
      <c r="CS23" s="611">
        <v>8</v>
      </c>
      <c r="CT23" s="612" t="s">
        <v>640</v>
      </c>
      <c r="CU23" s="567"/>
      <c r="CV23" s="567"/>
      <c r="CW23" s="567"/>
      <c r="CX23" s="567"/>
      <c r="CY23" s="568"/>
      <c r="CZ23" s="607"/>
      <c r="DA23" s="611">
        <v>8</v>
      </c>
      <c r="DB23" s="612" t="s">
        <v>640</v>
      </c>
      <c r="DC23" s="567">
        <v>68</v>
      </c>
      <c r="DD23" s="567">
        <v>433</v>
      </c>
      <c r="DE23" s="567">
        <v>510334</v>
      </c>
      <c r="DF23" s="567">
        <v>9</v>
      </c>
      <c r="DG23" s="568">
        <v>60</v>
      </c>
      <c r="DH23" s="1118"/>
      <c r="DI23" s="611">
        <v>8</v>
      </c>
      <c r="DJ23" s="612" t="s">
        <v>640</v>
      </c>
      <c r="DK23" s="567">
        <v>7</v>
      </c>
      <c r="DL23" s="567">
        <v>63</v>
      </c>
      <c r="DM23" s="567">
        <v>58135</v>
      </c>
      <c r="DN23" s="567">
        <v>2</v>
      </c>
      <c r="DO23" s="610">
        <v>6</v>
      </c>
      <c r="DP23" s="607"/>
      <c r="DQ23" s="611">
        <v>8</v>
      </c>
      <c r="DR23" s="612" t="s">
        <v>640</v>
      </c>
      <c r="DS23" s="567">
        <v>6</v>
      </c>
      <c r="DT23" s="567">
        <v>52</v>
      </c>
      <c r="DU23" s="567">
        <v>38480</v>
      </c>
      <c r="DV23" s="567">
        <v>2</v>
      </c>
      <c r="DW23" s="568">
        <v>6</v>
      </c>
      <c r="DX23" s="607"/>
      <c r="DY23" s="611">
        <v>8</v>
      </c>
      <c r="DZ23" s="612" t="s">
        <v>640</v>
      </c>
      <c r="EA23" s="567">
        <v>6</v>
      </c>
      <c r="EB23" s="567">
        <v>52</v>
      </c>
      <c r="EC23" s="567">
        <v>38480</v>
      </c>
      <c r="ED23" s="567">
        <v>2</v>
      </c>
      <c r="EE23" s="568">
        <v>6</v>
      </c>
      <c r="EF23" s="607"/>
      <c r="EG23" s="611">
        <v>8</v>
      </c>
      <c r="EH23" s="612" t="s">
        <v>640</v>
      </c>
      <c r="EI23" s="567"/>
      <c r="EJ23" s="567"/>
      <c r="EK23" s="567"/>
      <c r="EL23" s="567"/>
      <c r="EM23" s="610"/>
      <c r="EN23" s="607"/>
      <c r="EO23" s="611">
        <v>8</v>
      </c>
      <c r="EP23" s="612" t="s">
        <v>640</v>
      </c>
      <c r="EQ23" s="567"/>
      <c r="ER23" s="567"/>
      <c r="ES23" s="567"/>
      <c r="ET23" s="567"/>
      <c r="EU23" s="568"/>
      <c r="EV23" s="607"/>
      <c r="EW23" s="611">
        <v>8</v>
      </c>
      <c r="EX23" s="612" t="s">
        <v>640</v>
      </c>
      <c r="EY23" s="567"/>
      <c r="EZ23" s="567"/>
      <c r="FA23" s="567"/>
      <c r="FB23" s="567"/>
      <c r="FC23" s="610"/>
      <c r="FD23" s="607"/>
      <c r="FE23" s="611">
        <v>8</v>
      </c>
      <c r="FF23" s="612" t="s">
        <v>640</v>
      </c>
      <c r="FG23" s="567">
        <v>1</v>
      </c>
      <c r="FH23" s="567">
        <v>11</v>
      </c>
      <c r="FI23" s="567">
        <v>19655</v>
      </c>
      <c r="FJ23" s="567">
        <v>1</v>
      </c>
      <c r="FK23" s="568">
        <v>4</v>
      </c>
      <c r="FL23" s="607"/>
      <c r="FM23" s="611">
        <v>8</v>
      </c>
      <c r="FN23" s="612" t="s">
        <v>640</v>
      </c>
      <c r="FO23" s="567"/>
      <c r="FP23" s="567"/>
      <c r="FQ23" s="567"/>
      <c r="FR23" s="567"/>
      <c r="FS23" s="610"/>
      <c r="FT23" s="607"/>
      <c r="FU23" s="611">
        <v>8</v>
      </c>
      <c r="FV23" s="612" t="s">
        <v>640</v>
      </c>
      <c r="FW23" s="567"/>
      <c r="FX23" s="567"/>
      <c r="FY23" s="567"/>
      <c r="FZ23" s="567"/>
      <c r="GA23" s="568"/>
      <c r="GB23" s="607"/>
      <c r="GC23" s="611">
        <v>8</v>
      </c>
      <c r="GD23" s="612" t="s">
        <v>640</v>
      </c>
      <c r="GE23" s="567"/>
      <c r="GF23" s="567"/>
      <c r="GG23" s="567"/>
      <c r="GH23" s="567"/>
      <c r="GI23" s="568"/>
      <c r="GJ23" s="607"/>
      <c r="GK23" s="611">
        <v>8</v>
      </c>
      <c r="GL23" s="612" t="s">
        <v>640</v>
      </c>
      <c r="GM23" s="567"/>
      <c r="GN23" s="567"/>
      <c r="GO23" s="567"/>
      <c r="GP23" s="567"/>
      <c r="GQ23" s="610"/>
      <c r="GR23" s="607"/>
      <c r="GS23" s="611">
        <v>8</v>
      </c>
      <c r="GT23" s="612" t="s">
        <v>640</v>
      </c>
      <c r="GU23" s="567"/>
      <c r="GV23" s="567"/>
      <c r="GW23" s="567"/>
      <c r="GX23" s="567"/>
      <c r="GY23" s="568"/>
      <c r="GZ23" s="607"/>
      <c r="HA23" s="611">
        <v>8</v>
      </c>
      <c r="HB23" s="612" t="s">
        <v>640</v>
      </c>
      <c r="HC23" s="567"/>
      <c r="HD23" s="567"/>
      <c r="HE23" s="567"/>
      <c r="HF23" s="567"/>
      <c r="HG23" s="610"/>
      <c r="HH23" s="607"/>
      <c r="HI23" s="611">
        <v>8</v>
      </c>
      <c r="HJ23" s="612" t="s">
        <v>640</v>
      </c>
      <c r="HK23" s="567"/>
      <c r="HL23" s="567"/>
      <c r="HM23" s="567"/>
      <c r="HN23" s="567"/>
      <c r="HO23" s="568"/>
      <c r="HP23"/>
    </row>
    <row r="24" spans="1:224" ht="30" customHeight="1">
      <c r="A24" s="608">
        <v>9</v>
      </c>
      <c r="B24" s="609" t="s">
        <v>641</v>
      </c>
      <c r="C24" s="571">
        <v>2031</v>
      </c>
      <c r="D24" s="572" t="s">
        <v>552</v>
      </c>
      <c r="E24" s="571">
        <v>14771702</v>
      </c>
      <c r="F24" s="571">
        <v>1441</v>
      </c>
      <c r="G24" s="568">
        <v>2029</v>
      </c>
      <c r="I24" s="608">
        <v>9</v>
      </c>
      <c r="J24" s="609" t="s">
        <v>641</v>
      </c>
      <c r="K24" s="571">
        <v>1616</v>
      </c>
      <c r="L24" s="571">
        <v>17459</v>
      </c>
      <c r="M24" s="571">
        <v>11199219</v>
      </c>
      <c r="N24" s="571">
        <v>1202</v>
      </c>
      <c r="O24" s="610">
        <v>1621</v>
      </c>
      <c r="P24" s="607"/>
      <c r="Q24" s="608">
        <v>9</v>
      </c>
      <c r="R24" s="609" t="s">
        <v>641</v>
      </c>
      <c r="S24" s="571">
        <v>1616</v>
      </c>
      <c r="T24" s="571">
        <v>17459</v>
      </c>
      <c r="U24" s="571">
        <v>11199219</v>
      </c>
      <c r="V24" s="571">
        <v>1197</v>
      </c>
      <c r="W24" s="610">
        <v>1616</v>
      </c>
      <c r="X24" s="607"/>
      <c r="Y24" s="608">
        <v>9</v>
      </c>
      <c r="Z24" s="609" t="s">
        <v>641</v>
      </c>
      <c r="AA24" s="571">
        <v>1616</v>
      </c>
      <c r="AB24" s="571">
        <v>17430</v>
      </c>
      <c r="AC24" s="571">
        <v>11160644</v>
      </c>
      <c r="AD24" s="571">
        <v>1197</v>
      </c>
      <c r="AE24" s="568">
        <v>1616</v>
      </c>
      <c r="AF24" s="607"/>
      <c r="AG24" s="608">
        <v>9</v>
      </c>
      <c r="AH24" s="609" t="s">
        <v>641</v>
      </c>
      <c r="AI24" s="571">
        <v>29</v>
      </c>
      <c r="AJ24" s="571">
        <v>29</v>
      </c>
      <c r="AK24" s="571">
        <v>38575</v>
      </c>
      <c r="AL24" s="571">
        <v>13</v>
      </c>
      <c r="AM24" s="610">
        <v>29</v>
      </c>
      <c r="AN24" s="607"/>
      <c r="AO24" s="608">
        <v>9</v>
      </c>
      <c r="AP24" s="609" t="s">
        <v>641</v>
      </c>
      <c r="AQ24" s="571"/>
      <c r="AR24" s="571"/>
      <c r="AS24" s="571"/>
      <c r="AT24" s="571"/>
      <c r="AU24" s="568"/>
      <c r="AV24" s="607"/>
      <c r="AW24" s="608">
        <v>9</v>
      </c>
      <c r="AX24" s="609" t="s">
        <v>641</v>
      </c>
      <c r="AY24" s="571"/>
      <c r="AZ24" s="571"/>
      <c r="BA24" s="571"/>
      <c r="BB24" s="571"/>
      <c r="BC24" s="568"/>
      <c r="BD24" s="607"/>
      <c r="BE24" s="608">
        <v>9</v>
      </c>
      <c r="BF24" s="609" t="s">
        <v>641</v>
      </c>
      <c r="BG24" s="571">
        <v>380</v>
      </c>
      <c r="BH24" s="571">
        <v>4050</v>
      </c>
      <c r="BI24" s="571">
        <v>3406610</v>
      </c>
      <c r="BJ24" s="571">
        <v>232</v>
      </c>
      <c r="BK24" s="568">
        <v>380</v>
      </c>
      <c r="BL24" s="607"/>
      <c r="BM24" s="608">
        <v>9</v>
      </c>
      <c r="BN24" s="609" t="s">
        <v>641</v>
      </c>
      <c r="BO24" s="571">
        <v>380</v>
      </c>
      <c r="BP24" s="571">
        <v>4050</v>
      </c>
      <c r="BQ24" s="571">
        <v>3406610</v>
      </c>
      <c r="BR24" s="571">
        <v>232</v>
      </c>
      <c r="BS24" s="568">
        <v>380</v>
      </c>
      <c r="BT24" s="607"/>
      <c r="BU24" s="608">
        <v>9</v>
      </c>
      <c r="BV24" s="609" t="s">
        <v>641</v>
      </c>
      <c r="BW24" s="571">
        <v>380</v>
      </c>
      <c r="BX24" s="571">
        <v>4046</v>
      </c>
      <c r="BY24" s="571">
        <v>3398989</v>
      </c>
      <c r="BZ24" s="571">
        <v>232</v>
      </c>
      <c r="CA24" s="610">
        <v>380</v>
      </c>
      <c r="CB24" s="607"/>
      <c r="CC24" s="608">
        <v>9</v>
      </c>
      <c r="CD24" s="609" t="s">
        <v>641</v>
      </c>
      <c r="CE24" s="571">
        <v>4</v>
      </c>
      <c r="CF24" s="571">
        <v>4</v>
      </c>
      <c r="CG24" s="571">
        <v>7621</v>
      </c>
      <c r="CH24" s="571">
        <v>3</v>
      </c>
      <c r="CI24" s="568">
        <v>4</v>
      </c>
      <c r="CJ24" s="607"/>
      <c r="CK24" s="608">
        <v>9</v>
      </c>
      <c r="CL24" s="609" t="s">
        <v>641</v>
      </c>
      <c r="CM24" s="571"/>
      <c r="CN24" s="571"/>
      <c r="CO24" s="571"/>
      <c r="CP24" s="571"/>
      <c r="CQ24" s="568"/>
      <c r="CR24" s="607"/>
      <c r="CS24" s="608">
        <v>9</v>
      </c>
      <c r="CT24" s="609" t="s">
        <v>641</v>
      </c>
      <c r="CU24" s="571"/>
      <c r="CV24" s="571"/>
      <c r="CW24" s="571"/>
      <c r="CX24" s="571"/>
      <c r="CY24" s="568"/>
      <c r="CZ24" s="607"/>
      <c r="DA24" s="608">
        <v>9</v>
      </c>
      <c r="DB24" s="609" t="s">
        <v>641</v>
      </c>
      <c r="DC24" s="571">
        <v>35</v>
      </c>
      <c r="DD24" s="571">
        <v>145</v>
      </c>
      <c r="DE24" s="571">
        <v>165873</v>
      </c>
      <c r="DF24" s="571">
        <v>7</v>
      </c>
      <c r="DG24" s="568">
        <v>28</v>
      </c>
      <c r="DH24" s="1118"/>
      <c r="DI24" s="608">
        <v>9</v>
      </c>
      <c r="DJ24" s="609" t="s">
        <v>641</v>
      </c>
      <c r="DK24" s="571">
        <v>11</v>
      </c>
      <c r="DL24" s="571">
        <v>29</v>
      </c>
      <c r="DM24" s="571">
        <v>22370</v>
      </c>
      <c r="DN24" s="571">
        <v>2</v>
      </c>
      <c r="DO24" s="610">
        <v>9</v>
      </c>
      <c r="DP24" s="607"/>
      <c r="DQ24" s="608">
        <v>9</v>
      </c>
      <c r="DR24" s="609" t="s">
        <v>641</v>
      </c>
      <c r="DS24" s="571">
        <v>9</v>
      </c>
      <c r="DT24" s="571">
        <v>24</v>
      </c>
      <c r="DU24" s="571">
        <v>15046</v>
      </c>
      <c r="DV24" s="571">
        <v>2</v>
      </c>
      <c r="DW24" s="568">
        <v>9</v>
      </c>
      <c r="DX24" s="607"/>
      <c r="DY24" s="608">
        <v>9</v>
      </c>
      <c r="DZ24" s="609" t="s">
        <v>641</v>
      </c>
      <c r="EA24" s="571">
        <v>9</v>
      </c>
      <c r="EB24" s="571">
        <v>22</v>
      </c>
      <c r="EC24" s="571">
        <v>12777</v>
      </c>
      <c r="ED24" s="571">
        <v>2</v>
      </c>
      <c r="EE24" s="568">
        <v>9</v>
      </c>
      <c r="EF24" s="607"/>
      <c r="EG24" s="608">
        <v>9</v>
      </c>
      <c r="EH24" s="609" t="s">
        <v>641</v>
      </c>
      <c r="EI24" s="571">
        <v>2</v>
      </c>
      <c r="EJ24" s="571">
        <v>2</v>
      </c>
      <c r="EK24" s="571">
        <v>2269</v>
      </c>
      <c r="EL24" s="571">
        <v>1</v>
      </c>
      <c r="EM24" s="610">
        <v>2</v>
      </c>
      <c r="EN24" s="607"/>
      <c r="EO24" s="608">
        <v>9</v>
      </c>
      <c r="EP24" s="609" t="s">
        <v>641</v>
      </c>
      <c r="EQ24" s="571"/>
      <c r="ER24" s="571"/>
      <c r="ES24" s="571"/>
      <c r="ET24" s="571"/>
      <c r="EU24" s="568"/>
      <c r="EV24" s="607"/>
      <c r="EW24" s="608">
        <v>9</v>
      </c>
      <c r="EX24" s="609" t="s">
        <v>641</v>
      </c>
      <c r="EY24" s="571"/>
      <c r="EZ24" s="571"/>
      <c r="FA24" s="571"/>
      <c r="FB24" s="571"/>
      <c r="FC24" s="610"/>
      <c r="FD24" s="607"/>
      <c r="FE24" s="608">
        <v>9</v>
      </c>
      <c r="FF24" s="609" t="s">
        <v>641</v>
      </c>
      <c r="FG24" s="571">
        <v>2</v>
      </c>
      <c r="FH24" s="571">
        <v>5</v>
      </c>
      <c r="FI24" s="571">
        <v>7324</v>
      </c>
      <c r="FJ24" s="571">
        <v>2</v>
      </c>
      <c r="FK24" s="568">
        <v>9</v>
      </c>
      <c r="FL24" s="607"/>
      <c r="FM24" s="608">
        <v>9</v>
      </c>
      <c r="FN24" s="609" t="s">
        <v>641</v>
      </c>
      <c r="FO24" s="571"/>
      <c r="FP24" s="571"/>
      <c r="FQ24" s="571"/>
      <c r="FR24" s="571"/>
      <c r="FS24" s="610"/>
      <c r="FT24" s="607"/>
      <c r="FU24" s="608">
        <v>9</v>
      </c>
      <c r="FV24" s="609" t="s">
        <v>641</v>
      </c>
      <c r="FW24" s="571"/>
      <c r="FX24" s="571"/>
      <c r="FY24" s="571"/>
      <c r="FZ24" s="571"/>
      <c r="GA24" s="568"/>
      <c r="GB24" s="607"/>
      <c r="GC24" s="608">
        <v>9</v>
      </c>
      <c r="GD24" s="609" t="s">
        <v>641</v>
      </c>
      <c r="GE24" s="571"/>
      <c r="GF24" s="571"/>
      <c r="GG24" s="571"/>
      <c r="GH24" s="571"/>
      <c r="GI24" s="568"/>
      <c r="GJ24" s="607"/>
      <c r="GK24" s="608">
        <v>9</v>
      </c>
      <c r="GL24" s="609" t="s">
        <v>641</v>
      </c>
      <c r="GM24" s="571"/>
      <c r="GN24" s="571"/>
      <c r="GO24" s="571"/>
      <c r="GP24" s="571"/>
      <c r="GQ24" s="610"/>
      <c r="GR24" s="607"/>
      <c r="GS24" s="608">
        <v>9</v>
      </c>
      <c r="GT24" s="609" t="s">
        <v>641</v>
      </c>
      <c r="GU24" s="571"/>
      <c r="GV24" s="571"/>
      <c r="GW24" s="571"/>
      <c r="GX24" s="571"/>
      <c r="GY24" s="568"/>
      <c r="GZ24" s="607"/>
      <c r="HA24" s="608">
        <v>9</v>
      </c>
      <c r="HB24" s="609" t="s">
        <v>641</v>
      </c>
      <c r="HC24" s="571"/>
      <c r="HD24" s="571"/>
      <c r="HE24" s="571"/>
      <c r="HF24" s="571"/>
      <c r="HG24" s="610"/>
      <c r="HH24" s="607"/>
      <c r="HI24" s="608">
        <v>9</v>
      </c>
      <c r="HJ24" s="609" t="s">
        <v>641</v>
      </c>
      <c r="HK24" s="571"/>
      <c r="HL24" s="571"/>
      <c r="HM24" s="571"/>
      <c r="HN24" s="571"/>
      <c r="HO24" s="568"/>
      <c r="HP24"/>
    </row>
    <row r="25" spans="1:224" ht="30" customHeight="1">
      <c r="A25" s="608">
        <v>10</v>
      </c>
      <c r="B25" s="609" t="s">
        <v>642</v>
      </c>
      <c r="C25" s="567">
        <v>1569</v>
      </c>
      <c r="D25" s="483" t="s">
        <v>552</v>
      </c>
      <c r="E25" s="567">
        <v>10502719</v>
      </c>
      <c r="F25" s="567">
        <v>1059</v>
      </c>
      <c r="G25" s="568">
        <v>1550</v>
      </c>
      <c r="I25" s="608">
        <v>10</v>
      </c>
      <c r="J25" s="609" t="s">
        <v>642</v>
      </c>
      <c r="K25" s="567">
        <v>1320</v>
      </c>
      <c r="L25" s="567">
        <v>13669</v>
      </c>
      <c r="M25" s="567">
        <v>8488901</v>
      </c>
      <c r="N25" s="567">
        <v>932</v>
      </c>
      <c r="O25" s="610">
        <v>1307</v>
      </c>
      <c r="P25" s="607"/>
      <c r="Q25" s="608">
        <v>10</v>
      </c>
      <c r="R25" s="609" t="s">
        <v>642</v>
      </c>
      <c r="S25" s="567">
        <v>1318</v>
      </c>
      <c r="T25" s="567">
        <v>13667</v>
      </c>
      <c r="U25" s="567">
        <v>8285549</v>
      </c>
      <c r="V25" s="567">
        <v>932</v>
      </c>
      <c r="W25" s="610">
        <v>1296</v>
      </c>
      <c r="X25" s="607"/>
      <c r="Y25" s="608">
        <v>10</v>
      </c>
      <c r="Z25" s="609" t="s">
        <v>642</v>
      </c>
      <c r="AA25" s="567">
        <v>1305</v>
      </c>
      <c r="AB25" s="567">
        <v>13647</v>
      </c>
      <c r="AC25" s="567">
        <v>8449419.69</v>
      </c>
      <c r="AD25" s="567">
        <v>932</v>
      </c>
      <c r="AE25" s="568">
        <v>1296</v>
      </c>
      <c r="AF25" s="607"/>
      <c r="AG25" s="608">
        <v>10</v>
      </c>
      <c r="AH25" s="609" t="s">
        <v>642</v>
      </c>
      <c r="AI25" s="567">
        <v>22</v>
      </c>
      <c r="AJ25" s="567">
        <v>22</v>
      </c>
      <c r="AK25" s="567">
        <v>39481</v>
      </c>
      <c r="AL25" s="567">
        <v>16</v>
      </c>
      <c r="AM25" s="610">
        <v>25</v>
      </c>
      <c r="AN25" s="607"/>
      <c r="AO25" s="608">
        <v>10</v>
      </c>
      <c r="AP25" s="609" t="s">
        <v>642</v>
      </c>
      <c r="AQ25" s="567"/>
      <c r="AR25" s="567"/>
      <c r="AS25" s="567"/>
      <c r="AT25" s="567"/>
      <c r="AU25" s="568"/>
      <c r="AV25" s="607"/>
      <c r="AW25" s="608">
        <v>10</v>
      </c>
      <c r="AX25" s="609" t="s">
        <v>642</v>
      </c>
      <c r="AY25" s="567"/>
      <c r="AZ25" s="567"/>
      <c r="BA25" s="567"/>
      <c r="BB25" s="567"/>
      <c r="BC25" s="568"/>
      <c r="BD25" s="607"/>
      <c r="BE25" s="608">
        <v>10</v>
      </c>
      <c r="BF25" s="609" t="s">
        <v>642</v>
      </c>
      <c r="BG25" s="567">
        <v>208</v>
      </c>
      <c r="BH25" s="567">
        <v>1682</v>
      </c>
      <c r="BI25" s="567">
        <v>1785958</v>
      </c>
      <c r="BJ25" s="567">
        <v>119</v>
      </c>
      <c r="BK25" s="568">
        <v>210</v>
      </c>
      <c r="BL25" s="607"/>
      <c r="BM25" s="608">
        <v>10</v>
      </c>
      <c r="BN25" s="609" t="s">
        <v>642</v>
      </c>
      <c r="BO25" s="567">
        <v>208</v>
      </c>
      <c r="BP25" s="567">
        <v>2012</v>
      </c>
      <c r="BQ25" s="567">
        <v>1740874.49</v>
      </c>
      <c r="BR25" s="567">
        <v>118</v>
      </c>
      <c r="BS25" s="568">
        <v>208</v>
      </c>
      <c r="BT25" s="607"/>
      <c r="BU25" s="608">
        <v>10</v>
      </c>
      <c r="BV25" s="609" t="s">
        <v>642</v>
      </c>
      <c r="BW25" s="567">
        <v>205</v>
      </c>
      <c r="BX25" s="567">
        <v>2005</v>
      </c>
      <c r="BY25" s="567">
        <v>1756391.49</v>
      </c>
      <c r="BZ25" s="567">
        <v>118</v>
      </c>
      <c r="CA25" s="610">
        <v>208</v>
      </c>
      <c r="CB25" s="607"/>
      <c r="CC25" s="608">
        <v>10</v>
      </c>
      <c r="CD25" s="609" t="s">
        <v>642</v>
      </c>
      <c r="CE25" s="567">
        <v>7</v>
      </c>
      <c r="CF25" s="567">
        <v>7</v>
      </c>
      <c r="CG25" s="567">
        <v>29567</v>
      </c>
      <c r="CH25" s="567">
        <v>6</v>
      </c>
      <c r="CI25" s="568">
        <v>13</v>
      </c>
      <c r="CJ25" s="607"/>
      <c r="CK25" s="608">
        <v>10</v>
      </c>
      <c r="CL25" s="609" t="s">
        <v>642</v>
      </c>
      <c r="CM25" s="567"/>
      <c r="CN25" s="567"/>
      <c r="CO25" s="567"/>
      <c r="CP25" s="567"/>
      <c r="CQ25" s="568"/>
      <c r="CR25" s="607"/>
      <c r="CS25" s="608">
        <v>10</v>
      </c>
      <c r="CT25" s="609" t="s">
        <v>642</v>
      </c>
      <c r="CU25" s="567"/>
      <c r="CV25" s="567"/>
      <c r="CW25" s="567"/>
      <c r="CX25" s="567"/>
      <c r="CY25" s="568"/>
      <c r="CZ25" s="607"/>
      <c r="DA25" s="608">
        <v>10</v>
      </c>
      <c r="DB25" s="609" t="s">
        <v>642</v>
      </c>
      <c r="DC25" s="567">
        <v>33</v>
      </c>
      <c r="DD25" s="567">
        <v>167</v>
      </c>
      <c r="DE25" s="567">
        <v>227859.69</v>
      </c>
      <c r="DF25" s="567">
        <v>6</v>
      </c>
      <c r="DG25" s="568">
        <v>30</v>
      </c>
      <c r="DH25" s="1118"/>
      <c r="DI25" s="608">
        <v>10</v>
      </c>
      <c r="DJ25" s="609" t="s">
        <v>642</v>
      </c>
      <c r="DK25" s="567">
        <v>8</v>
      </c>
      <c r="DL25" s="567">
        <v>66</v>
      </c>
      <c r="DM25" s="567">
        <v>82025</v>
      </c>
      <c r="DN25" s="567">
        <v>2</v>
      </c>
      <c r="DO25" s="610">
        <v>7</v>
      </c>
      <c r="DP25" s="607"/>
      <c r="DQ25" s="608">
        <v>10</v>
      </c>
      <c r="DR25" s="609" t="s">
        <v>642</v>
      </c>
      <c r="DS25" s="567">
        <v>7</v>
      </c>
      <c r="DT25" s="567">
        <v>54</v>
      </c>
      <c r="DU25" s="567">
        <v>52918</v>
      </c>
      <c r="DV25" s="567">
        <v>2</v>
      </c>
      <c r="DW25" s="568">
        <v>7</v>
      </c>
      <c r="DX25" s="607"/>
      <c r="DY25" s="608">
        <v>10</v>
      </c>
      <c r="DZ25" s="609" t="s">
        <v>642</v>
      </c>
      <c r="EA25" s="567">
        <v>7</v>
      </c>
      <c r="EB25" s="567">
        <v>52</v>
      </c>
      <c r="EC25" s="567">
        <v>48055</v>
      </c>
      <c r="ED25" s="567">
        <v>2</v>
      </c>
      <c r="EE25" s="568">
        <v>7</v>
      </c>
      <c r="EF25" s="607"/>
      <c r="EG25" s="608">
        <v>10</v>
      </c>
      <c r="EH25" s="609" t="s">
        <v>642</v>
      </c>
      <c r="EI25" s="567">
        <v>2</v>
      </c>
      <c r="EJ25" s="567">
        <v>2</v>
      </c>
      <c r="EK25" s="567">
        <v>4863</v>
      </c>
      <c r="EL25" s="567">
        <v>1</v>
      </c>
      <c r="EM25" s="610">
        <v>2</v>
      </c>
      <c r="EN25" s="607"/>
      <c r="EO25" s="608">
        <v>10</v>
      </c>
      <c r="EP25" s="609" t="s">
        <v>642</v>
      </c>
      <c r="EQ25" s="567"/>
      <c r="ER25" s="567"/>
      <c r="ES25" s="567"/>
      <c r="ET25" s="567"/>
      <c r="EU25" s="568"/>
      <c r="EV25" s="607"/>
      <c r="EW25" s="608">
        <v>10</v>
      </c>
      <c r="EX25" s="609" t="s">
        <v>642</v>
      </c>
      <c r="EY25" s="567"/>
      <c r="EZ25" s="567"/>
      <c r="FA25" s="567"/>
      <c r="FB25" s="567"/>
      <c r="FC25" s="610"/>
      <c r="FD25" s="607"/>
      <c r="FE25" s="608">
        <v>10</v>
      </c>
      <c r="FF25" s="609" t="s">
        <v>642</v>
      </c>
      <c r="FG25" s="567">
        <v>2</v>
      </c>
      <c r="FH25" s="567">
        <v>13</v>
      </c>
      <c r="FI25" s="567">
        <v>29107</v>
      </c>
      <c r="FJ25" s="567">
        <v>2</v>
      </c>
      <c r="FK25" s="568">
        <v>7</v>
      </c>
      <c r="FL25" s="607"/>
      <c r="FM25" s="608">
        <v>10</v>
      </c>
      <c r="FN25" s="609" t="s">
        <v>642</v>
      </c>
      <c r="FO25" s="567">
        <v>3</v>
      </c>
      <c r="FP25" s="567">
        <v>12</v>
      </c>
      <c r="FQ25" s="567">
        <v>18376</v>
      </c>
      <c r="FR25" s="567">
        <v>1</v>
      </c>
      <c r="FS25" s="610">
        <v>3</v>
      </c>
      <c r="FT25" s="607"/>
      <c r="FU25" s="608">
        <v>10</v>
      </c>
      <c r="FV25" s="609" t="s">
        <v>642</v>
      </c>
      <c r="FW25" s="567">
        <v>3</v>
      </c>
      <c r="FX25" s="567">
        <v>12</v>
      </c>
      <c r="FY25" s="567">
        <v>12776</v>
      </c>
      <c r="FZ25" s="567">
        <v>1</v>
      </c>
      <c r="GA25" s="568">
        <v>3</v>
      </c>
      <c r="GB25" s="607"/>
      <c r="GC25" s="608">
        <v>10</v>
      </c>
      <c r="GD25" s="609" t="s">
        <v>642</v>
      </c>
      <c r="GE25" s="567">
        <v>3</v>
      </c>
      <c r="GF25" s="567">
        <v>9</v>
      </c>
      <c r="GG25" s="567">
        <v>5481</v>
      </c>
      <c r="GH25" s="567">
        <v>1</v>
      </c>
      <c r="GI25" s="568">
        <v>3</v>
      </c>
      <c r="GJ25" s="607"/>
      <c r="GK25" s="608">
        <v>10</v>
      </c>
      <c r="GL25" s="609" t="s">
        <v>642</v>
      </c>
      <c r="GM25" s="567">
        <v>3</v>
      </c>
      <c r="GN25" s="567">
        <v>3</v>
      </c>
      <c r="GO25" s="567">
        <v>7295</v>
      </c>
      <c r="GP25" s="567">
        <v>1</v>
      </c>
      <c r="GQ25" s="610">
        <v>3</v>
      </c>
      <c r="GR25" s="607"/>
      <c r="GS25" s="608">
        <v>10</v>
      </c>
      <c r="GT25" s="609" t="s">
        <v>642</v>
      </c>
      <c r="GU25" s="567"/>
      <c r="GV25" s="567"/>
      <c r="GW25" s="567"/>
      <c r="GX25" s="567"/>
      <c r="GY25" s="568"/>
      <c r="GZ25" s="607"/>
      <c r="HA25" s="608">
        <v>10</v>
      </c>
      <c r="HB25" s="609" t="s">
        <v>642</v>
      </c>
      <c r="HC25" s="567"/>
      <c r="HD25" s="567"/>
      <c r="HE25" s="567"/>
      <c r="HF25" s="567"/>
      <c r="HG25" s="610"/>
      <c r="HH25" s="607"/>
      <c r="HI25" s="608">
        <v>10</v>
      </c>
      <c r="HJ25" s="609" t="s">
        <v>642</v>
      </c>
      <c r="HK25" s="567">
        <v>1</v>
      </c>
      <c r="HL25" s="567">
        <v>4</v>
      </c>
      <c r="HM25" s="567">
        <v>5600</v>
      </c>
      <c r="HN25" s="567">
        <v>1</v>
      </c>
      <c r="HO25" s="568">
        <v>3</v>
      </c>
      <c r="HP25"/>
    </row>
    <row r="26" spans="1:224" ht="30" customHeight="1">
      <c r="A26" s="611">
        <v>11</v>
      </c>
      <c r="B26" s="612" t="s">
        <v>643</v>
      </c>
      <c r="C26" s="567">
        <v>4939</v>
      </c>
      <c r="D26" s="483" t="s">
        <v>552</v>
      </c>
      <c r="E26" s="567">
        <v>31893452</v>
      </c>
      <c r="F26" s="567">
        <v>2887</v>
      </c>
      <c r="G26" s="568">
        <v>4378</v>
      </c>
      <c r="I26" s="611">
        <v>11</v>
      </c>
      <c r="J26" s="612" t="s">
        <v>643</v>
      </c>
      <c r="K26" s="567">
        <v>3060</v>
      </c>
      <c r="L26" s="567">
        <v>32242</v>
      </c>
      <c r="M26" s="567">
        <v>20258058</v>
      </c>
      <c r="N26" s="567">
        <v>2320</v>
      </c>
      <c r="O26" s="610">
        <v>3064</v>
      </c>
      <c r="P26" s="607"/>
      <c r="Q26" s="611">
        <v>11</v>
      </c>
      <c r="R26" s="612" t="s">
        <v>643</v>
      </c>
      <c r="S26" s="567">
        <v>3060</v>
      </c>
      <c r="T26" s="567">
        <v>32242</v>
      </c>
      <c r="U26" s="567">
        <v>20258058</v>
      </c>
      <c r="V26" s="567">
        <v>2320</v>
      </c>
      <c r="W26" s="610">
        <v>3064</v>
      </c>
      <c r="X26" s="607"/>
      <c r="Y26" s="611">
        <v>11</v>
      </c>
      <c r="Z26" s="612" t="s">
        <v>643</v>
      </c>
      <c r="AA26" s="567">
        <v>3060</v>
      </c>
      <c r="AB26" s="567">
        <v>32211</v>
      </c>
      <c r="AC26" s="567">
        <v>20220627</v>
      </c>
      <c r="AD26" s="567">
        <v>2320</v>
      </c>
      <c r="AE26" s="568">
        <v>3064</v>
      </c>
      <c r="AF26" s="607"/>
      <c r="AG26" s="611">
        <v>11</v>
      </c>
      <c r="AH26" s="612" t="s">
        <v>643</v>
      </c>
      <c r="AI26" s="567">
        <v>30</v>
      </c>
      <c r="AJ26" s="567">
        <v>30</v>
      </c>
      <c r="AK26" s="567">
        <v>36631</v>
      </c>
      <c r="AL26" s="567">
        <v>26</v>
      </c>
      <c r="AM26" s="610">
        <v>3064</v>
      </c>
      <c r="AN26" s="607"/>
      <c r="AO26" s="611">
        <v>11</v>
      </c>
      <c r="AP26" s="612" t="s">
        <v>643</v>
      </c>
      <c r="AQ26" s="567">
        <v>1</v>
      </c>
      <c r="AR26" s="567">
        <v>1</v>
      </c>
      <c r="AS26" s="567">
        <v>800</v>
      </c>
      <c r="AT26" s="567">
        <v>1</v>
      </c>
      <c r="AU26" s="568">
        <v>3064</v>
      </c>
      <c r="AV26" s="607"/>
      <c r="AW26" s="611">
        <v>11</v>
      </c>
      <c r="AX26" s="612" t="s">
        <v>643</v>
      </c>
      <c r="AY26" s="567"/>
      <c r="AZ26" s="567"/>
      <c r="BA26" s="567"/>
      <c r="BB26" s="567"/>
      <c r="BC26" s="568"/>
      <c r="BD26" s="607"/>
      <c r="BE26" s="611">
        <v>11</v>
      </c>
      <c r="BF26" s="612" t="s">
        <v>643</v>
      </c>
      <c r="BG26" s="567">
        <v>1486</v>
      </c>
      <c r="BH26" s="567">
        <v>18171</v>
      </c>
      <c r="BI26" s="567">
        <v>8370204</v>
      </c>
      <c r="BJ26" s="567">
        <v>521</v>
      </c>
      <c r="BK26" s="568">
        <v>965</v>
      </c>
      <c r="BL26" s="607"/>
      <c r="BM26" s="611">
        <v>11</v>
      </c>
      <c r="BN26" s="612" t="s">
        <v>643</v>
      </c>
      <c r="BO26" s="567">
        <v>965</v>
      </c>
      <c r="BP26" s="567">
        <v>9495</v>
      </c>
      <c r="BQ26" s="567">
        <v>6818592</v>
      </c>
      <c r="BR26" s="567">
        <v>521</v>
      </c>
      <c r="BS26" s="568">
        <v>965</v>
      </c>
      <c r="BT26" s="607"/>
      <c r="BU26" s="611">
        <v>11</v>
      </c>
      <c r="BV26" s="612" t="s">
        <v>643</v>
      </c>
      <c r="BW26" s="567">
        <v>965</v>
      </c>
      <c r="BX26" s="567">
        <v>9472</v>
      </c>
      <c r="BY26" s="567">
        <v>6793544</v>
      </c>
      <c r="BZ26" s="567">
        <v>521</v>
      </c>
      <c r="CA26" s="610">
        <v>965</v>
      </c>
      <c r="CB26" s="607"/>
      <c r="CC26" s="611">
        <v>11</v>
      </c>
      <c r="CD26" s="612" t="s">
        <v>643</v>
      </c>
      <c r="CE26" s="567">
        <v>20</v>
      </c>
      <c r="CF26" s="567">
        <v>20</v>
      </c>
      <c r="CG26" s="567">
        <v>22130</v>
      </c>
      <c r="CH26" s="567">
        <v>50</v>
      </c>
      <c r="CI26" s="568">
        <v>965</v>
      </c>
      <c r="CJ26" s="607"/>
      <c r="CK26" s="611">
        <v>11</v>
      </c>
      <c r="CL26" s="612" t="s">
        <v>643</v>
      </c>
      <c r="CM26" s="567">
        <v>1</v>
      </c>
      <c r="CN26" s="567">
        <v>1</v>
      </c>
      <c r="CO26" s="567">
        <v>486</v>
      </c>
      <c r="CP26" s="567">
        <v>1</v>
      </c>
      <c r="CQ26" s="568">
        <v>965</v>
      </c>
      <c r="CR26" s="607"/>
      <c r="CS26" s="611">
        <v>11</v>
      </c>
      <c r="CT26" s="612" t="s">
        <v>643</v>
      </c>
      <c r="CU26" s="567">
        <v>1</v>
      </c>
      <c r="CV26" s="567">
        <v>2</v>
      </c>
      <c r="CW26" s="567">
        <v>2432</v>
      </c>
      <c r="CX26" s="567">
        <v>1</v>
      </c>
      <c r="CY26" s="568">
        <v>965</v>
      </c>
      <c r="CZ26" s="607"/>
      <c r="DA26" s="611">
        <v>11</v>
      </c>
      <c r="DB26" s="612" t="s">
        <v>643</v>
      </c>
      <c r="DC26" s="567">
        <v>459</v>
      </c>
      <c r="DD26" s="567">
        <v>3195</v>
      </c>
      <c r="DE26" s="567">
        <v>3265190</v>
      </c>
      <c r="DF26" s="567">
        <v>76</v>
      </c>
      <c r="DG26" s="568">
        <v>403</v>
      </c>
      <c r="DH26" s="1118"/>
      <c r="DI26" s="611">
        <v>11</v>
      </c>
      <c r="DJ26" s="612" t="s">
        <v>643</v>
      </c>
      <c r="DK26" s="567">
        <v>115</v>
      </c>
      <c r="DL26" s="567">
        <v>877</v>
      </c>
      <c r="DM26" s="567">
        <v>821375</v>
      </c>
      <c r="DN26" s="567">
        <v>18</v>
      </c>
      <c r="DO26" s="610">
        <v>97</v>
      </c>
      <c r="DP26" s="607"/>
      <c r="DQ26" s="611">
        <v>11</v>
      </c>
      <c r="DR26" s="612" t="s">
        <v>643</v>
      </c>
      <c r="DS26" s="567">
        <v>94</v>
      </c>
      <c r="DT26" s="567">
        <v>720</v>
      </c>
      <c r="DU26" s="567">
        <v>583591</v>
      </c>
      <c r="DV26" s="567">
        <v>17</v>
      </c>
      <c r="DW26" s="568">
        <v>97</v>
      </c>
      <c r="DX26" s="607"/>
      <c r="DY26" s="611">
        <v>11</v>
      </c>
      <c r="DZ26" s="612" t="s">
        <v>643</v>
      </c>
      <c r="EA26" s="567">
        <v>94</v>
      </c>
      <c r="EB26" s="567">
        <v>694</v>
      </c>
      <c r="EC26" s="567">
        <v>556359</v>
      </c>
      <c r="ED26" s="567">
        <v>17</v>
      </c>
      <c r="EE26" s="568">
        <v>97</v>
      </c>
      <c r="EF26" s="607"/>
      <c r="EG26" s="611">
        <v>11</v>
      </c>
      <c r="EH26" s="612" t="s">
        <v>643</v>
      </c>
      <c r="EI26" s="567">
        <v>14</v>
      </c>
      <c r="EJ26" s="567">
        <v>14</v>
      </c>
      <c r="EK26" s="567">
        <v>17506</v>
      </c>
      <c r="EL26" s="567">
        <v>3</v>
      </c>
      <c r="EM26" s="610">
        <v>97</v>
      </c>
      <c r="EN26" s="607"/>
      <c r="EO26" s="611">
        <v>11</v>
      </c>
      <c r="EP26" s="612" t="s">
        <v>643</v>
      </c>
      <c r="EQ26" s="567"/>
      <c r="ER26" s="567"/>
      <c r="ES26" s="567"/>
      <c r="ET26" s="567"/>
      <c r="EU26" s="568"/>
      <c r="EV26" s="607"/>
      <c r="EW26" s="611">
        <v>11</v>
      </c>
      <c r="EX26" s="612" t="s">
        <v>643</v>
      </c>
      <c r="EY26" s="567">
        <v>4</v>
      </c>
      <c r="EZ26" s="567">
        <v>12</v>
      </c>
      <c r="FA26" s="567">
        <v>9726</v>
      </c>
      <c r="FB26" s="567">
        <v>1</v>
      </c>
      <c r="FC26" s="610">
        <v>97</v>
      </c>
      <c r="FD26" s="607"/>
      <c r="FE26" s="611">
        <v>11</v>
      </c>
      <c r="FF26" s="612" t="s">
        <v>643</v>
      </c>
      <c r="FG26" s="567">
        <v>18</v>
      </c>
      <c r="FH26" s="567">
        <v>129</v>
      </c>
      <c r="FI26" s="567">
        <v>233245</v>
      </c>
      <c r="FJ26" s="567">
        <v>18</v>
      </c>
      <c r="FK26" s="568">
        <v>97</v>
      </c>
      <c r="FL26" s="607"/>
      <c r="FM26" s="611">
        <v>11</v>
      </c>
      <c r="FN26" s="612" t="s">
        <v>643</v>
      </c>
      <c r="FO26" s="567">
        <v>23</v>
      </c>
      <c r="FP26" s="567">
        <v>180</v>
      </c>
      <c r="FQ26" s="567">
        <v>193250</v>
      </c>
      <c r="FR26" s="567">
        <v>19</v>
      </c>
      <c r="FS26" s="610">
        <v>24</v>
      </c>
      <c r="FT26" s="607"/>
      <c r="FU26" s="611">
        <v>11</v>
      </c>
      <c r="FV26" s="612" t="s">
        <v>643</v>
      </c>
      <c r="FW26" s="567">
        <v>12</v>
      </c>
      <c r="FX26" s="567">
        <v>89</v>
      </c>
      <c r="FY26" s="567">
        <v>76037</v>
      </c>
      <c r="FZ26" s="567">
        <v>9</v>
      </c>
      <c r="GA26" s="568">
        <v>15</v>
      </c>
      <c r="GB26" s="607"/>
      <c r="GC26" s="611">
        <v>11</v>
      </c>
      <c r="GD26" s="612" t="s">
        <v>643</v>
      </c>
      <c r="GE26" s="567">
        <v>12</v>
      </c>
      <c r="GF26" s="567">
        <v>89</v>
      </c>
      <c r="GG26" s="567">
        <v>76037</v>
      </c>
      <c r="GH26" s="567">
        <v>9</v>
      </c>
      <c r="GI26" s="568">
        <v>15</v>
      </c>
      <c r="GJ26" s="607"/>
      <c r="GK26" s="611">
        <v>11</v>
      </c>
      <c r="GL26" s="612" t="s">
        <v>643</v>
      </c>
      <c r="GM26" s="567"/>
      <c r="GN26" s="567"/>
      <c r="GO26" s="567"/>
      <c r="GP26" s="567"/>
      <c r="GQ26" s="610"/>
      <c r="GR26" s="607"/>
      <c r="GS26" s="611">
        <v>11</v>
      </c>
      <c r="GT26" s="612" t="s">
        <v>643</v>
      </c>
      <c r="GU26" s="567"/>
      <c r="GV26" s="567"/>
      <c r="GW26" s="567"/>
      <c r="GX26" s="567"/>
      <c r="GY26" s="568"/>
      <c r="GZ26" s="607"/>
      <c r="HA26" s="611">
        <v>11</v>
      </c>
      <c r="HB26" s="612" t="s">
        <v>643</v>
      </c>
      <c r="HC26" s="567"/>
      <c r="HD26" s="567"/>
      <c r="HE26" s="567"/>
      <c r="HF26" s="567"/>
      <c r="HG26" s="610"/>
      <c r="HH26" s="607"/>
      <c r="HI26" s="611">
        <v>11</v>
      </c>
      <c r="HJ26" s="612" t="s">
        <v>643</v>
      </c>
      <c r="HK26" s="567">
        <v>11</v>
      </c>
      <c r="HL26" s="567">
        <v>91</v>
      </c>
      <c r="HM26" s="567">
        <v>117213</v>
      </c>
      <c r="HN26" s="567">
        <v>11</v>
      </c>
      <c r="HO26" s="568">
        <v>15</v>
      </c>
      <c r="HP26"/>
    </row>
    <row r="27" spans="1:224" ht="30" customHeight="1">
      <c r="A27" s="608">
        <v>12</v>
      </c>
      <c r="B27" s="609" t="s">
        <v>644</v>
      </c>
      <c r="C27" s="567">
        <v>8390</v>
      </c>
      <c r="D27" s="483" t="s">
        <v>552</v>
      </c>
      <c r="E27" s="567">
        <v>62226580</v>
      </c>
      <c r="F27" s="567">
        <v>5823</v>
      </c>
      <c r="G27" s="568">
        <v>8306</v>
      </c>
      <c r="I27" s="608">
        <v>12</v>
      </c>
      <c r="J27" s="609" t="s">
        <v>644</v>
      </c>
      <c r="K27" s="567">
        <v>6021</v>
      </c>
      <c r="L27" s="567">
        <v>64090</v>
      </c>
      <c r="M27" s="567">
        <v>41595158</v>
      </c>
      <c r="N27" s="567">
        <v>4700</v>
      </c>
      <c r="O27" s="610">
        <v>6024</v>
      </c>
      <c r="P27" s="607"/>
      <c r="Q27" s="608">
        <v>12</v>
      </c>
      <c r="R27" s="609" t="s">
        <v>644</v>
      </c>
      <c r="S27" s="567">
        <v>6021</v>
      </c>
      <c r="T27" s="567">
        <v>64090</v>
      </c>
      <c r="U27" s="567">
        <v>41595158</v>
      </c>
      <c r="V27" s="567">
        <v>4700</v>
      </c>
      <c r="W27" s="610">
        <v>6024</v>
      </c>
      <c r="X27" s="607"/>
      <c r="Y27" s="608">
        <v>12</v>
      </c>
      <c r="Z27" s="609" t="s">
        <v>644</v>
      </c>
      <c r="AA27" s="567">
        <v>6009</v>
      </c>
      <c r="AB27" s="567">
        <v>63936</v>
      </c>
      <c r="AC27" s="567">
        <v>41473486</v>
      </c>
      <c r="AD27" s="567">
        <v>4694</v>
      </c>
      <c r="AE27" s="568">
        <v>6012</v>
      </c>
      <c r="AF27" s="607"/>
      <c r="AG27" s="608">
        <v>12</v>
      </c>
      <c r="AH27" s="609" t="s">
        <v>644</v>
      </c>
      <c r="AI27" s="567">
        <v>99</v>
      </c>
      <c r="AJ27" s="567">
        <v>99</v>
      </c>
      <c r="AK27" s="567">
        <v>121672</v>
      </c>
      <c r="AL27" s="567">
        <v>77</v>
      </c>
      <c r="AM27" s="610">
        <v>99</v>
      </c>
      <c r="AN27" s="607"/>
      <c r="AO27" s="608">
        <v>12</v>
      </c>
      <c r="AP27" s="609" t="s">
        <v>644</v>
      </c>
      <c r="AQ27" s="567"/>
      <c r="AR27" s="567"/>
      <c r="AS27" s="567"/>
      <c r="AT27" s="567"/>
      <c r="AU27" s="568"/>
      <c r="AV27" s="607"/>
      <c r="AW27" s="608">
        <v>12</v>
      </c>
      <c r="AX27" s="609" t="s">
        <v>644</v>
      </c>
      <c r="AY27" s="567"/>
      <c r="AZ27" s="567"/>
      <c r="BA27" s="567"/>
      <c r="BB27" s="567"/>
      <c r="BC27" s="568"/>
      <c r="BD27" s="607"/>
      <c r="BE27" s="608">
        <v>12</v>
      </c>
      <c r="BF27" s="609" t="s">
        <v>644</v>
      </c>
      <c r="BG27" s="567">
        <v>1683</v>
      </c>
      <c r="BH27" s="567">
        <v>20465</v>
      </c>
      <c r="BI27" s="567">
        <v>15783664</v>
      </c>
      <c r="BJ27" s="567">
        <v>1040</v>
      </c>
      <c r="BK27" s="568">
        <v>1683</v>
      </c>
      <c r="BL27" s="607"/>
      <c r="BM27" s="608">
        <v>12</v>
      </c>
      <c r="BN27" s="609" t="s">
        <v>644</v>
      </c>
      <c r="BO27" s="567">
        <v>1683</v>
      </c>
      <c r="BP27" s="567">
        <v>18600</v>
      </c>
      <c r="BQ27" s="567">
        <v>15408190</v>
      </c>
      <c r="BR27" s="567">
        <v>1040</v>
      </c>
      <c r="BS27" s="568">
        <v>1683</v>
      </c>
      <c r="BT27" s="607"/>
      <c r="BU27" s="608">
        <v>12</v>
      </c>
      <c r="BV27" s="609" t="s">
        <v>644</v>
      </c>
      <c r="BW27" s="567">
        <v>1676</v>
      </c>
      <c r="BX27" s="567">
        <v>18545</v>
      </c>
      <c r="BY27" s="567">
        <v>15329421</v>
      </c>
      <c r="BZ27" s="567">
        <v>1037</v>
      </c>
      <c r="CA27" s="610">
        <v>1676</v>
      </c>
      <c r="CB27" s="607"/>
      <c r="CC27" s="608">
        <v>12</v>
      </c>
      <c r="CD27" s="609" t="s">
        <v>644</v>
      </c>
      <c r="CE27" s="567">
        <v>56</v>
      </c>
      <c r="CF27" s="567">
        <v>56</v>
      </c>
      <c r="CG27" s="567">
        <v>78369</v>
      </c>
      <c r="CH27" s="567">
        <v>33</v>
      </c>
      <c r="CI27" s="568">
        <v>59</v>
      </c>
      <c r="CJ27" s="607"/>
      <c r="CK27" s="608">
        <v>12</v>
      </c>
      <c r="CL27" s="609" t="s">
        <v>644</v>
      </c>
      <c r="CM27" s="567"/>
      <c r="CN27" s="567"/>
      <c r="CO27" s="567"/>
      <c r="CP27" s="567"/>
      <c r="CQ27" s="568"/>
      <c r="CR27" s="607"/>
      <c r="CS27" s="608">
        <v>12</v>
      </c>
      <c r="CT27" s="609" t="s">
        <v>644</v>
      </c>
      <c r="CU27" s="567">
        <v>1</v>
      </c>
      <c r="CV27" s="567">
        <v>2</v>
      </c>
      <c r="CW27" s="567">
        <v>400</v>
      </c>
      <c r="CX27" s="567">
        <v>1</v>
      </c>
      <c r="CY27" s="568">
        <v>1</v>
      </c>
      <c r="CZ27" s="607"/>
      <c r="DA27" s="608">
        <v>12</v>
      </c>
      <c r="DB27" s="609" t="s">
        <v>644</v>
      </c>
      <c r="DC27" s="567">
        <v>688</v>
      </c>
      <c r="DD27" s="567">
        <v>4025</v>
      </c>
      <c r="DE27" s="567">
        <v>4847758</v>
      </c>
      <c r="DF27" s="567">
        <v>94</v>
      </c>
      <c r="DG27" s="568">
        <v>604</v>
      </c>
      <c r="DH27" s="1118"/>
      <c r="DI27" s="608">
        <v>12</v>
      </c>
      <c r="DJ27" s="609" t="s">
        <v>644</v>
      </c>
      <c r="DK27" s="567">
        <v>85</v>
      </c>
      <c r="DL27" s="567">
        <v>564</v>
      </c>
      <c r="DM27" s="567">
        <v>608257</v>
      </c>
      <c r="DN27" s="567">
        <v>18</v>
      </c>
      <c r="DO27" s="610">
        <v>69</v>
      </c>
      <c r="DP27" s="607"/>
      <c r="DQ27" s="608">
        <v>12</v>
      </c>
      <c r="DR27" s="609" t="s">
        <v>644</v>
      </c>
      <c r="DS27" s="567">
        <v>72</v>
      </c>
      <c r="DT27" s="567">
        <v>441</v>
      </c>
      <c r="DU27" s="567">
        <v>433456</v>
      </c>
      <c r="DV27" s="567">
        <v>18</v>
      </c>
      <c r="DW27" s="568">
        <v>72</v>
      </c>
      <c r="DX27" s="607"/>
      <c r="DY27" s="608">
        <v>12</v>
      </c>
      <c r="DZ27" s="609" t="s">
        <v>644</v>
      </c>
      <c r="EA27" s="567">
        <v>72</v>
      </c>
      <c r="EB27" s="567">
        <v>434</v>
      </c>
      <c r="EC27" s="567">
        <v>418105</v>
      </c>
      <c r="ED27" s="567">
        <v>18</v>
      </c>
      <c r="EE27" s="568">
        <v>72</v>
      </c>
      <c r="EF27" s="607"/>
      <c r="EG27" s="608">
        <v>12</v>
      </c>
      <c r="EH27" s="609" t="s">
        <v>644</v>
      </c>
      <c r="EI27" s="567">
        <v>8</v>
      </c>
      <c r="EJ27" s="567">
        <v>8</v>
      </c>
      <c r="EK27" s="567">
        <v>15351</v>
      </c>
      <c r="EL27" s="567">
        <v>4</v>
      </c>
      <c r="EM27" s="610">
        <v>9</v>
      </c>
      <c r="EN27" s="607"/>
      <c r="EO27" s="608">
        <v>12</v>
      </c>
      <c r="EP27" s="609" t="s">
        <v>644</v>
      </c>
      <c r="EQ27" s="567"/>
      <c r="ER27" s="567"/>
      <c r="ES27" s="567"/>
      <c r="ET27" s="567"/>
      <c r="EU27" s="568"/>
      <c r="EV27" s="607"/>
      <c r="EW27" s="608">
        <v>12</v>
      </c>
      <c r="EX27" s="609" t="s">
        <v>644</v>
      </c>
      <c r="EY27" s="567"/>
      <c r="EZ27" s="567"/>
      <c r="FA27" s="567"/>
      <c r="FB27" s="567"/>
      <c r="FC27" s="610"/>
      <c r="FD27" s="607"/>
      <c r="FE27" s="608">
        <v>12</v>
      </c>
      <c r="FF27" s="609" t="s">
        <v>644</v>
      </c>
      <c r="FG27" s="567">
        <v>18</v>
      </c>
      <c r="FH27" s="567">
        <v>109</v>
      </c>
      <c r="FI27" s="567">
        <v>169938</v>
      </c>
      <c r="FJ27" s="567">
        <v>18</v>
      </c>
      <c r="FK27" s="568">
        <v>60</v>
      </c>
      <c r="FL27" s="607"/>
      <c r="FM27" s="608">
        <v>12</v>
      </c>
      <c r="FN27" s="609" t="s">
        <v>644</v>
      </c>
      <c r="FO27" s="567">
        <v>5</v>
      </c>
      <c r="FP27" s="567">
        <v>29</v>
      </c>
      <c r="FQ27" s="567">
        <v>37176</v>
      </c>
      <c r="FR27" s="567">
        <v>1</v>
      </c>
      <c r="FS27" s="610">
        <v>4</v>
      </c>
      <c r="FT27" s="607"/>
      <c r="FU27" s="608">
        <v>12</v>
      </c>
      <c r="FV27" s="609" t="s">
        <v>644</v>
      </c>
      <c r="FW27" s="567">
        <v>4</v>
      </c>
      <c r="FX27" s="567">
        <v>24</v>
      </c>
      <c r="FY27" s="567">
        <v>27450</v>
      </c>
      <c r="FZ27" s="567">
        <v>1</v>
      </c>
      <c r="GA27" s="568">
        <v>4</v>
      </c>
      <c r="GB27" s="607"/>
      <c r="GC27" s="608">
        <v>12</v>
      </c>
      <c r="GD27" s="609" t="s">
        <v>644</v>
      </c>
      <c r="GE27" s="567">
        <v>4</v>
      </c>
      <c r="GF27" s="567">
        <v>24</v>
      </c>
      <c r="GG27" s="567">
        <v>27450</v>
      </c>
      <c r="GH27" s="567">
        <v>1</v>
      </c>
      <c r="GI27" s="568">
        <v>4</v>
      </c>
      <c r="GJ27" s="607"/>
      <c r="GK27" s="608">
        <v>12</v>
      </c>
      <c r="GL27" s="609" t="s">
        <v>644</v>
      </c>
      <c r="GM27" s="567"/>
      <c r="GN27" s="567"/>
      <c r="GO27" s="567"/>
      <c r="GP27" s="567"/>
      <c r="GQ27" s="610"/>
      <c r="GR27" s="607"/>
      <c r="GS27" s="608">
        <v>12</v>
      </c>
      <c r="GT27" s="609" t="s">
        <v>644</v>
      </c>
      <c r="GU27" s="567"/>
      <c r="GV27" s="567"/>
      <c r="GW27" s="567"/>
      <c r="GX27" s="567"/>
      <c r="GY27" s="568"/>
      <c r="GZ27" s="607"/>
      <c r="HA27" s="608">
        <v>12</v>
      </c>
      <c r="HB27" s="609" t="s">
        <v>644</v>
      </c>
      <c r="HC27" s="567"/>
      <c r="HD27" s="567"/>
      <c r="HE27" s="567"/>
      <c r="HF27" s="567"/>
      <c r="HG27" s="610"/>
      <c r="HH27" s="607"/>
      <c r="HI27" s="608">
        <v>12</v>
      </c>
      <c r="HJ27" s="609" t="s">
        <v>644</v>
      </c>
      <c r="HK27" s="567">
        <v>1</v>
      </c>
      <c r="HL27" s="567">
        <v>5</v>
      </c>
      <c r="HM27" s="567">
        <v>9726</v>
      </c>
      <c r="HN27" s="567">
        <v>1</v>
      </c>
      <c r="HO27" s="568">
        <v>4</v>
      </c>
      <c r="HP27"/>
    </row>
    <row r="28" spans="1:223" ht="30" customHeight="1">
      <c r="A28" s="611">
        <v>13</v>
      </c>
      <c r="B28" s="612" t="s">
        <v>645</v>
      </c>
      <c r="C28" s="567">
        <v>1575</v>
      </c>
      <c r="D28" s="483" t="s">
        <v>552</v>
      </c>
      <c r="E28" s="567">
        <v>11341557</v>
      </c>
      <c r="F28" s="567">
        <v>1099</v>
      </c>
      <c r="G28" s="568">
        <v>1574</v>
      </c>
      <c r="I28" s="611">
        <v>13</v>
      </c>
      <c r="J28" s="612" t="s">
        <v>645</v>
      </c>
      <c r="K28" s="567">
        <v>1367</v>
      </c>
      <c r="L28" s="567">
        <v>15831</v>
      </c>
      <c r="M28" s="567">
        <v>9627487</v>
      </c>
      <c r="N28" s="567">
        <v>994</v>
      </c>
      <c r="O28" s="610">
        <v>1362</v>
      </c>
      <c r="P28" s="607"/>
      <c r="Q28" s="611">
        <v>13</v>
      </c>
      <c r="R28" s="612" t="s">
        <v>645</v>
      </c>
      <c r="S28" s="567">
        <v>1367</v>
      </c>
      <c r="T28" s="567">
        <v>15831</v>
      </c>
      <c r="U28" s="567">
        <v>9627497</v>
      </c>
      <c r="V28" s="567">
        <v>994</v>
      </c>
      <c r="W28" s="610">
        <v>1362</v>
      </c>
      <c r="X28" s="607"/>
      <c r="Y28" s="611">
        <v>13</v>
      </c>
      <c r="Z28" s="612" t="s">
        <v>645</v>
      </c>
      <c r="AA28" s="567">
        <v>1365</v>
      </c>
      <c r="AB28" s="567">
        <v>15827</v>
      </c>
      <c r="AC28" s="567">
        <v>9614066</v>
      </c>
      <c r="AD28" s="567">
        <v>994</v>
      </c>
      <c r="AE28" s="568">
        <v>1362</v>
      </c>
      <c r="AF28" s="607"/>
      <c r="AG28" s="611">
        <v>13</v>
      </c>
      <c r="AH28" s="612" t="s">
        <v>645</v>
      </c>
      <c r="AI28" s="567">
        <v>11</v>
      </c>
      <c r="AJ28" s="567">
        <v>11</v>
      </c>
      <c r="AK28" s="567">
        <v>13421</v>
      </c>
      <c r="AL28" s="567">
        <v>10</v>
      </c>
      <c r="AM28" s="610">
        <v>12</v>
      </c>
      <c r="AN28" s="607"/>
      <c r="AO28" s="611">
        <v>13</v>
      </c>
      <c r="AP28" s="612" t="s">
        <v>645</v>
      </c>
      <c r="AQ28" s="567"/>
      <c r="AR28" s="567"/>
      <c r="AS28" s="567"/>
      <c r="AT28" s="567"/>
      <c r="AU28" s="568"/>
      <c r="AV28" s="607"/>
      <c r="AW28" s="611">
        <v>13</v>
      </c>
      <c r="AX28" s="612" t="s">
        <v>645</v>
      </c>
      <c r="AY28" s="567"/>
      <c r="AZ28" s="567"/>
      <c r="BA28" s="567"/>
      <c r="BB28" s="567"/>
      <c r="BC28" s="568"/>
      <c r="BD28" s="607"/>
      <c r="BE28" s="611">
        <v>13</v>
      </c>
      <c r="BF28" s="612" t="s">
        <v>645</v>
      </c>
      <c r="BG28" s="567">
        <v>147</v>
      </c>
      <c r="BH28" s="567">
        <v>1449</v>
      </c>
      <c r="BI28" s="567">
        <v>1255405</v>
      </c>
      <c r="BJ28" s="567">
        <v>95</v>
      </c>
      <c r="BK28" s="568">
        <v>151</v>
      </c>
      <c r="BL28" s="607"/>
      <c r="BM28" s="611">
        <v>13</v>
      </c>
      <c r="BN28" s="612" t="s">
        <v>645</v>
      </c>
      <c r="BO28" s="567">
        <v>147</v>
      </c>
      <c r="BP28" s="567">
        <v>1449</v>
      </c>
      <c r="BQ28" s="567">
        <v>1255405</v>
      </c>
      <c r="BR28" s="567">
        <v>95</v>
      </c>
      <c r="BS28" s="568">
        <v>146</v>
      </c>
      <c r="BT28" s="607"/>
      <c r="BU28" s="611">
        <v>13</v>
      </c>
      <c r="BV28" s="612" t="s">
        <v>645</v>
      </c>
      <c r="BW28" s="567">
        <v>145</v>
      </c>
      <c r="BX28" s="567">
        <v>1447</v>
      </c>
      <c r="BY28" s="567">
        <v>1250746</v>
      </c>
      <c r="BZ28" s="567">
        <v>95</v>
      </c>
      <c r="CA28" s="610">
        <v>145</v>
      </c>
      <c r="CB28" s="607"/>
      <c r="CC28" s="611">
        <v>13</v>
      </c>
      <c r="CD28" s="612" t="s">
        <v>645</v>
      </c>
      <c r="CE28" s="567">
        <v>2</v>
      </c>
      <c r="CF28" s="567">
        <v>2</v>
      </c>
      <c r="CG28" s="567">
        <v>4659</v>
      </c>
      <c r="CH28" s="567">
        <v>2</v>
      </c>
      <c r="CI28" s="568">
        <v>6</v>
      </c>
      <c r="CJ28" s="607"/>
      <c r="CK28" s="611">
        <v>13</v>
      </c>
      <c r="CL28" s="612" t="s">
        <v>645</v>
      </c>
      <c r="CM28" s="567"/>
      <c r="CN28" s="567"/>
      <c r="CO28" s="567"/>
      <c r="CP28" s="567"/>
      <c r="CQ28" s="568"/>
      <c r="CR28" s="607"/>
      <c r="CS28" s="611">
        <v>13</v>
      </c>
      <c r="CT28" s="612" t="s">
        <v>645</v>
      </c>
      <c r="CU28" s="567"/>
      <c r="CV28" s="567"/>
      <c r="CW28" s="567"/>
      <c r="CX28" s="567"/>
      <c r="CY28" s="568"/>
      <c r="CZ28" s="607"/>
      <c r="DA28" s="611">
        <v>13</v>
      </c>
      <c r="DB28" s="612" t="s">
        <v>645</v>
      </c>
      <c r="DC28" s="567">
        <v>62</v>
      </c>
      <c r="DD28" s="567">
        <v>321</v>
      </c>
      <c r="DE28" s="567">
        <v>458665</v>
      </c>
      <c r="DF28" s="567">
        <v>10</v>
      </c>
      <c r="DG28" s="568">
        <v>61</v>
      </c>
      <c r="DH28" s="1118"/>
      <c r="DI28" s="611">
        <v>13</v>
      </c>
      <c r="DJ28" s="612" t="s">
        <v>645</v>
      </c>
      <c r="DK28" s="567">
        <v>17</v>
      </c>
      <c r="DL28" s="567">
        <v>88</v>
      </c>
      <c r="DM28" s="567">
        <v>85866</v>
      </c>
      <c r="DN28" s="567">
        <v>3</v>
      </c>
      <c r="DO28" s="610">
        <v>17</v>
      </c>
      <c r="DP28" s="607"/>
      <c r="DQ28" s="611">
        <v>13</v>
      </c>
      <c r="DR28" s="612" t="s">
        <v>645</v>
      </c>
      <c r="DS28" s="567">
        <v>17</v>
      </c>
      <c r="DT28" s="567">
        <v>76</v>
      </c>
      <c r="DU28" s="567">
        <v>67276</v>
      </c>
      <c r="DV28" s="567">
        <v>3</v>
      </c>
      <c r="DW28" s="568">
        <v>17</v>
      </c>
      <c r="DX28" s="607"/>
      <c r="DY28" s="611">
        <v>13</v>
      </c>
      <c r="DZ28" s="612" t="s">
        <v>645</v>
      </c>
      <c r="EA28" s="567">
        <v>17</v>
      </c>
      <c r="EB28" s="567">
        <v>67</v>
      </c>
      <c r="EC28" s="567">
        <v>51066</v>
      </c>
      <c r="ED28" s="567">
        <v>3</v>
      </c>
      <c r="EE28" s="568">
        <v>17</v>
      </c>
      <c r="EF28" s="607"/>
      <c r="EG28" s="611">
        <v>13</v>
      </c>
      <c r="EH28" s="612" t="s">
        <v>645</v>
      </c>
      <c r="EI28" s="567">
        <v>9</v>
      </c>
      <c r="EJ28" s="567">
        <v>9</v>
      </c>
      <c r="EK28" s="567">
        <v>16210</v>
      </c>
      <c r="EL28" s="567">
        <v>2</v>
      </c>
      <c r="EM28" s="610">
        <v>9</v>
      </c>
      <c r="EN28" s="607"/>
      <c r="EO28" s="611">
        <v>13</v>
      </c>
      <c r="EP28" s="612" t="s">
        <v>645</v>
      </c>
      <c r="EQ28" s="567"/>
      <c r="ER28" s="567"/>
      <c r="ES28" s="567"/>
      <c r="ET28" s="567"/>
      <c r="EU28" s="568"/>
      <c r="EV28" s="607"/>
      <c r="EW28" s="611">
        <v>13</v>
      </c>
      <c r="EX28" s="612" t="s">
        <v>645</v>
      </c>
      <c r="EY28" s="567"/>
      <c r="EZ28" s="567"/>
      <c r="FA28" s="567"/>
      <c r="FB28" s="567"/>
      <c r="FC28" s="610"/>
      <c r="FD28" s="607"/>
      <c r="FE28" s="611">
        <v>13</v>
      </c>
      <c r="FF28" s="612" t="s">
        <v>645</v>
      </c>
      <c r="FG28" s="567">
        <v>2</v>
      </c>
      <c r="FH28" s="567">
        <v>12</v>
      </c>
      <c r="FI28" s="567">
        <v>18590</v>
      </c>
      <c r="FJ28" s="567">
        <v>2</v>
      </c>
      <c r="FK28" s="568">
        <v>12</v>
      </c>
      <c r="FL28" s="607"/>
      <c r="FM28" s="611">
        <v>13</v>
      </c>
      <c r="FN28" s="612" t="s">
        <v>645</v>
      </c>
      <c r="FO28" s="567"/>
      <c r="FP28" s="567"/>
      <c r="FQ28" s="567"/>
      <c r="FR28" s="567"/>
      <c r="FS28" s="610"/>
      <c r="FT28" s="607"/>
      <c r="FU28" s="611">
        <v>13</v>
      </c>
      <c r="FV28" s="612" t="s">
        <v>645</v>
      </c>
      <c r="FW28" s="567"/>
      <c r="FX28" s="567"/>
      <c r="FY28" s="567"/>
      <c r="FZ28" s="567"/>
      <c r="GA28" s="568"/>
      <c r="GB28" s="607"/>
      <c r="GC28" s="611">
        <v>13</v>
      </c>
      <c r="GD28" s="612" t="s">
        <v>645</v>
      </c>
      <c r="GE28" s="567"/>
      <c r="GF28" s="567"/>
      <c r="GG28" s="567"/>
      <c r="GH28" s="567"/>
      <c r="GI28" s="568"/>
      <c r="GJ28" s="607"/>
      <c r="GK28" s="611">
        <v>13</v>
      </c>
      <c r="GL28" s="612" t="s">
        <v>645</v>
      </c>
      <c r="GM28" s="567"/>
      <c r="GN28" s="567"/>
      <c r="GO28" s="567"/>
      <c r="GP28" s="567"/>
      <c r="GQ28" s="610"/>
      <c r="GR28" s="607"/>
      <c r="GS28" s="611">
        <v>13</v>
      </c>
      <c r="GT28" s="612" t="s">
        <v>645</v>
      </c>
      <c r="GU28" s="567"/>
      <c r="GV28" s="567"/>
      <c r="GW28" s="567"/>
      <c r="GX28" s="567"/>
      <c r="GY28" s="568"/>
      <c r="GZ28" s="607"/>
      <c r="HA28" s="611">
        <v>13</v>
      </c>
      <c r="HB28" s="612" t="s">
        <v>645</v>
      </c>
      <c r="HC28" s="567"/>
      <c r="HD28" s="567"/>
      <c r="HE28" s="567"/>
      <c r="HF28" s="567"/>
      <c r="HG28" s="610"/>
      <c r="HH28" s="607"/>
      <c r="HI28" s="611">
        <v>13</v>
      </c>
      <c r="HJ28" s="612" t="s">
        <v>645</v>
      </c>
      <c r="HK28" s="567"/>
      <c r="HL28" s="567"/>
      <c r="HM28" s="567"/>
      <c r="HN28" s="567"/>
      <c r="HO28" s="568"/>
    </row>
    <row r="29" spans="1:223" ht="30" customHeight="1">
      <c r="A29" s="608">
        <v>14</v>
      </c>
      <c r="B29" s="609" t="s">
        <v>646</v>
      </c>
      <c r="C29" s="567">
        <v>3203</v>
      </c>
      <c r="D29" s="483" t="s">
        <v>552</v>
      </c>
      <c r="E29" s="567">
        <v>23627538</v>
      </c>
      <c r="F29" s="567">
        <v>2193</v>
      </c>
      <c r="G29" s="568">
        <v>3165</v>
      </c>
      <c r="I29" s="608">
        <v>14</v>
      </c>
      <c r="J29" s="609" t="s">
        <v>646</v>
      </c>
      <c r="K29" s="567">
        <v>2580</v>
      </c>
      <c r="L29" s="567">
        <v>28102</v>
      </c>
      <c r="M29" s="567">
        <v>18857647</v>
      </c>
      <c r="N29" s="567">
        <v>1941</v>
      </c>
      <c r="O29" s="610">
        <v>2580</v>
      </c>
      <c r="P29" s="607"/>
      <c r="Q29" s="608">
        <v>14</v>
      </c>
      <c r="R29" s="609" t="s">
        <v>646</v>
      </c>
      <c r="S29" s="567">
        <v>2580</v>
      </c>
      <c r="T29" s="567">
        <v>28102</v>
      </c>
      <c r="U29" s="567">
        <v>18857647</v>
      </c>
      <c r="V29" s="567">
        <v>1941</v>
      </c>
      <c r="W29" s="610">
        <v>2580</v>
      </c>
      <c r="X29" s="607"/>
      <c r="Y29" s="608">
        <v>14</v>
      </c>
      <c r="Z29" s="609" t="s">
        <v>646</v>
      </c>
      <c r="AA29" s="567">
        <v>2580</v>
      </c>
      <c r="AB29" s="567">
        <v>28033</v>
      </c>
      <c r="AC29" s="567">
        <v>18756000</v>
      </c>
      <c r="AD29" s="567">
        <v>1941</v>
      </c>
      <c r="AE29" s="568">
        <v>2580</v>
      </c>
      <c r="AF29" s="607"/>
      <c r="AG29" s="608">
        <v>14</v>
      </c>
      <c r="AH29" s="609" t="s">
        <v>646</v>
      </c>
      <c r="AI29" s="567">
        <v>69</v>
      </c>
      <c r="AJ29" s="567">
        <v>69</v>
      </c>
      <c r="AK29" s="567">
        <v>101647</v>
      </c>
      <c r="AL29" s="567">
        <v>52</v>
      </c>
      <c r="AM29" s="610">
        <v>69</v>
      </c>
      <c r="AN29" s="607"/>
      <c r="AO29" s="608">
        <v>14</v>
      </c>
      <c r="AP29" s="609" t="s">
        <v>646</v>
      </c>
      <c r="AQ29" s="567"/>
      <c r="AR29" s="567"/>
      <c r="AS29" s="567"/>
      <c r="AT29" s="567"/>
      <c r="AU29" s="568"/>
      <c r="AV29" s="607"/>
      <c r="AW29" s="608">
        <v>14</v>
      </c>
      <c r="AX29" s="609" t="s">
        <v>646</v>
      </c>
      <c r="AY29" s="567"/>
      <c r="AZ29" s="567"/>
      <c r="BA29" s="567"/>
      <c r="BB29" s="567"/>
      <c r="BC29" s="568"/>
      <c r="BD29" s="607"/>
      <c r="BE29" s="608">
        <v>14</v>
      </c>
      <c r="BF29" s="609" t="s">
        <v>646</v>
      </c>
      <c r="BG29" s="567">
        <v>391</v>
      </c>
      <c r="BH29" s="567">
        <v>3638</v>
      </c>
      <c r="BI29" s="567">
        <v>3215868</v>
      </c>
      <c r="BJ29" s="567">
        <v>224</v>
      </c>
      <c r="BK29" s="568">
        <v>391</v>
      </c>
      <c r="BL29" s="607"/>
      <c r="BM29" s="608">
        <v>14</v>
      </c>
      <c r="BN29" s="609" t="s">
        <v>646</v>
      </c>
      <c r="BO29" s="567">
        <v>391</v>
      </c>
      <c r="BP29" s="567">
        <v>3638</v>
      </c>
      <c r="BQ29" s="567">
        <v>3215868</v>
      </c>
      <c r="BR29" s="567">
        <v>224</v>
      </c>
      <c r="BS29" s="568">
        <v>391</v>
      </c>
      <c r="BT29" s="607"/>
      <c r="BU29" s="608">
        <v>14</v>
      </c>
      <c r="BV29" s="609" t="s">
        <v>646</v>
      </c>
      <c r="BW29" s="567">
        <v>391</v>
      </c>
      <c r="BX29" s="567">
        <v>3599</v>
      </c>
      <c r="BY29" s="567">
        <v>3153198</v>
      </c>
      <c r="BZ29" s="567">
        <v>224</v>
      </c>
      <c r="CA29" s="610">
        <v>391</v>
      </c>
      <c r="CB29" s="607"/>
      <c r="CC29" s="608">
        <v>14</v>
      </c>
      <c r="CD29" s="609" t="s">
        <v>646</v>
      </c>
      <c r="CE29" s="567">
        <v>39</v>
      </c>
      <c r="CF29" s="567">
        <v>39</v>
      </c>
      <c r="CG29" s="567">
        <v>62670</v>
      </c>
      <c r="CH29" s="567">
        <v>22</v>
      </c>
      <c r="CI29" s="568">
        <v>39</v>
      </c>
      <c r="CJ29" s="607"/>
      <c r="CK29" s="608">
        <v>14</v>
      </c>
      <c r="CL29" s="609" t="s">
        <v>646</v>
      </c>
      <c r="CM29" s="567"/>
      <c r="CN29" s="567"/>
      <c r="CO29" s="567"/>
      <c r="CP29" s="567"/>
      <c r="CQ29" s="568"/>
      <c r="CR29" s="607"/>
      <c r="CS29" s="608">
        <v>14</v>
      </c>
      <c r="CT29" s="609" t="s">
        <v>646</v>
      </c>
      <c r="CU29" s="567"/>
      <c r="CV29" s="567"/>
      <c r="CW29" s="567"/>
      <c r="CX29" s="567"/>
      <c r="CY29" s="568"/>
      <c r="CZ29" s="607"/>
      <c r="DA29" s="608">
        <v>14</v>
      </c>
      <c r="DB29" s="609" t="s">
        <v>646</v>
      </c>
      <c r="DC29" s="567">
        <v>240</v>
      </c>
      <c r="DD29" s="567">
        <v>1437</v>
      </c>
      <c r="DE29" s="567">
        <v>1554023</v>
      </c>
      <c r="DF29" s="567">
        <v>36</v>
      </c>
      <c r="DG29" s="568">
        <v>201</v>
      </c>
      <c r="DH29" s="1118"/>
      <c r="DI29" s="608">
        <v>14</v>
      </c>
      <c r="DJ29" s="609" t="s">
        <v>646</v>
      </c>
      <c r="DK29" s="567">
        <v>96</v>
      </c>
      <c r="DL29" s="567">
        <v>607</v>
      </c>
      <c r="DM29" s="567">
        <v>610381</v>
      </c>
      <c r="DN29" s="567">
        <v>17</v>
      </c>
      <c r="DO29" s="610">
        <v>79</v>
      </c>
      <c r="DP29" s="607"/>
      <c r="DQ29" s="608">
        <v>14</v>
      </c>
      <c r="DR29" s="609" t="s">
        <v>646</v>
      </c>
      <c r="DS29" s="567">
        <v>79</v>
      </c>
      <c r="DT29" s="567">
        <v>492</v>
      </c>
      <c r="DU29" s="567">
        <v>408982</v>
      </c>
      <c r="DV29" s="567">
        <v>17</v>
      </c>
      <c r="DW29" s="568">
        <v>79</v>
      </c>
      <c r="DX29" s="607"/>
      <c r="DY29" s="608">
        <v>14</v>
      </c>
      <c r="DZ29" s="609" t="s">
        <v>646</v>
      </c>
      <c r="EA29" s="567">
        <v>79</v>
      </c>
      <c r="EB29" s="567">
        <v>468</v>
      </c>
      <c r="EC29" s="567">
        <v>366132</v>
      </c>
      <c r="ED29" s="567">
        <v>17</v>
      </c>
      <c r="EE29" s="568">
        <v>79</v>
      </c>
      <c r="EF29" s="607"/>
      <c r="EG29" s="608">
        <v>14</v>
      </c>
      <c r="EH29" s="609" t="s">
        <v>646</v>
      </c>
      <c r="EI29" s="567">
        <v>20</v>
      </c>
      <c r="EJ29" s="567">
        <v>20</v>
      </c>
      <c r="EK29" s="567">
        <v>40268</v>
      </c>
      <c r="EL29" s="567">
        <v>6</v>
      </c>
      <c r="EM29" s="610">
        <v>29</v>
      </c>
      <c r="EN29" s="607"/>
      <c r="EO29" s="608">
        <v>14</v>
      </c>
      <c r="EP29" s="609" t="s">
        <v>646</v>
      </c>
      <c r="EQ29" s="567">
        <v>4</v>
      </c>
      <c r="ER29" s="567">
        <v>4</v>
      </c>
      <c r="ES29" s="567">
        <v>2582</v>
      </c>
      <c r="ET29" s="567">
        <v>2</v>
      </c>
      <c r="EU29" s="568">
        <v>8</v>
      </c>
      <c r="EV29" s="607"/>
      <c r="EW29" s="608">
        <v>14</v>
      </c>
      <c r="EX29" s="609" t="s">
        <v>646</v>
      </c>
      <c r="EY29" s="567"/>
      <c r="EZ29" s="567"/>
      <c r="FA29" s="567"/>
      <c r="FB29" s="567"/>
      <c r="FC29" s="610"/>
      <c r="FD29" s="607"/>
      <c r="FE29" s="608">
        <v>14</v>
      </c>
      <c r="FF29" s="609" t="s">
        <v>646</v>
      </c>
      <c r="FG29" s="567">
        <v>17</v>
      </c>
      <c r="FH29" s="567">
        <v>115</v>
      </c>
      <c r="FI29" s="567">
        <v>201399</v>
      </c>
      <c r="FJ29" s="567">
        <v>17</v>
      </c>
      <c r="FK29" s="568">
        <v>79</v>
      </c>
      <c r="FL29" s="607"/>
      <c r="FM29" s="608">
        <v>14</v>
      </c>
      <c r="FN29" s="609" t="s">
        <v>646</v>
      </c>
      <c r="FO29" s="567"/>
      <c r="FP29" s="567"/>
      <c r="FQ29" s="567"/>
      <c r="FR29" s="567"/>
      <c r="FS29" s="610"/>
      <c r="FT29" s="607"/>
      <c r="FU29" s="608">
        <v>14</v>
      </c>
      <c r="FV29" s="609" t="s">
        <v>646</v>
      </c>
      <c r="FW29" s="567"/>
      <c r="FX29" s="567"/>
      <c r="FY29" s="567"/>
      <c r="FZ29" s="567"/>
      <c r="GA29" s="568"/>
      <c r="GB29" s="607"/>
      <c r="GC29" s="608">
        <v>14</v>
      </c>
      <c r="GD29" s="609" t="s">
        <v>646</v>
      </c>
      <c r="GE29" s="567"/>
      <c r="GF29" s="567"/>
      <c r="GG29" s="567"/>
      <c r="GH29" s="567"/>
      <c r="GI29" s="568"/>
      <c r="GJ29" s="607"/>
      <c r="GK29" s="608">
        <v>14</v>
      </c>
      <c r="GL29" s="609" t="s">
        <v>646</v>
      </c>
      <c r="GM29" s="567"/>
      <c r="GN29" s="567"/>
      <c r="GO29" s="567"/>
      <c r="GP29" s="567"/>
      <c r="GQ29" s="610"/>
      <c r="GR29" s="607"/>
      <c r="GS29" s="608">
        <v>14</v>
      </c>
      <c r="GT29" s="609" t="s">
        <v>646</v>
      </c>
      <c r="GU29" s="567"/>
      <c r="GV29" s="567"/>
      <c r="GW29" s="567"/>
      <c r="GX29" s="567"/>
      <c r="GY29" s="568"/>
      <c r="GZ29" s="607"/>
      <c r="HA29" s="608">
        <v>14</v>
      </c>
      <c r="HB29" s="609" t="s">
        <v>646</v>
      </c>
      <c r="HC29" s="567"/>
      <c r="HD29" s="567"/>
      <c r="HE29" s="567"/>
      <c r="HF29" s="567"/>
      <c r="HG29" s="610"/>
      <c r="HH29" s="607"/>
      <c r="HI29" s="608">
        <v>14</v>
      </c>
      <c r="HJ29" s="609" t="s">
        <v>646</v>
      </c>
      <c r="HK29" s="567"/>
      <c r="HL29" s="567"/>
      <c r="HM29" s="567"/>
      <c r="HN29" s="567"/>
      <c r="HO29" s="568"/>
    </row>
    <row r="30" spans="1:223" ht="30" customHeight="1">
      <c r="A30" s="608">
        <v>15</v>
      </c>
      <c r="B30" s="609" t="s">
        <v>647</v>
      </c>
      <c r="C30" s="567">
        <v>4207</v>
      </c>
      <c r="D30" s="483" t="s">
        <v>552</v>
      </c>
      <c r="E30" s="567">
        <v>30232217</v>
      </c>
      <c r="F30" s="567">
        <v>2951</v>
      </c>
      <c r="G30" s="568">
        <v>4179</v>
      </c>
      <c r="I30" s="608">
        <v>15</v>
      </c>
      <c r="J30" s="609" t="s">
        <v>647</v>
      </c>
      <c r="K30" s="567">
        <v>3087</v>
      </c>
      <c r="L30" s="567">
        <v>32527</v>
      </c>
      <c r="M30" s="567">
        <v>20880213</v>
      </c>
      <c r="N30" s="567">
        <v>2378</v>
      </c>
      <c r="O30" s="610">
        <v>3103</v>
      </c>
      <c r="P30" s="607"/>
      <c r="Q30" s="608">
        <v>15</v>
      </c>
      <c r="R30" s="609" t="s">
        <v>647</v>
      </c>
      <c r="S30" s="567">
        <v>3087</v>
      </c>
      <c r="T30" s="567">
        <v>32527</v>
      </c>
      <c r="U30" s="567">
        <v>20880213</v>
      </c>
      <c r="V30" s="567">
        <v>2378</v>
      </c>
      <c r="W30" s="610">
        <v>3103</v>
      </c>
      <c r="X30" s="607"/>
      <c r="Y30" s="608">
        <v>15</v>
      </c>
      <c r="Z30" s="609" t="s">
        <v>647</v>
      </c>
      <c r="AA30" s="567">
        <v>3079</v>
      </c>
      <c r="AB30" s="567">
        <v>32481</v>
      </c>
      <c r="AC30" s="567">
        <v>20788313</v>
      </c>
      <c r="AD30" s="567">
        <v>2378</v>
      </c>
      <c r="AE30" s="568">
        <v>3103</v>
      </c>
      <c r="AF30" s="607"/>
      <c r="AG30" s="608">
        <v>15</v>
      </c>
      <c r="AH30" s="609" t="s">
        <v>647</v>
      </c>
      <c r="AI30" s="567">
        <v>62</v>
      </c>
      <c r="AJ30" s="567">
        <v>62</v>
      </c>
      <c r="AK30" s="567">
        <v>88117</v>
      </c>
      <c r="AL30" s="567">
        <v>52</v>
      </c>
      <c r="AM30" s="610">
        <v>62</v>
      </c>
      <c r="AN30" s="607"/>
      <c r="AO30" s="608">
        <v>15</v>
      </c>
      <c r="AP30" s="609" t="s">
        <v>647</v>
      </c>
      <c r="AQ30" s="567">
        <v>6</v>
      </c>
      <c r="AR30" s="567">
        <v>8</v>
      </c>
      <c r="AS30" s="567">
        <v>3783</v>
      </c>
      <c r="AT30" s="567">
        <v>6</v>
      </c>
      <c r="AU30" s="568">
        <v>8</v>
      </c>
      <c r="AV30" s="607"/>
      <c r="AW30" s="608">
        <v>15</v>
      </c>
      <c r="AX30" s="609" t="s">
        <v>647</v>
      </c>
      <c r="AY30" s="567"/>
      <c r="AZ30" s="567"/>
      <c r="BA30" s="567"/>
      <c r="BB30" s="567"/>
      <c r="BC30" s="568"/>
      <c r="BD30" s="607"/>
      <c r="BE30" s="608">
        <v>15</v>
      </c>
      <c r="BF30" s="609" t="s">
        <v>647</v>
      </c>
      <c r="BG30" s="567">
        <v>825</v>
      </c>
      <c r="BH30" s="567">
        <v>8502</v>
      </c>
      <c r="BI30" s="567">
        <v>7588323</v>
      </c>
      <c r="BJ30" s="567">
        <v>535</v>
      </c>
      <c r="BK30" s="568">
        <v>828</v>
      </c>
      <c r="BL30" s="607"/>
      <c r="BM30" s="608">
        <v>15</v>
      </c>
      <c r="BN30" s="609" t="s">
        <v>647</v>
      </c>
      <c r="BO30" s="567">
        <v>825</v>
      </c>
      <c r="BP30" s="567">
        <v>8502</v>
      </c>
      <c r="BQ30" s="567">
        <v>7588323</v>
      </c>
      <c r="BR30" s="567">
        <v>535</v>
      </c>
      <c r="BS30" s="568">
        <v>828</v>
      </c>
      <c r="BT30" s="607"/>
      <c r="BU30" s="608">
        <v>15</v>
      </c>
      <c r="BV30" s="609" t="s">
        <v>647</v>
      </c>
      <c r="BW30" s="567">
        <v>823</v>
      </c>
      <c r="BX30" s="567">
        <v>8483</v>
      </c>
      <c r="BY30" s="567">
        <v>7544842</v>
      </c>
      <c r="BZ30" s="567">
        <v>535</v>
      </c>
      <c r="CA30" s="610">
        <v>828</v>
      </c>
      <c r="CB30" s="607"/>
      <c r="CC30" s="608">
        <v>15</v>
      </c>
      <c r="CD30" s="609" t="s">
        <v>647</v>
      </c>
      <c r="CE30" s="567">
        <v>25</v>
      </c>
      <c r="CF30" s="567">
        <v>25</v>
      </c>
      <c r="CG30" s="567">
        <v>41924</v>
      </c>
      <c r="CH30" s="567">
        <v>17</v>
      </c>
      <c r="CI30" s="568">
        <v>25</v>
      </c>
      <c r="CJ30" s="607"/>
      <c r="CK30" s="608">
        <v>15</v>
      </c>
      <c r="CL30" s="609" t="s">
        <v>647</v>
      </c>
      <c r="CM30" s="567">
        <v>2</v>
      </c>
      <c r="CN30" s="567">
        <v>2</v>
      </c>
      <c r="CO30" s="567">
        <v>1560</v>
      </c>
      <c r="CP30" s="567">
        <v>2</v>
      </c>
      <c r="CQ30" s="568">
        <v>5</v>
      </c>
      <c r="CR30" s="607"/>
      <c r="CS30" s="608">
        <v>15</v>
      </c>
      <c r="CT30" s="609" t="s">
        <v>647</v>
      </c>
      <c r="CU30" s="567"/>
      <c r="CV30" s="567"/>
      <c r="CW30" s="567"/>
      <c r="CX30" s="567"/>
      <c r="CY30" s="568"/>
      <c r="CZ30" s="607"/>
      <c r="DA30" s="608">
        <v>15</v>
      </c>
      <c r="DB30" s="609" t="s">
        <v>647</v>
      </c>
      <c r="DC30" s="567">
        <v>276</v>
      </c>
      <c r="DD30" s="567">
        <v>1563</v>
      </c>
      <c r="DE30" s="567">
        <v>1763681</v>
      </c>
      <c r="DF30" s="567">
        <v>38</v>
      </c>
      <c r="DG30" s="568">
        <v>248</v>
      </c>
      <c r="DH30" s="1118"/>
      <c r="DI30" s="608">
        <v>15</v>
      </c>
      <c r="DJ30" s="609" t="s">
        <v>647</v>
      </c>
      <c r="DK30" s="567">
        <v>43</v>
      </c>
      <c r="DL30" s="567">
        <v>284</v>
      </c>
      <c r="DM30" s="567">
        <v>279771</v>
      </c>
      <c r="DN30" s="567">
        <v>7</v>
      </c>
      <c r="DO30" s="610">
        <v>36</v>
      </c>
      <c r="DP30" s="607"/>
      <c r="DQ30" s="608">
        <v>15</v>
      </c>
      <c r="DR30" s="609" t="s">
        <v>647</v>
      </c>
      <c r="DS30" s="567">
        <v>36</v>
      </c>
      <c r="DT30" s="567">
        <v>233</v>
      </c>
      <c r="DU30" s="567">
        <v>190613</v>
      </c>
      <c r="DV30" s="567">
        <v>7</v>
      </c>
      <c r="DW30" s="568">
        <v>36</v>
      </c>
      <c r="DX30" s="607"/>
      <c r="DY30" s="608">
        <v>15</v>
      </c>
      <c r="DZ30" s="609" t="s">
        <v>647</v>
      </c>
      <c r="EA30" s="567">
        <v>36</v>
      </c>
      <c r="EB30" s="567">
        <v>225</v>
      </c>
      <c r="EC30" s="567">
        <v>177219</v>
      </c>
      <c r="ED30" s="567">
        <v>7</v>
      </c>
      <c r="EE30" s="568">
        <v>36</v>
      </c>
      <c r="EF30" s="607"/>
      <c r="EG30" s="608">
        <v>15</v>
      </c>
      <c r="EH30" s="609" t="s">
        <v>647</v>
      </c>
      <c r="EI30" s="567">
        <v>8</v>
      </c>
      <c r="EJ30" s="567">
        <v>8</v>
      </c>
      <c r="EK30" s="567">
        <v>13394</v>
      </c>
      <c r="EL30" s="567">
        <v>5</v>
      </c>
      <c r="EM30" s="610">
        <v>21</v>
      </c>
      <c r="EN30" s="607"/>
      <c r="EO30" s="608">
        <v>15</v>
      </c>
      <c r="EP30" s="609" t="s">
        <v>647</v>
      </c>
      <c r="EQ30" s="567"/>
      <c r="ER30" s="567"/>
      <c r="ES30" s="567"/>
      <c r="ET30" s="567"/>
      <c r="EU30" s="568"/>
      <c r="EV30" s="607"/>
      <c r="EW30" s="608">
        <v>15</v>
      </c>
      <c r="EX30" s="609" t="s">
        <v>647</v>
      </c>
      <c r="EY30" s="567"/>
      <c r="EZ30" s="567"/>
      <c r="FA30" s="567"/>
      <c r="FB30" s="567"/>
      <c r="FC30" s="610"/>
      <c r="FD30" s="607"/>
      <c r="FE30" s="608">
        <v>15</v>
      </c>
      <c r="FF30" s="609" t="s">
        <v>647</v>
      </c>
      <c r="FG30" s="567">
        <v>7</v>
      </c>
      <c r="FH30" s="567">
        <v>51</v>
      </c>
      <c r="FI30" s="567">
        <v>89158</v>
      </c>
      <c r="FJ30" s="567">
        <v>7</v>
      </c>
      <c r="FK30" s="568">
        <v>36</v>
      </c>
      <c r="FL30" s="607"/>
      <c r="FM30" s="608">
        <v>15</v>
      </c>
      <c r="FN30" s="609" t="s">
        <v>647</v>
      </c>
      <c r="FO30" s="567">
        <v>4</v>
      </c>
      <c r="FP30" s="567">
        <v>17</v>
      </c>
      <c r="FQ30" s="567">
        <v>15140</v>
      </c>
      <c r="FR30" s="567">
        <v>1</v>
      </c>
      <c r="FS30" s="610">
        <v>3</v>
      </c>
      <c r="FT30" s="607"/>
      <c r="FU30" s="608">
        <v>15</v>
      </c>
      <c r="FV30" s="609" t="s">
        <v>647</v>
      </c>
      <c r="FW30" s="567">
        <v>3</v>
      </c>
      <c r="FX30" s="567">
        <v>13</v>
      </c>
      <c r="FY30" s="567">
        <v>7603</v>
      </c>
      <c r="FZ30" s="567">
        <v>1</v>
      </c>
      <c r="GA30" s="568">
        <v>3</v>
      </c>
      <c r="GB30" s="607"/>
      <c r="GC30" s="608">
        <v>15</v>
      </c>
      <c r="GD30" s="609" t="s">
        <v>647</v>
      </c>
      <c r="GE30" s="567">
        <v>3</v>
      </c>
      <c r="GF30" s="567">
        <v>12</v>
      </c>
      <c r="GG30" s="567">
        <v>5171</v>
      </c>
      <c r="GH30" s="567">
        <v>1</v>
      </c>
      <c r="GI30" s="568">
        <v>3</v>
      </c>
      <c r="GJ30" s="607"/>
      <c r="GK30" s="608">
        <v>15</v>
      </c>
      <c r="GL30" s="609" t="s">
        <v>647</v>
      </c>
      <c r="GM30" s="567">
        <v>1</v>
      </c>
      <c r="GN30" s="567">
        <v>1</v>
      </c>
      <c r="GO30" s="567">
        <v>2432</v>
      </c>
      <c r="GP30" s="567">
        <v>1</v>
      </c>
      <c r="GQ30" s="610">
        <v>3</v>
      </c>
      <c r="GR30" s="607"/>
      <c r="GS30" s="608">
        <v>15</v>
      </c>
      <c r="GT30" s="609" t="s">
        <v>647</v>
      </c>
      <c r="GU30" s="567"/>
      <c r="GV30" s="567"/>
      <c r="GW30" s="567"/>
      <c r="GX30" s="567"/>
      <c r="GY30" s="568"/>
      <c r="GZ30" s="607"/>
      <c r="HA30" s="608">
        <v>15</v>
      </c>
      <c r="HB30" s="609" t="s">
        <v>647</v>
      </c>
      <c r="HC30" s="567"/>
      <c r="HD30" s="567"/>
      <c r="HE30" s="567"/>
      <c r="HF30" s="567"/>
      <c r="HG30" s="610"/>
      <c r="HH30" s="607"/>
      <c r="HI30" s="608">
        <v>15</v>
      </c>
      <c r="HJ30" s="609" t="s">
        <v>647</v>
      </c>
      <c r="HK30" s="567">
        <v>1</v>
      </c>
      <c r="HL30" s="567">
        <v>4</v>
      </c>
      <c r="HM30" s="567">
        <v>7537</v>
      </c>
      <c r="HN30" s="567">
        <v>1</v>
      </c>
      <c r="HO30" s="568">
        <v>3</v>
      </c>
    </row>
    <row r="31" spans="1:223" ht="30" customHeight="1" thickBot="1">
      <c r="A31" s="615">
        <v>16</v>
      </c>
      <c r="B31" s="616" t="s">
        <v>648</v>
      </c>
      <c r="C31" s="575">
        <v>3778</v>
      </c>
      <c r="D31" s="577" t="s">
        <v>552</v>
      </c>
      <c r="E31" s="575">
        <v>27284243</v>
      </c>
      <c r="F31" s="575">
        <v>2634</v>
      </c>
      <c r="G31" s="576">
        <v>3733</v>
      </c>
      <c r="I31" s="615">
        <v>16</v>
      </c>
      <c r="J31" s="616" t="s">
        <v>648</v>
      </c>
      <c r="K31" s="575">
        <v>2821</v>
      </c>
      <c r="L31" s="575">
        <v>29909</v>
      </c>
      <c r="M31" s="575">
        <v>19309525</v>
      </c>
      <c r="N31" s="575">
        <v>2211</v>
      </c>
      <c r="O31" s="617">
        <v>2822</v>
      </c>
      <c r="P31" s="607"/>
      <c r="Q31" s="615">
        <v>16</v>
      </c>
      <c r="R31" s="616" t="s">
        <v>648</v>
      </c>
      <c r="S31" s="575">
        <v>2821</v>
      </c>
      <c r="T31" s="575">
        <v>29909</v>
      </c>
      <c r="U31" s="575">
        <v>19309525</v>
      </c>
      <c r="V31" s="575">
        <v>2211</v>
      </c>
      <c r="W31" s="617">
        <v>2822</v>
      </c>
      <c r="X31" s="607"/>
      <c r="Y31" s="615">
        <v>16</v>
      </c>
      <c r="Z31" s="616" t="s">
        <v>648</v>
      </c>
      <c r="AA31" s="575">
        <v>2821</v>
      </c>
      <c r="AB31" s="575">
        <v>29881</v>
      </c>
      <c r="AC31" s="575">
        <v>19283837</v>
      </c>
      <c r="AD31" s="575">
        <v>2211</v>
      </c>
      <c r="AE31" s="576">
        <v>2822</v>
      </c>
      <c r="AF31" s="607"/>
      <c r="AG31" s="615">
        <v>16</v>
      </c>
      <c r="AH31" s="616" t="s">
        <v>648</v>
      </c>
      <c r="AI31" s="575">
        <v>24</v>
      </c>
      <c r="AJ31" s="575">
        <v>24</v>
      </c>
      <c r="AK31" s="575">
        <v>23142</v>
      </c>
      <c r="AL31" s="575">
        <v>15</v>
      </c>
      <c r="AM31" s="617">
        <v>24</v>
      </c>
      <c r="AN31" s="607"/>
      <c r="AO31" s="615">
        <v>16</v>
      </c>
      <c r="AP31" s="616" t="s">
        <v>648</v>
      </c>
      <c r="AQ31" s="575">
        <v>4</v>
      </c>
      <c r="AR31" s="575">
        <v>4</v>
      </c>
      <c r="AS31" s="575">
        <v>2546</v>
      </c>
      <c r="AT31" s="575">
        <v>4</v>
      </c>
      <c r="AU31" s="576">
        <v>4</v>
      </c>
      <c r="AV31" s="607"/>
      <c r="AW31" s="615">
        <v>16</v>
      </c>
      <c r="AX31" s="616" t="s">
        <v>648</v>
      </c>
      <c r="AY31" s="575"/>
      <c r="AZ31" s="575"/>
      <c r="BA31" s="575"/>
      <c r="BB31" s="575"/>
      <c r="BC31" s="576"/>
      <c r="BD31" s="607"/>
      <c r="BE31" s="615">
        <v>16</v>
      </c>
      <c r="BF31" s="616" t="s">
        <v>648</v>
      </c>
      <c r="BG31" s="575">
        <v>628</v>
      </c>
      <c r="BH31" s="575">
        <v>7496</v>
      </c>
      <c r="BI31" s="575">
        <v>5721923</v>
      </c>
      <c r="BJ31" s="575">
        <v>377</v>
      </c>
      <c r="BK31" s="576">
        <v>628</v>
      </c>
      <c r="BL31" s="607"/>
      <c r="BM31" s="615">
        <v>16</v>
      </c>
      <c r="BN31" s="616" t="s">
        <v>648</v>
      </c>
      <c r="BO31" s="575">
        <v>628</v>
      </c>
      <c r="BP31" s="575">
        <v>7496</v>
      </c>
      <c r="BQ31" s="575">
        <v>5721923</v>
      </c>
      <c r="BR31" s="575">
        <v>377</v>
      </c>
      <c r="BS31" s="576">
        <v>628</v>
      </c>
      <c r="BT31" s="607"/>
      <c r="BU31" s="615">
        <v>16</v>
      </c>
      <c r="BV31" s="616" t="s">
        <v>648</v>
      </c>
      <c r="BW31" s="575">
        <v>628</v>
      </c>
      <c r="BX31" s="575">
        <v>7481</v>
      </c>
      <c r="BY31" s="575">
        <v>5710046</v>
      </c>
      <c r="BZ31" s="575">
        <v>377</v>
      </c>
      <c r="CA31" s="617">
        <v>628</v>
      </c>
      <c r="CB31" s="607"/>
      <c r="CC31" s="615">
        <v>16</v>
      </c>
      <c r="CD31" s="616" t="s">
        <v>648</v>
      </c>
      <c r="CE31" s="575">
        <v>10</v>
      </c>
      <c r="CF31" s="575">
        <v>10</v>
      </c>
      <c r="CG31" s="575">
        <v>9446</v>
      </c>
      <c r="CH31" s="575">
        <v>7</v>
      </c>
      <c r="CI31" s="576">
        <v>10</v>
      </c>
      <c r="CJ31" s="607"/>
      <c r="CK31" s="615">
        <v>16</v>
      </c>
      <c r="CL31" s="616" t="s">
        <v>648</v>
      </c>
      <c r="CM31" s="575">
        <v>5</v>
      </c>
      <c r="CN31" s="575">
        <v>5</v>
      </c>
      <c r="CO31" s="575">
        <v>2431</v>
      </c>
      <c r="CP31" s="575">
        <v>1</v>
      </c>
      <c r="CQ31" s="576">
        <v>5</v>
      </c>
      <c r="CR31" s="607"/>
      <c r="CS31" s="615">
        <v>16</v>
      </c>
      <c r="CT31" s="616" t="s">
        <v>648</v>
      </c>
      <c r="CU31" s="575"/>
      <c r="CV31" s="575"/>
      <c r="CW31" s="575"/>
      <c r="CX31" s="575"/>
      <c r="CY31" s="576"/>
      <c r="CZ31" s="607"/>
      <c r="DA31" s="615">
        <v>16</v>
      </c>
      <c r="DB31" s="616" t="s">
        <v>648</v>
      </c>
      <c r="DC31" s="575">
        <v>329</v>
      </c>
      <c r="DD31" s="575">
        <v>1920</v>
      </c>
      <c r="DE31" s="575">
        <v>2252795</v>
      </c>
      <c r="DF31" s="575">
        <v>46</v>
      </c>
      <c r="DG31" s="576">
        <v>283</v>
      </c>
      <c r="DH31" s="1118"/>
      <c r="DI31" s="615">
        <v>16</v>
      </c>
      <c r="DJ31" s="616" t="s">
        <v>648</v>
      </c>
      <c r="DK31" s="575">
        <v>44</v>
      </c>
      <c r="DL31" s="575">
        <v>215</v>
      </c>
      <c r="DM31" s="575">
        <v>204653</v>
      </c>
      <c r="DN31" s="575">
        <v>8</v>
      </c>
      <c r="DO31" s="617">
        <v>36</v>
      </c>
      <c r="DP31" s="607"/>
      <c r="DQ31" s="615">
        <v>16</v>
      </c>
      <c r="DR31" s="616" t="s">
        <v>648</v>
      </c>
      <c r="DS31" s="575">
        <v>36</v>
      </c>
      <c r="DT31" s="575">
        <v>174</v>
      </c>
      <c r="DU31" s="575">
        <v>124582</v>
      </c>
      <c r="DV31" s="575">
        <v>8</v>
      </c>
      <c r="DW31" s="576">
        <v>36</v>
      </c>
      <c r="DX31" s="607"/>
      <c r="DY31" s="615">
        <v>16</v>
      </c>
      <c r="DZ31" s="616" t="s">
        <v>648</v>
      </c>
      <c r="EA31" s="575">
        <v>36</v>
      </c>
      <c r="EB31" s="575">
        <v>169</v>
      </c>
      <c r="EC31" s="575">
        <v>117287</v>
      </c>
      <c r="ED31" s="575">
        <v>8</v>
      </c>
      <c r="EE31" s="576">
        <v>36</v>
      </c>
      <c r="EF31" s="607"/>
      <c r="EG31" s="615">
        <v>16</v>
      </c>
      <c r="EH31" s="616" t="s">
        <v>648</v>
      </c>
      <c r="EI31" s="575">
        <v>5</v>
      </c>
      <c r="EJ31" s="575">
        <v>5</v>
      </c>
      <c r="EK31" s="575">
        <v>7295</v>
      </c>
      <c r="EL31" s="575">
        <v>1</v>
      </c>
      <c r="EM31" s="617">
        <v>5</v>
      </c>
      <c r="EN31" s="607"/>
      <c r="EO31" s="615">
        <v>16</v>
      </c>
      <c r="EP31" s="616" t="s">
        <v>648</v>
      </c>
      <c r="EQ31" s="575"/>
      <c r="ER31" s="575"/>
      <c r="ES31" s="575"/>
      <c r="ET31" s="575"/>
      <c r="EU31" s="576"/>
      <c r="EV31" s="607"/>
      <c r="EW31" s="615">
        <v>16</v>
      </c>
      <c r="EX31" s="616" t="s">
        <v>648</v>
      </c>
      <c r="EY31" s="575"/>
      <c r="EZ31" s="575"/>
      <c r="FA31" s="575"/>
      <c r="FB31" s="575"/>
      <c r="FC31" s="617"/>
      <c r="FD31" s="607"/>
      <c r="FE31" s="615">
        <v>16</v>
      </c>
      <c r="FF31" s="616" t="s">
        <v>648</v>
      </c>
      <c r="FG31" s="575">
        <v>8</v>
      </c>
      <c r="FH31" s="575">
        <v>41</v>
      </c>
      <c r="FI31" s="575">
        <v>80071</v>
      </c>
      <c r="FJ31" s="575">
        <v>8</v>
      </c>
      <c r="FK31" s="576">
        <v>36</v>
      </c>
      <c r="FL31" s="607"/>
      <c r="FM31" s="615">
        <v>16</v>
      </c>
      <c r="FN31" s="616" t="s">
        <v>648</v>
      </c>
      <c r="FO31" s="575">
        <v>4</v>
      </c>
      <c r="FP31" s="575">
        <v>24</v>
      </c>
      <c r="FQ31" s="575">
        <v>19829</v>
      </c>
      <c r="FR31" s="575">
        <v>1</v>
      </c>
      <c r="FS31" s="617">
        <v>3</v>
      </c>
      <c r="FT31" s="607"/>
      <c r="FU31" s="615">
        <v>16</v>
      </c>
      <c r="FV31" s="616" t="s">
        <v>648</v>
      </c>
      <c r="FW31" s="575">
        <v>3</v>
      </c>
      <c r="FX31" s="575">
        <v>18</v>
      </c>
      <c r="FY31" s="575">
        <v>10730</v>
      </c>
      <c r="FZ31" s="575">
        <v>1</v>
      </c>
      <c r="GA31" s="576">
        <v>3</v>
      </c>
      <c r="GB31" s="607"/>
      <c r="GC31" s="615">
        <v>16</v>
      </c>
      <c r="GD31" s="616" t="s">
        <v>648</v>
      </c>
      <c r="GE31" s="575">
        <v>3</v>
      </c>
      <c r="GF31" s="575">
        <v>18</v>
      </c>
      <c r="GG31" s="575">
        <v>10730</v>
      </c>
      <c r="GH31" s="575">
        <v>1</v>
      </c>
      <c r="GI31" s="576">
        <v>3</v>
      </c>
      <c r="GJ31" s="607"/>
      <c r="GK31" s="615">
        <v>16</v>
      </c>
      <c r="GL31" s="616" t="s">
        <v>648</v>
      </c>
      <c r="GM31" s="575"/>
      <c r="GN31" s="575"/>
      <c r="GO31" s="575"/>
      <c r="GP31" s="575"/>
      <c r="GQ31" s="617"/>
      <c r="GR31" s="607"/>
      <c r="GS31" s="615">
        <v>16</v>
      </c>
      <c r="GT31" s="616" t="s">
        <v>648</v>
      </c>
      <c r="GU31" s="575"/>
      <c r="GV31" s="575"/>
      <c r="GW31" s="575"/>
      <c r="GX31" s="575"/>
      <c r="GY31" s="576"/>
      <c r="GZ31" s="607"/>
      <c r="HA31" s="615">
        <v>16</v>
      </c>
      <c r="HB31" s="616" t="s">
        <v>648</v>
      </c>
      <c r="HC31" s="575"/>
      <c r="HD31" s="575"/>
      <c r="HE31" s="575"/>
      <c r="HF31" s="575"/>
      <c r="HG31" s="617"/>
      <c r="HH31" s="607"/>
      <c r="HI31" s="615">
        <v>16</v>
      </c>
      <c r="HJ31" s="616" t="s">
        <v>648</v>
      </c>
      <c r="HK31" s="575">
        <v>1</v>
      </c>
      <c r="HL31" s="575">
        <v>6</v>
      </c>
      <c r="HM31" s="575">
        <v>9099</v>
      </c>
      <c r="HN31" s="575">
        <v>1</v>
      </c>
      <c r="HO31" s="576">
        <v>3</v>
      </c>
    </row>
    <row r="32" spans="1:223" ht="30" customHeight="1" thickBot="1">
      <c r="A32" s="618"/>
      <c r="B32" s="619" t="s">
        <v>649</v>
      </c>
      <c r="C32" s="325">
        <f>SUM(C16:C31)</f>
        <v>60259</v>
      </c>
      <c r="D32" s="578" t="s">
        <v>552</v>
      </c>
      <c r="E32" s="325">
        <f>SUM(E16:E31)</f>
        <v>431302026</v>
      </c>
      <c r="F32" s="325">
        <f>SUM(F16:F31)</f>
        <v>41978</v>
      </c>
      <c r="G32" s="325">
        <f>SUM(G16:G31)</f>
        <v>59199</v>
      </c>
      <c r="I32" s="618"/>
      <c r="J32" s="619" t="s">
        <v>649</v>
      </c>
      <c r="K32" s="325">
        <f>SUM(K16:K31)</f>
        <v>46235</v>
      </c>
      <c r="L32" s="325">
        <f>SUM(L16:L31)</f>
        <v>496397</v>
      </c>
      <c r="M32" s="325">
        <f>SUM(M16:M31)</f>
        <v>317221372</v>
      </c>
      <c r="N32" s="325">
        <f>SUM(N16:N31)</f>
        <v>35592</v>
      </c>
      <c r="O32" s="620">
        <f>SUM(O16:O31)</f>
        <v>46261</v>
      </c>
      <c r="P32" s="607"/>
      <c r="Q32" s="618"/>
      <c r="R32" s="619" t="s">
        <v>649</v>
      </c>
      <c r="S32" s="325">
        <f>SUM(S16:S31)</f>
        <v>46233</v>
      </c>
      <c r="T32" s="325">
        <f>SUM(T16:T31)</f>
        <v>496395</v>
      </c>
      <c r="U32" s="325">
        <f>SUM(U16:U31)</f>
        <v>317018030</v>
      </c>
      <c r="V32" s="325">
        <f>SUM(V16:V31)</f>
        <v>35587</v>
      </c>
      <c r="W32" s="620">
        <f>SUM(W16:W31)</f>
        <v>46245</v>
      </c>
      <c r="X32" s="607"/>
      <c r="Y32" s="618"/>
      <c r="Z32" s="619" t="s">
        <v>649</v>
      </c>
      <c r="AA32" s="325">
        <f>SUM(AA16:AA31)</f>
        <v>46157</v>
      </c>
      <c r="AB32" s="325">
        <f>SUM(AB16:AB31)</f>
        <v>495571</v>
      </c>
      <c r="AC32" s="325">
        <f>SUM(AC16:AC31)</f>
        <v>316314873.69</v>
      </c>
      <c r="AD32" s="325">
        <f>SUM(AD16:AD31)</f>
        <v>35554</v>
      </c>
      <c r="AE32" s="325">
        <f>SUM(AE16:AE31)</f>
        <v>46202</v>
      </c>
      <c r="AF32" s="607"/>
      <c r="AG32" s="618"/>
      <c r="AH32" s="619" t="s">
        <v>649</v>
      </c>
      <c r="AI32" s="325">
        <f>SUM(AI16:AI31)</f>
        <v>671</v>
      </c>
      <c r="AJ32" s="325">
        <f>SUM(AJ16:AJ31)</f>
        <v>670</v>
      </c>
      <c r="AK32" s="325">
        <f>SUM(AK16:AK31)</f>
        <v>883195</v>
      </c>
      <c r="AL32" s="621">
        <f>SUM(AL16:AL31)</f>
        <v>517</v>
      </c>
      <c r="AM32" s="620">
        <f>SUM(AM16:AM31)</f>
        <v>3712</v>
      </c>
      <c r="AN32" s="607"/>
      <c r="AO32" s="618"/>
      <c r="AP32" s="619" t="s">
        <v>649</v>
      </c>
      <c r="AQ32" s="325">
        <f>SUM(AQ16:AQ31)</f>
        <v>26</v>
      </c>
      <c r="AR32" s="325">
        <f>SUM(AR16:AR31)</f>
        <v>28</v>
      </c>
      <c r="AS32" s="325">
        <f>SUM(AS16:AS31)</f>
        <v>18199</v>
      </c>
      <c r="AT32" s="325">
        <f>SUM(AT16:AT31)</f>
        <v>26</v>
      </c>
      <c r="AU32" s="325">
        <f>SUM(AU16:AU31)</f>
        <v>3092</v>
      </c>
      <c r="AV32" s="607"/>
      <c r="AW32" s="618"/>
      <c r="AX32" s="619" t="s">
        <v>649</v>
      </c>
      <c r="AY32" s="325">
        <f>SUM(AY16:AY31)</f>
        <v>4</v>
      </c>
      <c r="AZ32" s="325">
        <f>SUM(AZ16:AZ31)</f>
        <v>7</v>
      </c>
      <c r="BA32" s="325">
        <f>SUM(BA16:BA31)</f>
        <v>5104</v>
      </c>
      <c r="BB32" s="325">
        <f>SUM(BB16:BB31)</f>
        <v>4</v>
      </c>
      <c r="BC32" s="325">
        <f>SUM(BC16:BC31)</f>
        <v>4</v>
      </c>
      <c r="BD32" s="607"/>
      <c r="BE32" s="618"/>
      <c r="BF32" s="619" t="s">
        <v>649</v>
      </c>
      <c r="BG32" s="622">
        <f>SUM(BG16:BG31)</f>
        <v>9708</v>
      </c>
      <c r="BH32" s="622">
        <f>SUM(BH16:BH31)</f>
        <v>107874</v>
      </c>
      <c r="BI32" s="622">
        <f>SUM(BI16:BI31)</f>
        <v>83084586</v>
      </c>
      <c r="BJ32" s="623">
        <f>SUM(BJ16:BJ31)</f>
        <v>5790</v>
      </c>
      <c r="BK32" s="325">
        <f>SUM(BK16:BK31)</f>
        <v>9219</v>
      </c>
      <c r="BL32" s="607"/>
      <c r="BM32" s="618"/>
      <c r="BN32" s="619" t="s">
        <v>649</v>
      </c>
      <c r="BO32" s="622">
        <f>SUM(BO16:BO31)</f>
        <v>9187</v>
      </c>
      <c r="BP32" s="622">
        <f>SUM(BP16:BP31)</f>
        <v>97661</v>
      </c>
      <c r="BQ32" s="622">
        <f>SUM(BQ16:BQ31)</f>
        <v>81112416.49000001</v>
      </c>
      <c r="BR32" s="623">
        <f>SUM(BR16:BR31)</f>
        <v>5789</v>
      </c>
      <c r="BS32" s="325">
        <f>SUM(BS16:BS31)</f>
        <v>9212</v>
      </c>
      <c r="BT32" s="607"/>
      <c r="BU32" s="618"/>
      <c r="BV32" s="619" t="s">
        <v>649</v>
      </c>
      <c r="BW32" s="325">
        <f>SUM(BW16:BW31)</f>
        <v>9168</v>
      </c>
      <c r="BX32" s="325">
        <f>SUM(BX16:BX31)</f>
        <v>97310</v>
      </c>
      <c r="BY32" s="325">
        <f>SUM(BY16:BY31)</f>
        <v>80704366.49000001</v>
      </c>
      <c r="BZ32" s="325">
        <f>SUM(BZ16:BZ31)</f>
        <v>5782</v>
      </c>
      <c r="CA32" s="620">
        <f>SUM(CA16:CA31)</f>
        <v>9197</v>
      </c>
      <c r="CB32" s="607"/>
      <c r="CC32" s="618"/>
      <c r="CD32" s="619" t="s">
        <v>649</v>
      </c>
      <c r="CE32" s="325">
        <f>SUM(CE16:CE31)</f>
        <v>272</v>
      </c>
      <c r="CF32" s="325">
        <f>SUM(CF16:CF31)</f>
        <v>272</v>
      </c>
      <c r="CG32" s="325">
        <f>SUM(CG16:CG31)</f>
        <v>443364</v>
      </c>
      <c r="CH32" s="325">
        <f>SUM(CH16:CH31)</f>
        <v>211</v>
      </c>
      <c r="CI32" s="325">
        <f>SUM(CI16:CI31)</f>
        <v>1240</v>
      </c>
      <c r="CJ32" s="607"/>
      <c r="CK32" s="618"/>
      <c r="CL32" s="619" t="s">
        <v>649</v>
      </c>
      <c r="CM32" s="325">
        <f>SUM(CM16:CM31)</f>
        <v>12</v>
      </c>
      <c r="CN32" s="325">
        <f>SUM(CN16:CN31)</f>
        <v>12</v>
      </c>
      <c r="CO32" s="325">
        <f>SUM(CO16:CO31)</f>
        <v>7719</v>
      </c>
      <c r="CP32" s="325">
        <f>SUM(CP16:CP31)</f>
        <v>8</v>
      </c>
      <c r="CQ32" s="325">
        <f>SUM(CQ16:CQ31)</f>
        <v>979</v>
      </c>
      <c r="CR32" s="607"/>
      <c r="CS32" s="618"/>
      <c r="CT32" s="619" t="s">
        <v>649</v>
      </c>
      <c r="CU32" s="325">
        <f>SUM(CU16:CU31)</f>
        <v>3</v>
      </c>
      <c r="CV32" s="325">
        <f>SUM(CV16:CV31)</f>
        <v>6</v>
      </c>
      <c r="CW32" s="325">
        <f>SUM(CW16:CW31)</f>
        <v>4453</v>
      </c>
      <c r="CX32" s="325">
        <f>SUM(CX16:CX31)</f>
        <v>3</v>
      </c>
      <c r="CY32" s="325">
        <f>SUM(CY16:CY31)</f>
        <v>967</v>
      </c>
      <c r="CZ32" s="607"/>
      <c r="DA32" s="618"/>
      <c r="DB32" s="619" t="s">
        <v>649</v>
      </c>
      <c r="DC32" s="325">
        <f>SUM(DC16:DC31)</f>
        <v>4376</v>
      </c>
      <c r="DD32" s="325">
        <f>SUM(DD16:DD31)</f>
        <v>26702</v>
      </c>
      <c r="DE32" s="325">
        <f>SUM(DE16:DE31)</f>
        <v>30996067.69</v>
      </c>
      <c r="DF32" s="325">
        <f>SUM(DF16:DF31)</f>
        <v>657</v>
      </c>
      <c r="DG32" s="325">
        <f>SUM(DG16:DG31)</f>
        <v>3814</v>
      </c>
      <c r="DH32" s="1118"/>
      <c r="DI32" s="618"/>
      <c r="DJ32" s="619" t="s">
        <v>649</v>
      </c>
      <c r="DK32" s="325">
        <f>SUM(DK16:DK31)</f>
        <v>841</v>
      </c>
      <c r="DL32" s="325">
        <f>SUM(DL16:DL31)</f>
        <v>5848</v>
      </c>
      <c r="DM32" s="325">
        <f>SUM(DM16:DM31)</f>
        <v>5892257</v>
      </c>
      <c r="DN32" s="325">
        <f>SUM(DN16:DN31)</f>
        <v>152</v>
      </c>
      <c r="DO32" s="620">
        <f>SUM(DO16:DO31)</f>
        <v>711</v>
      </c>
      <c r="DP32" s="607"/>
      <c r="DQ32" s="618"/>
      <c r="DR32" s="619" t="s">
        <v>649</v>
      </c>
      <c r="DS32" s="325">
        <f>SUM(DS16:DS31)</f>
        <v>706</v>
      </c>
      <c r="DT32" s="325">
        <f>SUM(DT16:DT31)</f>
        <v>4844</v>
      </c>
      <c r="DU32" s="325">
        <f>SUM(DU16:DU31)</f>
        <v>4118789</v>
      </c>
      <c r="DV32" s="325">
        <f>SUM(DV16:DV31)</f>
        <v>151</v>
      </c>
      <c r="DW32" s="325">
        <f>SUM(DW16:DW31)</f>
        <v>709</v>
      </c>
      <c r="DX32" s="607"/>
      <c r="DY32" s="618"/>
      <c r="DZ32" s="619" t="s">
        <v>649</v>
      </c>
      <c r="EA32" s="325">
        <f>SUM(EA16:EA31)</f>
        <v>706</v>
      </c>
      <c r="EB32" s="325">
        <f>SUM(EB16:EB31)</f>
        <v>4724</v>
      </c>
      <c r="EC32" s="325">
        <f>SUM(EC16:EC31)</f>
        <v>3929109</v>
      </c>
      <c r="ED32" s="325">
        <f>SUM(ED16:ED31)</f>
        <v>151</v>
      </c>
      <c r="EE32" s="325">
        <f>SUM(EE16:EE31)</f>
        <v>709</v>
      </c>
      <c r="EF32" s="607"/>
      <c r="EG32" s="618"/>
      <c r="EH32" s="619" t="s">
        <v>649</v>
      </c>
      <c r="EI32" s="325">
        <f>SUM(EI16:EI31)</f>
        <v>105</v>
      </c>
      <c r="EJ32" s="325">
        <f>SUM(EJ16:EJ31)</f>
        <v>105</v>
      </c>
      <c r="EK32" s="325">
        <f>SUM(EK16:EK31)</f>
        <v>177392</v>
      </c>
      <c r="EL32" s="325">
        <f>SUM(EL16:EL31)</f>
        <v>39</v>
      </c>
      <c r="EM32" s="620">
        <f>SUM(EM16:EM31)</f>
        <v>228</v>
      </c>
      <c r="EN32" s="607"/>
      <c r="EO32" s="618"/>
      <c r="EP32" s="619" t="s">
        <v>649</v>
      </c>
      <c r="EQ32" s="325">
        <f>SUM(EQ16:EQ31)</f>
        <v>4</v>
      </c>
      <c r="ER32" s="325">
        <f>SUM(ER16:ER31)</f>
        <v>4</v>
      </c>
      <c r="ES32" s="325">
        <f>SUM(ES16:ES31)</f>
        <v>2582</v>
      </c>
      <c r="ET32" s="325">
        <f>SUM(ET16:ET31)</f>
        <v>2</v>
      </c>
      <c r="EU32" s="325">
        <f>SUM(EU16:EU31)</f>
        <v>8</v>
      </c>
      <c r="EV32" s="607"/>
      <c r="EW32" s="618"/>
      <c r="EX32" s="619" t="s">
        <v>649</v>
      </c>
      <c r="EY32" s="325">
        <f>SUM(EY16:EY31)</f>
        <v>4</v>
      </c>
      <c r="EZ32" s="325">
        <f>SUM(EZ16:EZ31)</f>
        <v>12</v>
      </c>
      <c r="FA32" s="325">
        <f>SUM(FA16:FA31)</f>
        <v>9726</v>
      </c>
      <c r="FB32" s="325">
        <f>SUM(FB16:FB31)</f>
        <v>1</v>
      </c>
      <c r="FC32" s="620">
        <f>SUM(FC16:FC31)</f>
        <v>97</v>
      </c>
      <c r="FD32" s="607"/>
      <c r="FE32" s="618"/>
      <c r="FF32" s="619" t="s">
        <v>649</v>
      </c>
      <c r="FG32" s="325">
        <f>SUM(FG16:FG31)</f>
        <v>145</v>
      </c>
      <c r="FH32" s="325">
        <f>SUM(FH16:FH31)</f>
        <v>987</v>
      </c>
      <c r="FI32" s="325">
        <f>SUM(FI16:FI31)</f>
        <v>1764046</v>
      </c>
      <c r="FJ32" s="325">
        <f>SUM(FJ16:FJ31)</f>
        <v>145</v>
      </c>
      <c r="FK32" s="325">
        <f>SUM(FK16:FK31)</f>
        <v>653</v>
      </c>
      <c r="FL32" s="607"/>
      <c r="FM32" s="618"/>
      <c r="FN32" s="619" t="s">
        <v>649</v>
      </c>
      <c r="FO32" s="325">
        <f>SUM(FO16:FO31)</f>
        <v>92</v>
      </c>
      <c r="FP32" s="325">
        <f>SUM(FP16:FP31)</f>
        <v>537</v>
      </c>
      <c r="FQ32" s="325">
        <f>SUM(FQ16:FQ31)</f>
        <v>609817</v>
      </c>
      <c r="FR32" s="325">
        <f>SUM(FR16:FR31)</f>
        <v>40</v>
      </c>
      <c r="FS32" s="620">
        <f>SUM(FS16:FS31)</f>
        <v>77</v>
      </c>
      <c r="FT32" s="607"/>
      <c r="FU32" s="618"/>
      <c r="FV32" s="619" t="s">
        <v>649</v>
      </c>
      <c r="FW32" s="325">
        <f>SUM(FW16:FW31)</f>
        <v>67</v>
      </c>
      <c r="FX32" s="325">
        <f>SUM(FX16:FX31)</f>
        <v>365</v>
      </c>
      <c r="FY32" s="325">
        <f>SUM(FY16:FY31)</f>
        <v>330986</v>
      </c>
      <c r="FZ32" s="325">
        <f>SUM(FZ16:FZ31)</f>
        <v>30</v>
      </c>
      <c r="GA32" s="325">
        <f>SUM(GA16:GA31)</f>
        <v>68</v>
      </c>
      <c r="GB32" s="607"/>
      <c r="GC32" s="618"/>
      <c r="GD32" s="619" t="s">
        <v>649</v>
      </c>
      <c r="GE32" s="325">
        <f>SUM(GE16:GE31)</f>
        <v>65</v>
      </c>
      <c r="GF32" s="325">
        <f>SUM(GF16:GF31)</f>
        <v>353</v>
      </c>
      <c r="GG32" s="325">
        <f>SUM(GG16:GG31)</f>
        <v>307376</v>
      </c>
      <c r="GH32" s="325">
        <f>SUM(GH16:GH31)</f>
        <v>30</v>
      </c>
      <c r="GI32" s="325">
        <f>SUM(GI16:GI31)</f>
        <v>68</v>
      </c>
      <c r="GJ32" s="607"/>
      <c r="GK32" s="618"/>
      <c r="GL32" s="619" t="s">
        <v>649</v>
      </c>
      <c r="GM32" s="325">
        <f>SUM(GM16:GM31)</f>
        <v>12</v>
      </c>
      <c r="GN32" s="325">
        <f>SUM(GN16:GN31)</f>
        <v>12</v>
      </c>
      <c r="GO32" s="325">
        <f>SUM(GO16:GO31)</f>
        <v>23610</v>
      </c>
      <c r="GP32" s="325">
        <f>SUM(GP16:GP31)</f>
        <v>5</v>
      </c>
      <c r="GQ32" s="620">
        <f>SUM(GQ16:GQ31)</f>
        <v>14</v>
      </c>
      <c r="GR32" s="607"/>
      <c r="GS32" s="618"/>
      <c r="GT32" s="619" t="s">
        <v>649</v>
      </c>
      <c r="GU32" s="325">
        <f>SUM(GU16:GU31)</f>
        <v>0</v>
      </c>
      <c r="GV32" s="325">
        <f>SUM(GV16:GV31)</f>
        <v>0</v>
      </c>
      <c r="GW32" s="325">
        <f>SUM(GW16:GW31)</f>
        <v>0</v>
      </c>
      <c r="GX32" s="325">
        <f>SUM(GX16:GX31)</f>
        <v>0</v>
      </c>
      <c r="GY32" s="325">
        <f>SUM(GY16:GY31)</f>
        <v>0</v>
      </c>
      <c r="GZ32" s="607"/>
      <c r="HA32" s="618"/>
      <c r="HB32" s="619" t="s">
        <v>649</v>
      </c>
      <c r="HC32" s="325">
        <f>SUM(HC16:HC31)</f>
        <v>0</v>
      </c>
      <c r="HD32" s="325">
        <f>SUM(HD16:HD31)</f>
        <v>0</v>
      </c>
      <c r="HE32" s="325">
        <f>SUM(HE16:HE31)</f>
        <v>0</v>
      </c>
      <c r="HF32" s="325">
        <f>SUM(HF16:HF31)</f>
        <v>0</v>
      </c>
      <c r="HG32" s="325">
        <f>SUM(HG16:HG31)</f>
        <v>0</v>
      </c>
      <c r="HH32" s="607"/>
      <c r="HI32" s="618"/>
      <c r="HJ32" s="619" t="s">
        <v>649</v>
      </c>
      <c r="HK32" s="325">
        <f>SUM(HK16:HK31)</f>
        <v>30</v>
      </c>
      <c r="HL32" s="325">
        <f>SUM(HL16:HL31)</f>
        <v>176</v>
      </c>
      <c r="HM32" s="325">
        <f>SUM(HM16:HM31)</f>
        <v>278831</v>
      </c>
      <c r="HN32" s="325">
        <f>SUM(HN16:HN31)</f>
        <v>30</v>
      </c>
      <c r="HO32" s="325">
        <f>SUM(HO16:HO31)</f>
        <v>63</v>
      </c>
    </row>
    <row r="33" spans="1:47" ht="18">
      <c r="A33" s="350"/>
      <c r="B33" s="350"/>
      <c r="C33" s="350"/>
      <c r="D33" s="350"/>
      <c r="E33" s="350"/>
      <c r="F33" s="350"/>
      <c r="G33" s="350"/>
      <c r="AO33" s="350"/>
      <c r="AP33" s="350"/>
      <c r="AQ33" s="350"/>
      <c r="AR33" s="350"/>
      <c r="AS33" s="350"/>
      <c r="AT33" s="350"/>
      <c r="AU33" s="350"/>
    </row>
    <row r="40" spans="1:63" ht="30" customHeight="1">
      <c r="A40" s="436" t="s">
        <v>752</v>
      </c>
      <c r="F40" s="349"/>
      <c r="G40" s="349"/>
      <c r="I40" s="436" t="s">
        <v>752</v>
      </c>
      <c r="N40" s="349"/>
      <c r="O40" s="349"/>
      <c r="Q40" s="436" t="s">
        <v>752</v>
      </c>
      <c r="V40" s="349"/>
      <c r="W40" s="349"/>
      <c r="Y40" s="436" t="s">
        <v>752</v>
      </c>
      <c r="AD40" s="349"/>
      <c r="AE40" s="349"/>
      <c r="AG40" s="436" t="s">
        <v>752</v>
      </c>
      <c r="AL40" s="349"/>
      <c r="AM40" s="349"/>
      <c r="AO40" s="436" t="s">
        <v>752</v>
      </c>
      <c r="AT40" s="349"/>
      <c r="AU40" s="349"/>
      <c r="AW40" s="436" t="s">
        <v>752</v>
      </c>
      <c r="BB40" s="349"/>
      <c r="BC40" s="349"/>
      <c r="BE40" s="436" t="s">
        <v>752</v>
      </c>
      <c r="BJ40" s="349"/>
      <c r="BK40" s="349"/>
    </row>
    <row r="41" spans="1:63" ht="30" customHeight="1">
      <c r="A41" s="347" t="s">
        <v>663</v>
      </c>
      <c r="C41" s="446"/>
      <c r="D41" s="446"/>
      <c r="F41" s="352"/>
      <c r="G41" s="352"/>
      <c r="I41" s="347" t="s">
        <v>663</v>
      </c>
      <c r="K41" s="446"/>
      <c r="L41" s="446"/>
      <c r="N41" s="352"/>
      <c r="O41" s="352"/>
      <c r="Q41" s="347" t="s">
        <v>663</v>
      </c>
      <c r="S41" s="446"/>
      <c r="T41" s="446"/>
      <c r="V41" s="352"/>
      <c r="W41" s="352"/>
      <c r="Y41" s="347" t="s">
        <v>663</v>
      </c>
      <c r="AA41" s="446"/>
      <c r="AB41" s="446"/>
      <c r="AD41" s="352"/>
      <c r="AE41" s="352"/>
      <c r="AG41" s="347" t="s">
        <v>663</v>
      </c>
      <c r="AI41" s="446"/>
      <c r="AJ41" s="446"/>
      <c r="AL41" s="352"/>
      <c r="AM41" s="352"/>
      <c r="AO41" s="347" t="s">
        <v>663</v>
      </c>
      <c r="AQ41" s="446"/>
      <c r="AR41" s="446"/>
      <c r="AT41" s="352"/>
      <c r="AU41" s="352"/>
      <c r="AW41" s="347" t="s">
        <v>663</v>
      </c>
      <c r="AY41" s="446"/>
      <c r="AZ41" s="446"/>
      <c r="BB41" s="352"/>
      <c r="BC41" s="352"/>
      <c r="BE41" s="347" t="s">
        <v>663</v>
      </c>
      <c r="BG41" s="446"/>
      <c r="BH41" s="446"/>
      <c r="BJ41" s="352"/>
      <c r="BK41" s="352"/>
    </row>
    <row r="42" spans="1:63" ht="30" customHeight="1">
      <c r="A42" s="347" t="s">
        <v>706</v>
      </c>
      <c r="C42" s="446"/>
      <c r="F42" s="352"/>
      <c r="G42" s="352"/>
      <c r="I42" s="347" t="s">
        <v>706</v>
      </c>
      <c r="K42" s="446"/>
      <c r="N42" s="352"/>
      <c r="O42" s="352"/>
      <c r="Q42" s="347" t="s">
        <v>706</v>
      </c>
      <c r="S42" s="446"/>
      <c r="V42" s="352"/>
      <c r="W42" s="352"/>
      <c r="Y42" s="347" t="s">
        <v>706</v>
      </c>
      <c r="AA42" s="446"/>
      <c r="AD42" s="352"/>
      <c r="AE42" s="352"/>
      <c r="AG42" s="347" t="s">
        <v>706</v>
      </c>
      <c r="AI42" s="446"/>
      <c r="AL42" s="352"/>
      <c r="AM42" s="352"/>
      <c r="AO42" s="347" t="s">
        <v>706</v>
      </c>
      <c r="AQ42" s="446"/>
      <c r="AT42" s="352"/>
      <c r="AU42" s="352"/>
      <c r="AW42" s="347" t="s">
        <v>706</v>
      </c>
      <c r="AY42" s="446"/>
      <c r="BB42" s="352"/>
      <c r="BC42" s="352"/>
      <c r="BE42" s="347" t="s">
        <v>706</v>
      </c>
      <c r="BG42" s="446"/>
      <c r="BJ42" s="352"/>
      <c r="BK42" s="352"/>
    </row>
    <row r="43" spans="1:63" ht="30" customHeight="1">
      <c r="A43" s="347"/>
      <c r="F43" s="549"/>
      <c r="G43" s="549"/>
      <c r="I43" s="347"/>
      <c r="N43" s="549"/>
      <c r="O43" s="549"/>
      <c r="Q43" s="347"/>
      <c r="V43" s="549"/>
      <c r="W43" s="549"/>
      <c r="Y43" s="347"/>
      <c r="AD43" s="549"/>
      <c r="AE43" s="549"/>
      <c r="AG43" s="347"/>
      <c r="AL43" s="549"/>
      <c r="AM43" s="549"/>
      <c r="AO43" s="347"/>
      <c r="AT43" s="549"/>
      <c r="AU43" s="549"/>
      <c r="AW43" s="347"/>
      <c r="BB43" s="549"/>
      <c r="BC43" s="549"/>
      <c r="BE43" s="347"/>
      <c r="BJ43" s="549"/>
      <c r="BK43" s="549"/>
    </row>
    <row r="44" spans="1:63" ht="30" customHeight="1" thickBot="1">
      <c r="A44" s="347" t="s">
        <v>619</v>
      </c>
      <c r="G44" s="600" t="s">
        <v>510</v>
      </c>
      <c r="I44" s="347" t="s">
        <v>607</v>
      </c>
      <c r="O44" s="600" t="s">
        <v>609</v>
      </c>
      <c r="Q44" s="347" t="s">
        <v>602</v>
      </c>
      <c r="W44" s="600" t="s">
        <v>720</v>
      </c>
      <c r="Y44" s="347" t="s">
        <v>603</v>
      </c>
      <c r="AE44" s="600" t="s">
        <v>721</v>
      </c>
      <c r="AG44" s="347" t="s">
        <v>605</v>
      </c>
      <c r="AM44" s="600" t="s">
        <v>610</v>
      </c>
      <c r="AO44" s="347" t="s">
        <v>335</v>
      </c>
      <c r="AU44" s="600" t="s">
        <v>611</v>
      </c>
      <c r="AW44" s="347" t="s">
        <v>336</v>
      </c>
      <c r="BC44" s="600" t="s">
        <v>612</v>
      </c>
      <c r="BE44" s="347" t="s">
        <v>613</v>
      </c>
      <c r="BK44" s="600" t="s">
        <v>614</v>
      </c>
    </row>
    <row r="45" spans="1:63" ht="30" customHeight="1">
      <c r="A45" s="601"/>
      <c r="B45" s="373"/>
      <c r="C45" s="602" t="s">
        <v>533</v>
      </c>
      <c r="D45" s="602" t="s">
        <v>534</v>
      </c>
      <c r="E45" s="602" t="s">
        <v>535</v>
      </c>
      <c r="F45" s="602" t="s">
        <v>534</v>
      </c>
      <c r="G45" s="602" t="s">
        <v>544</v>
      </c>
      <c r="I45" s="601"/>
      <c r="J45" s="373"/>
      <c r="K45" s="602" t="s">
        <v>533</v>
      </c>
      <c r="L45" s="602" t="s">
        <v>534</v>
      </c>
      <c r="M45" s="602" t="s">
        <v>535</v>
      </c>
      <c r="N45" s="602" t="s">
        <v>534</v>
      </c>
      <c r="O45" s="602" t="s">
        <v>544</v>
      </c>
      <c r="Q45" s="601"/>
      <c r="R45" s="373"/>
      <c r="S45" s="602" t="s">
        <v>533</v>
      </c>
      <c r="T45" s="602" t="s">
        <v>534</v>
      </c>
      <c r="U45" s="602" t="s">
        <v>535</v>
      </c>
      <c r="V45" s="602" t="s">
        <v>534</v>
      </c>
      <c r="W45" s="602" t="s">
        <v>544</v>
      </c>
      <c r="Y45" s="601"/>
      <c r="Z45" s="373"/>
      <c r="AA45" s="602" t="s">
        <v>533</v>
      </c>
      <c r="AB45" s="602" t="s">
        <v>534</v>
      </c>
      <c r="AC45" s="602" t="s">
        <v>535</v>
      </c>
      <c r="AD45" s="602" t="s">
        <v>534</v>
      </c>
      <c r="AE45" s="602" t="s">
        <v>544</v>
      </c>
      <c r="AG45" s="601"/>
      <c r="AH45" s="373"/>
      <c r="AI45" s="602" t="s">
        <v>533</v>
      </c>
      <c r="AJ45" s="602" t="s">
        <v>534</v>
      </c>
      <c r="AK45" s="602" t="s">
        <v>535</v>
      </c>
      <c r="AL45" s="602" t="s">
        <v>534</v>
      </c>
      <c r="AM45" s="602" t="s">
        <v>544</v>
      </c>
      <c r="AO45" s="601"/>
      <c r="AP45" s="373"/>
      <c r="AQ45" s="602" t="s">
        <v>533</v>
      </c>
      <c r="AR45" s="602" t="s">
        <v>534</v>
      </c>
      <c r="AS45" s="602" t="s">
        <v>535</v>
      </c>
      <c r="AT45" s="602" t="s">
        <v>534</v>
      </c>
      <c r="AU45" s="602" t="s">
        <v>544</v>
      </c>
      <c r="AW45" s="601"/>
      <c r="AX45" s="373"/>
      <c r="AY45" s="602" t="s">
        <v>533</v>
      </c>
      <c r="AZ45" s="602" t="s">
        <v>534</v>
      </c>
      <c r="BA45" s="602" t="s">
        <v>535</v>
      </c>
      <c r="BB45" s="602" t="s">
        <v>534</v>
      </c>
      <c r="BC45" s="602" t="s">
        <v>544</v>
      </c>
      <c r="BE45" s="601"/>
      <c r="BF45" s="373"/>
      <c r="BG45" s="602" t="s">
        <v>533</v>
      </c>
      <c r="BH45" s="602" t="s">
        <v>534</v>
      </c>
      <c r="BI45" s="602" t="s">
        <v>535</v>
      </c>
      <c r="BJ45" s="602" t="s">
        <v>534</v>
      </c>
      <c r="BK45" s="602" t="s">
        <v>544</v>
      </c>
    </row>
    <row r="46" spans="1:63" ht="30" customHeight="1">
      <c r="A46" s="369" t="s">
        <v>631</v>
      </c>
      <c r="B46" s="370" t="s">
        <v>632</v>
      </c>
      <c r="C46" s="452" t="s">
        <v>0</v>
      </c>
      <c r="D46" s="452" t="s">
        <v>539</v>
      </c>
      <c r="E46" s="452" t="s">
        <v>539</v>
      </c>
      <c r="F46" s="452" t="s">
        <v>540</v>
      </c>
      <c r="G46" s="452" t="s">
        <v>545</v>
      </c>
      <c r="I46" s="369" t="s">
        <v>631</v>
      </c>
      <c r="J46" s="370" t="s">
        <v>632</v>
      </c>
      <c r="K46" s="452" t="s">
        <v>0</v>
      </c>
      <c r="L46" s="452" t="s">
        <v>539</v>
      </c>
      <c r="M46" s="452" t="s">
        <v>539</v>
      </c>
      <c r="N46" s="452" t="s">
        <v>540</v>
      </c>
      <c r="O46" s="452" t="s">
        <v>545</v>
      </c>
      <c r="Q46" s="369" t="s">
        <v>631</v>
      </c>
      <c r="R46" s="370" t="s">
        <v>632</v>
      </c>
      <c r="S46" s="452" t="s">
        <v>0</v>
      </c>
      <c r="T46" s="452" t="s">
        <v>539</v>
      </c>
      <c r="U46" s="452" t="s">
        <v>539</v>
      </c>
      <c r="V46" s="452" t="s">
        <v>540</v>
      </c>
      <c r="W46" s="452" t="s">
        <v>545</v>
      </c>
      <c r="Y46" s="369" t="s">
        <v>631</v>
      </c>
      <c r="Z46" s="370" t="s">
        <v>632</v>
      </c>
      <c r="AA46" s="452" t="s">
        <v>0</v>
      </c>
      <c r="AB46" s="452" t="s">
        <v>539</v>
      </c>
      <c r="AC46" s="452" t="s">
        <v>539</v>
      </c>
      <c r="AD46" s="452" t="s">
        <v>540</v>
      </c>
      <c r="AE46" s="452" t="s">
        <v>545</v>
      </c>
      <c r="AG46" s="369" t="s">
        <v>631</v>
      </c>
      <c r="AH46" s="370" t="s">
        <v>632</v>
      </c>
      <c r="AI46" s="452" t="s">
        <v>0</v>
      </c>
      <c r="AJ46" s="452" t="s">
        <v>539</v>
      </c>
      <c r="AK46" s="452" t="s">
        <v>539</v>
      </c>
      <c r="AL46" s="452" t="s">
        <v>540</v>
      </c>
      <c r="AM46" s="452" t="s">
        <v>545</v>
      </c>
      <c r="AO46" s="369" t="s">
        <v>631</v>
      </c>
      <c r="AP46" s="370" t="s">
        <v>632</v>
      </c>
      <c r="AQ46" s="452" t="s">
        <v>0</v>
      </c>
      <c r="AR46" s="452" t="s">
        <v>539</v>
      </c>
      <c r="AS46" s="452" t="s">
        <v>539</v>
      </c>
      <c r="AT46" s="452" t="s">
        <v>540</v>
      </c>
      <c r="AU46" s="452" t="s">
        <v>545</v>
      </c>
      <c r="AW46" s="369" t="s">
        <v>631</v>
      </c>
      <c r="AX46" s="370" t="s">
        <v>632</v>
      </c>
      <c r="AY46" s="452" t="s">
        <v>0</v>
      </c>
      <c r="AZ46" s="452" t="s">
        <v>539</v>
      </c>
      <c r="BA46" s="452" t="s">
        <v>539</v>
      </c>
      <c r="BB46" s="452" t="s">
        <v>540</v>
      </c>
      <c r="BC46" s="452" t="s">
        <v>545</v>
      </c>
      <c r="BE46" s="369" t="s">
        <v>631</v>
      </c>
      <c r="BF46" s="370" t="s">
        <v>632</v>
      </c>
      <c r="BG46" s="452" t="s">
        <v>0</v>
      </c>
      <c r="BH46" s="452" t="s">
        <v>539</v>
      </c>
      <c r="BI46" s="452" t="s">
        <v>539</v>
      </c>
      <c r="BJ46" s="452" t="s">
        <v>540</v>
      </c>
      <c r="BK46" s="452" t="s">
        <v>545</v>
      </c>
    </row>
    <row r="47" spans="1:63" ht="30" customHeight="1">
      <c r="A47" s="369"/>
      <c r="B47" s="370"/>
      <c r="C47" s="452" t="s">
        <v>432</v>
      </c>
      <c r="D47" s="454"/>
      <c r="E47" s="452" t="s">
        <v>543</v>
      </c>
      <c r="F47" s="454"/>
      <c r="G47" s="452" t="s">
        <v>547</v>
      </c>
      <c r="I47" s="369"/>
      <c r="J47" s="370"/>
      <c r="K47" s="452" t="s">
        <v>432</v>
      </c>
      <c r="L47" s="454"/>
      <c r="M47" s="452" t="s">
        <v>543</v>
      </c>
      <c r="N47" s="454"/>
      <c r="O47" s="452" t="s">
        <v>547</v>
      </c>
      <c r="Q47" s="369"/>
      <c r="R47" s="370"/>
      <c r="S47" s="452" t="s">
        <v>432</v>
      </c>
      <c r="T47" s="454"/>
      <c r="U47" s="452" t="s">
        <v>543</v>
      </c>
      <c r="V47" s="454"/>
      <c r="W47" s="452" t="s">
        <v>547</v>
      </c>
      <c r="Y47" s="369"/>
      <c r="Z47" s="370"/>
      <c r="AA47" s="452" t="s">
        <v>432</v>
      </c>
      <c r="AB47" s="454"/>
      <c r="AC47" s="452" t="s">
        <v>543</v>
      </c>
      <c r="AD47" s="454"/>
      <c r="AE47" s="452" t="s">
        <v>547</v>
      </c>
      <c r="AG47" s="369"/>
      <c r="AH47" s="370"/>
      <c r="AI47" s="452" t="s">
        <v>432</v>
      </c>
      <c r="AJ47" s="454"/>
      <c r="AK47" s="452" t="s">
        <v>543</v>
      </c>
      <c r="AL47" s="454"/>
      <c r="AM47" s="452" t="s">
        <v>547</v>
      </c>
      <c r="AO47" s="369"/>
      <c r="AP47" s="370"/>
      <c r="AQ47" s="452" t="s">
        <v>432</v>
      </c>
      <c r="AR47" s="454"/>
      <c r="AS47" s="452" t="s">
        <v>543</v>
      </c>
      <c r="AT47" s="454"/>
      <c r="AU47" s="452" t="s">
        <v>547</v>
      </c>
      <c r="AW47" s="369"/>
      <c r="AX47" s="370"/>
      <c r="AY47" s="452" t="s">
        <v>432</v>
      </c>
      <c r="AZ47" s="454"/>
      <c r="BA47" s="452" t="s">
        <v>543</v>
      </c>
      <c r="BB47" s="454"/>
      <c r="BC47" s="452" t="s">
        <v>547</v>
      </c>
      <c r="BE47" s="369"/>
      <c r="BF47" s="370"/>
      <c r="BG47" s="452" t="s">
        <v>432</v>
      </c>
      <c r="BH47" s="454"/>
      <c r="BI47" s="452" t="s">
        <v>543</v>
      </c>
      <c r="BJ47" s="454"/>
      <c r="BK47" s="452" t="s">
        <v>547</v>
      </c>
    </row>
    <row r="48" spans="1:63" ht="30" customHeight="1" thickBot="1">
      <c r="A48" s="369"/>
      <c r="B48" s="370"/>
      <c r="C48" s="457" t="s">
        <v>679</v>
      </c>
      <c r="D48" s="458"/>
      <c r="E48" s="603"/>
      <c r="F48" s="458"/>
      <c r="G48" s="458"/>
      <c r="I48" s="369"/>
      <c r="J48" s="370"/>
      <c r="K48" s="457" t="s">
        <v>679</v>
      </c>
      <c r="L48" s="458"/>
      <c r="M48" s="603"/>
      <c r="N48" s="458"/>
      <c r="O48" s="458"/>
      <c r="Q48" s="369"/>
      <c r="R48" s="370"/>
      <c r="S48" s="457" t="s">
        <v>679</v>
      </c>
      <c r="T48" s="458"/>
      <c r="U48" s="603"/>
      <c r="V48" s="458"/>
      <c r="W48" s="458"/>
      <c r="Y48" s="369"/>
      <c r="Z48" s="370"/>
      <c r="AA48" s="457" t="s">
        <v>679</v>
      </c>
      <c r="AB48" s="458"/>
      <c r="AC48" s="603"/>
      <c r="AD48" s="458"/>
      <c r="AE48" s="458"/>
      <c r="AG48" s="369"/>
      <c r="AH48" s="370"/>
      <c r="AI48" s="457" t="s">
        <v>679</v>
      </c>
      <c r="AJ48" s="458"/>
      <c r="AK48" s="603"/>
      <c r="AL48" s="458"/>
      <c r="AM48" s="458"/>
      <c r="AO48" s="369"/>
      <c r="AP48" s="370"/>
      <c r="AQ48" s="457" t="s">
        <v>679</v>
      </c>
      <c r="AR48" s="458"/>
      <c r="AS48" s="603"/>
      <c r="AT48" s="458"/>
      <c r="AU48" s="458"/>
      <c r="AW48" s="369"/>
      <c r="AX48" s="370"/>
      <c r="AY48" s="457" t="s">
        <v>679</v>
      </c>
      <c r="AZ48" s="458"/>
      <c r="BA48" s="603"/>
      <c r="BB48" s="458"/>
      <c r="BC48" s="458"/>
      <c r="BE48" s="369"/>
      <c r="BF48" s="370"/>
      <c r="BG48" s="457" t="s">
        <v>679</v>
      </c>
      <c r="BH48" s="458"/>
      <c r="BI48" s="603"/>
      <c r="BJ48" s="458"/>
      <c r="BK48" s="458"/>
    </row>
    <row r="49" spans="1:63" ht="30" customHeight="1" thickBot="1">
      <c r="A49" s="461">
        <v>1</v>
      </c>
      <c r="B49" s="461">
        <v>2</v>
      </c>
      <c r="C49" s="461">
        <v>3</v>
      </c>
      <c r="D49" s="461">
        <v>4</v>
      </c>
      <c r="E49" s="461">
        <v>5</v>
      </c>
      <c r="F49" s="461">
        <v>6</v>
      </c>
      <c r="G49" s="461">
        <v>7</v>
      </c>
      <c r="H49" s="1117"/>
      <c r="I49" s="461">
        <v>1</v>
      </c>
      <c r="J49" s="461">
        <v>2</v>
      </c>
      <c r="K49" s="461">
        <v>3</v>
      </c>
      <c r="L49" s="461">
        <v>4</v>
      </c>
      <c r="M49" s="461">
        <v>5</v>
      </c>
      <c r="N49" s="461">
        <v>6</v>
      </c>
      <c r="O49" s="461">
        <v>7</v>
      </c>
      <c r="Q49" s="461">
        <v>1</v>
      </c>
      <c r="R49" s="461">
        <v>2</v>
      </c>
      <c r="S49" s="461">
        <v>3</v>
      </c>
      <c r="T49" s="461">
        <v>4</v>
      </c>
      <c r="U49" s="461">
        <v>5</v>
      </c>
      <c r="V49" s="461">
        <v>6</v>
      </c>
      <c r="W49" s="461">
        <v>7</v>
      </c>
      <c r="Y49" s="461">
        <v>1</v>
      </c>
      <c r="Z49" s="461">
        <v>2</v>
      </c>
      <c r="AA49" s="461">
        <v>3</v>
      </c>
      <c r="AB49" s="461">
        <v>4</v>
      </c>
      <c r="AC49" s="461">
        <v>5</v>
      </c>
      <c r="AD49" s="461">
        <v>6</v>
      </c>
      <c r="AE49" s="461">
        <v>7</v>
      </c>
      <c r="AG49" s="461">
        <v>1</v>
      </c>
      <c r="AH49" s="461">
        <v>2</v>
      </c>
      <c r="AI49" s="461">
        <v>3</v>
      </c>
      <c r="AJ49" s="461">
        <v>4</v>
      </c>
      <c r="AK49" s="461">
        <v>5</v>
      </c>
      <c r="AL49" s="461">
        <v>6</v>
      </c>
      <c r="AM49" s="461">
        <v>7</v>
      </c>
      <c r="AO49" s="461">
        <v>1</v>
      </c>
      <c r="AP49" s="461">
        <v>2</v>
      </c>
      <c r="AQ49" s="461">
        <v>3</v>
      </c>
      <c r="AR49" s="461">
        <v>4</v>
      </c>
      <c r="AS49" s="461">
        <v>5</v>
      </c>
      <c r="AT49" s="461">
        <v>6</v>
      </c>
      <c r="AU49" s="461">
        <v>7</v>
      </c>
      <c r="AW49" s="461">
        <v>1</v>
      </c>
      <c r="AX49" s="461">
        <v>2</v>
      </c>
      <c r="AY49" s="461">
        <v>3</v>
      </c>
      <c r="AZ49" s="461">
        <v>4</v>
      </c>
      <c r="BA49" s="461">
        <v>5</v>
      </c>
      <c r="BB49" s="461">
        <v>6</v>
      </c>
      <c r="BC49" s="461">
        <v>7</v>
      </c>
      <c r="BE49" s="461">
        <v>1</v>
      </c>
      <c r="BF49" s="461">
        <v>2</v>
      </c>
      <c r="BG49" s="461">
        <v>3</v>
      </c>
      <c r="BH49" s="461">
        <v>4</v>
      </c>
      <c r="BI49" s="461">
        <v>5</v>
      </c>
      <c r="BJ49" s="461">
        <v>6</v>
      </c>
      <c r="BK49" s="461">
        <v>7</v>
      </c>
    </row>
    <row r="50" spans="1:63" ht="30" customHeight="1">
      <c r="A50" s="604">
        <v>1</v>
      </c>
      <c r="B50" s="605" t="s">
        <v>633</v>
      </c>
      <c r="C50" s="563">
        <v>247</v>
      </c>
      <c r="D50" s="563">
        <v>1580</v>
      </c>
      <c r="E50" s="563">
        <v>1716743</v>
      </c>
      <c r="F50" s="563">
        <v>34</v>
      </c>
      <c r="G50" s="606">
        <v>216</v>
      </c>
      <c r="H50" s="1118"/>
      <c r="I50" s="604">
        <v>1</v>
      </c>
      <c r="J50" s="605" t="s">
        <v>633</v>
      </c>
      <c r="K50" s="563">
        <v>217</v>
      </c>
      <c r="L50" s="563">
        <v>1252</v>
      </c>
      <c r="M50" s="563">
        <v>903464</v>
      </c>
      <c r="N50" s="563">
        <v>34</v>
      </c>
      <c r="O50" s="564">
        <v>215</v>
      </c>
      <c r="P50" s="607"/>
      <c r="Q50" s="604">
        <v>1</v>
      </c>
      <c r="R50" s="605" t="s">
        <v>633</v>
      </c>
      <c r="S50" s="563">
        <v>217</v>
      </c>
      <c r="T50" s="563">
        <v>1243</v>
      </c>
      <c r="U50" s="563">
        <v>886407</v>
      </c>
      <c r="V50" s="563">
        <v>34</v>
      </c>
      <c r="W50" s="564">
        <v>215</v>
      </c>
      <c r="X50" s="607"/>
      <c r="Y50" s="604">
        <v>1</v>
      </c>
      <c r="Z50" s="605" t="s">
        <v>633</v>
      </c>
      <c r="AA50" s="563">
        <v>6</v>
      </c>
      <c r="AB50" s="563">
        <v>6</v>
      </c>
      <c r="AC50" s="563">
        <v>7763</v>
      </c>
      <c r="AD50" s="563">
        <v>3</v>
      </c>
      <c r="AE50" s="606">
        <v>6</v>
      </c>
      <c r="AF50" s="607"/>
      <c r="AG50" s="604">
        <v>1</v>
      </c>
      <c r="AH50" s="605" t="s">
        <v>633</v>
      </c>
      <c r="AI50" s="563">
        <v>4</v>
      </c>
      <c r="AJ50" s="563">
        <v>4</v>
      </c>
      <c r="AK50" s="563">
        <v>2000</v>
      </c>
      <c r="AL50" s="563">
        <v>2</v>
      </c>
      <c r="AM50" s="564">
        <v>12</v>
      </c>
      <c r="AN50" s="607"/>
      <c r="AO50" s="604">
        <v>1</v>
      </c>
      <c r="AP50" s="605" t="s">
        <v>633</v>
      </c>
      <c r="AQ50" s="563">
        <v>1</v>
      </c>
      <c r="AR50" s="563">
        <v>1</v>
      </c>
      <c r="AS50" s="563">
        <v>2431</v>
      </c>
      <c r="AT50" s="563">
        <v>1</v>
      </c>
      <c r="AU50" s="606">
        <v>6</v>
      </c>
      <c r="AV50" s="607"/>
      <c r="AW50" s="604">
        <v>1</v>
      </c>
      <c r="AX50" s="605" t="s">
        <v>633</v>
      </c>
      <c r="AY50" s="563">
        <v>47</v>
      </c>
      <c r="AZ50" s="563">
        <v>350</v>
      </c>
      <c r="BA50" s="563">
        <v>810967</v>
      </c>
      <c r="BB50" s="563">
        <v>33</v>
      </c>
      <c r="BC50" s="564">
        <v>184</v>
      </c>
      <c r="BE50" s="604">
        <v>1</v>
      </c>
      <c r="BF50" s="605" t="s">
        <v>633</v>
      </c>
      <c r="BG50" s="563">
        <v>2</v>
      </c>
      <c r="BH50" s="563">
        <v>2</v>
      </c>
      <c r="BI50" s="563">
        <v>2312</v>
      </c>
      <c r="BJ50" s="563">
        <v>2</v>
      </c>
      <c r="BK50" s="564">
        <v>0</v>
      </c>
    </row>
    <row r="51" spans="1:63" ht="30" customHeight="1">
      <c r="A51" s="608">
        <v>2</v>
      </c>
      <c r="B51" s="609" t="s">
        <v>634</v>
      </c>
      <c r="C51" s="567">
        <v>152</v>
      </c>
      <c r="D51" s="567">
        <v>816</v>
      </c>
      <c r="E51" s="567">
        <v>865620</v>
      </c>
      <c r="F51" s="567">
        <v>19</v>
      </c>
      <c r="G51" s="610">
        <v>143</v>
      </c>
      <c r="H51" s="1118"/>
      <c r="I51" s="608">
        <v>2</v>
      </c>
      <c r="J51" s="609" t="s">
        <v>634</v>
      </c>
      <c r="K51" s="567">
        <v>141</v>
      </c>
      <c r="L51" s="567">
        <v>682</v>
      </c>
      <c r="M51" s="567">
        <v>550671</v>
      </c>
      <c r="N51" s="567">
        <v>19</v>
      </c>
      <c r="O51" s="568">
        <v>141</v>
      </c>
      <c r="P51" s="607"/>
      <c r="Q51" s="608">
        <v>2</v>
      </c>
      <c r="R51" s="609" t="s">
        <v>634</v>
      </c>
      <c r="S51" s="567">
        <v>141</v>
      </c>
      <c r="T51" s="567">
        <v>668</v>
      </c>
      <c r="U51" s="567">
        <v>534371</v>
      </c>
      <c r="V51" s="567">
        <v>19</v>
      </c>
      <c r="W51" s="568">
        <v>141</v>
      </c>
      <c r="X51" s="607"/>
      <c r="Y51" s="608">
        <v>2</v>
      </c>
      <c r="Z51" s="609" t="s">
        <v>634</v>
      </c>
      <c r="AA51" s="567">
        <v>14</v>
      </c>
      <c r="AB51" s="567">
        <v>14</v>
      </c>
      <c r="AC51" s="567">
        <v>16300</v>
      </c>
      <c r="AD51" s="567">
        <v>12</v>
      </c>
      <c r="AE51" s="610">
        <v>20</v>
      </c>
      <c r="AF51" s="607"/>
      <c r="AG51" s="608">
        <v>2</v>
      </c>
      <c r="AH51" s="609" t="s">
        <v>634</v>
      </c>
      <c r="AI51" s="567"/>
      <c r="AJ51" s="567"/>
      <c r="AK51" s="567"/>
      <c r="AL51" s="567"/>
      <c r="AM51" s="568"/>
      <c r="AN51" s="607"/>
      <c r="AO51" s="608">
        <v>2</v>
      </c>
      <c r="AP51" s="609" t="s">
        <v>634</v>
      </c>
      <c r="AQ51" s="567"/>
      <c r="AR51" s="567"/>
      <c r="AS51" s="567"/>
      <c r="AT51" s="567"/>
      <c r="AU51" s="610"/>
      <c r="AV51" s="607"/>
      <c r="AW51" s="608">
        <v>2</v>
      </c>
      <c r="AX51" s="609" t="s">
        <v>634</v>
      </c>
      <c r="AY51" s="567">
        <v>13</v>
      </c>
      <c r="AZ51" s="567">
        <v>123</v>
      </c>
      <c r="BA51" s="567">
        <v>302606</v>
      </c>
      <c r="BB51" s="567">
        <v>13</v>
      </c>
      <c r="BC51" s="568">
        <v>76</v>
      </c>
      <c r="BE51" s="608">
        <v>2</v>
      </c>
      <c r="BF51" s="609" t="s">
        <v>634</v>
      </c>
      <c r="BG51" s="567">
        <v>2</v>
      </c>
      <c r="BH51" s="567">
        <v>11</v>
      </c>
      <c r="BI51" s="567">
        <v>12343</v>
      </c>
      <c r="BJ51" s="567">
        <v>2</v>
      </c>
      <c r="BK51" s="568">
        <v>1</v>
      </c>
    </row>
    <row r="52" spans="1:63" ht="30" customHeight="1">
      <c r="A52" s="608">
        <v>3</v>
      </c>
      <c r="B52" s="609" t="s">
        <v>635</v>
      </c>
      <c r="C52" s="567">
        <v>129</v>
      </c>
      <c r="D52" s="567">
        <v>700</v>
      </c>
      <c r="E52" s="567">
        <v>850258</v>
      </c>
      <c r="F52" s="567">
        <v>18</v>
      </c>
      <c r="G52" s="610">
        <v>114</v>
      </c>
      <c r="H52" s="1118"/>
      <c r="I52" s="608">
        <v>3</v>
      </c>
      <c r="J52" s="609" t="s">
        <v>635</v>
      </c>
      <c r="K52" s="567">
        <v>112</v>
      </c>
      <c r="L52" s="567">
        <v>507</v>
      </c>
      <c r="M52" s="567">
        <v>444590</v>
      </c>
      <c r="N52" s="567">
        <v>18</v>
      </c>
      <c r="O52" s="568">
        <v>112</v>
      </c>
      <c r="P52" s="607"/>
      <c r="Q52" s="608">
        <v>3</v>
      </c>
      <c r="R52" s="609" t="s">
        <v>635</v>
      </c>
      <c r="S52" s="567">
        <v>112</v>
      </c>
      <c r="T52" s="567">
        <v>501</v>
      </c>
      <c r="U52" s="567">
        <v>440969</v>
      </c>
      <c r="V52" s="567">
        <v>18</v>
      </c>
      <c r="W52" s="568">
        <v>112</v>
      </c>
      <c r="X52" s="607"/>
      <c r="Y52" s="608">
        <v>3</v>
      </c>
      <c r="Z52" s="609" t="s">
        <v>635</v>
      </c>
      <c r="AA52" s="567">
        <v>6</v>
      </c>
      <c r="AB52" s="567">
        <v>6</v>
      </c>
      <c r="AC52" s="567">
        <v>3621</v>
      </c>
      <c r="AD52" s="567">
        <v>2</v>
      </c>
      <c r="AE52" s="610">
        <v>6</v>
      </c>
      <c r="AF52" s="607"/>
      <c r="AG52" s="608">
        <v>3</v>
      </c>
      <c r="AH52" s="609" t="s">
        <v>635</v>
      </c>
      <c r="AI52" s="567"/>
      <c r="AJ52" s="567"/>
      <c r="AK52" s="567"/>
      <c r="AL52" s="567"/>
      <c r="AM52" s="568"/>
      <c r="AN52" s="607"/>
      <c r="AO52" s="608">
        <v>3</v>
      </c>
      <c r="AP52" s="609" t="s">
        <v>635</v>
      </c>
      <c r="AQ52" s="567"/>
      <c r="AR52" s="567"/>
      <c r="AS52" s="567"/>
      <c r="AT52" s="567"/>
      <c r="AU52" s="610"/>
      <c r="AV52" s="607"/>
      <c r="AW52" s="608">
        <v>3</v>
      </c>
      <c r="AX52" s="609" t="s">
        <v>635</v>
      </c>
      <c r="AY52" s="567">
        <v>15</v>
      </c>
      <c r="AZ52" s="567">
        <v>159</v>
      </c>
      <c r="BA52" s="567">
        <v>349805</v>
      </c>
      <c r="BB52" s="567">
        <v>15</v>
      </c>
      <c r="BC52" s="568">
        <v>75</v>
      </c>
      <c r="BE52" s="608">
        <v>3</v>
      </c>
      <c r="BF52" s="609" t="s">
        <v>635</v>
      </c>
      <c r="BG52" s="567">
        <v>5</v>
      </c>
      <c r="BH52" s="567">
        <v>34</v>
      </c>
      <c r="BI52" s="567">
        <v>55863</v>
      </c>
      <c r="BJ52" s="567">
        <v>5</v>
      </c>
      <c r="BK52" s="624">
        <v>9</v>
      </c>
    </row>
    <row r="53" spans="1:63" ht="30" customHeight="1">
      <c r="A53" s="611">
        <v>4</v>
      </c>
      <c r="B53" s="612" t="s">
        <v>636</v>
      </c>
      <c r="C53" s="567">
        <v>202</v>
      </c>
      <c r="D53" s="567">
        <v>1321</v>
      </c>
      <c r="E53" s="567">
        <v>1743172</v>
      </c>
      <c r="F53" s="567">
        <v>25</v>
      </c>
      <c r="G53" s="610">
        <v>177</v>
      </c>
      <c r="H53" s="1118"/>
      <c r="I53" s="611">
        <v>4</v>
      </c>
      <c r="J53" s="612" t="s">
        <v>636</v>
      </c>
      <c r="K53" s="567">
        <v>177</v>
      </c>
      <c r="L53" s="567">
        <v>1047</v>
      </c>
      <c r="M53" s="567">
        <v>1004200</v>
      </c>
      <c r="N53" s="567">
        <v>25</v>
      </c>
      <c r="O53" s="568">
        <v>177</v>
      </c>
      <c r="P53" s="607"/>
      <c r="Q53" s="611">
        <v>4</v>
      </c>
      <c r="R53" s="612" t="s">
        <v>636</v>
      </c>
      <c r="S53" s="567">
        <v>177</v>
      </c>
      <c r="T53" s="567">
        <v>1038</v>
      </c>
      <c r="U53" s="567">
        <v>994068</v>
      </c>
      <c r="V53" s="567">
        <v>25</v>
      </c>
      <c r="W53" s="568">
        <v>177</v>
      </c>
      <c r="X53" s="607"/>
      <c r="Y53" s="611">
        <v>4</v>
      </c>
      <c r="Z53" s="612" t="s">
        <v>636</v>
      </c>
      <c r="AA53" s="567">
        <v>9</v>
      </c>
      <c r="AB53" s="567">
        <v>9</v>
      </c>
      <c r="AC53" s="567">
        <v>10132</v>
      </c>
      <c r="AD53" s="567">
        <v>3</v>
      </c>
      <c r="AE53" s="610">
        <v>9</v>
      </c>
      <c r="AF53" s="607"/>
      <c r="AG53" s="611">
        <v>4</v>
      </c>
      <c r="AH53" s="612" t="s">
        <v>636</v>
      </c>
      <c r="AI53" s="567"/>
      <c r="AJ53" s="567"/>
      <c r="AK53" s="567"/>
      <c r="AL53" s="567"/>
      <c r="AM53" s="568"/>
      <c r="AN53" s="607"/>
      <c r="AO53" s="611">
        <v>4</v>
      </c>
      <c r="AP53" s="612" t="s">
        <v>636</v>
      </c>
      <c r="AQ53" s="567"/>
      <c r="AR53" s="567"/>
      <c r="AS53" s="567"/>
      <c r="AT53" s="567"/>
      <c r="AU53" s="610"/>
      <c r="AV53" s="607"/>
      <c r="AW53" s="611">
        <v>4</v>
      </c>
      <c r="AX53" s="612" t="s">
        <v>636</v>
      </c>
      <c r="AY53" s="567">
        <v>25</v>
      </c>
      <c r="AZ53" s="567">
        <v>273</v>
      </c>
      <c r="BA53" s="567">
        <v>738664</v>
      </c>
      <c r="BB53" s="567">
        <v>25</v>
      </c>
      <c r="BC53" s="568">
        <v>172</v>
      </c>
      <c r="BE53" s="611">
        <v>4</v>
      </c>
      <c r="BF53" s="612" t="s">
        <v>636</v>
      </c>
      <c r="BG53" s="567">
        <v>1</v>
      </c>
      <c r="BH53" s="567">
        <v>1</v>
      </c>
      <c r="BI53" s="567">
        <v>308</v>
      </c>
      <c r="BJ53" s="567">
        <v>1</v>
      </c>
      <c r="BK53" s="624">
        <v>0</v>
      </c>
    </row>
    <row r="54" spans="1:63" ht="30" customHeight="1">
      <c r="A54" s="608">
        <v>5</v>
      </c>
      <c r="B54" s="609" t="s">
        <v>637</v>
      </c>
      <c r="C54" s="713">
        <v>321</v>
      </c>
      <c r="D54" s="713">
        <v>1945</v>
      </c>
      <c r="E54" s="713">
        <v>2589175</v>
      </c>
      <c r="F54" s="713">
        <v>49</v>
      </c>
      <c r="G54" s="672">
        <v>278</v>
      </c>
      <c r="H54" s="1118"/>
      <c r="I54" s="608">
        <v>5</v>
      </c>
      <c r="J54" s="609" t="s">
        <v>637</v>
      </c>
      <c r="K54" s="567">
        <v>272</v>
      </c>
      <c r="L54" s="567">
        <v>1462</v>
      </c>
      <c r="M54" s="567">
        <v>1329322</v>
      </c>
      <c r="N54" s="567">
        <v>48</v>
      </c>
      <c r="O54" s="568">
        <v>278</v>
      </c>
      <c r="P54" s="607"/>
      <c r="Q54" s="608">
        <v>5</v>
      </c>
      <c r="R54" s="609" t="s">
        <v>637</v>
      </c>
      <c r="S54" s="567">
        <v>272</v>
      </c>
      <c r="T54" s="567">
        <v>1448</v>
      </c>
      <c r="U54" s="567">
        <v>1317031</v>
      </c>
      <c r="V54" s="567">
        <v>48</v>
      </c>
      <c r="W54" s="568">
        <v>278</v>
      </c>
      <c r="X54" s="607"/>
      <c r="Y54" s="608">
        <v>5</v>
      </c>
      <c r="Z54" s="609" t="s">
        <v>637</v>
      </c>
      <c r="AA54" s="567">
        <v>12</v>
      </c>
      <c r="AB54" s="567">
        <v>13</v>
      </c>
      <c r="AC54" s="567">
        <v>10365</v>
      </c>
      <c r="AD54" s="567">
        <v>11</v>
      </c>
      <c r="AE54" s="610">
        <v>32</v>
      </c>
      <c r="AF54" s="607"/>
      <c r="AG54" s="608">
        <v>5</v>
      </c>
      <c r="AH54" s="609" t="s">
        <v>637</v>
      </c>
      <c r="AI54" s="567"/>
      <c r="AJ54" s="567"/>
      <c r="AK54" s="567"/>
      <c r="AL54" s="567"/>
      <c r="AM54" s="568"/>
      <c r="AN54" s="607"/>
      <c r="AO54" s="608">
        <v>5</v>
      </c>
      <c r="AP54" s="609" t="s">
        <v>637</v>
      </c>
      <c r="AQ54" s="567">
        <v>1</v>
      </c>
      <c r="AR54" s="567">
        <v>1</v>
      </c>
      <c r="AS54" s="567">
        <v>1926</v>
      </c>
      <c r="AT54" s="567">
        <v>1</v>
      </c>
      <c r="AU54" s="610">
        <v>22</v>
      </c>
      <c r="AV54" s="607"/>
      <c r="AW54" s="608">
        <v>5</v>
      </c>
      <c r="AX54" s="609" t="s">
        <v>637</v>
      </c>
      <c r="AY54" s="567">
        <v>48</v>
      </c>
      <c r="AZ54" s="567">
        <v>477</v>
      </c>
      <c r="BA54" s="567">
        <v>1253563</v>
      </c>
      <c r="BB54" s="567">
        <v>48</v>
      </c>
      <c r="BC54" s="568">
        <v>278</v>
      </c>
      <c r="BE54" s="608">
        <v>5</v>
      </c>
      <c r="BF54" s="609" t="s">
        <v>637</v>
      </c>
      <c r="BG54" s="567">
        <v>5</v>
      </c>
      <c r="BH54" s="567">
        <v>6</v>
      </c>
      <c r="BI54" s="567">
        <v>6290</v>
      </c>
      <c r="BJ54" s="567">
        <v>5</v>
      </c>
      <c r="BK54" s="624">
        <v>0</v>
      </c>
    </row>
    <row r="55" spans="1:63" ht="30" customHeight="1">
      <c r="A55" s="613">
        <v>6</v>
      </c>
      <c r="B55" s="856" t="s">
        <v>638</v>
      </c>
      <c r="C55" s="857">
        <v>403</v>
      </c>
      <c r="D55" s="861">
        <v>2365</v>
      </c>
      <c r="E55" s="861">
        <v>2869741</v>
      </c>
      <c r="F55" s="857">
        <v>64</v>
      </c>
      <c r="G55" s="860">
        <v>339</v>
      </c>
      <c r="H55" s="1118"/>
      <c r="I55" s="613">
        <v>6</v>
      </c>
      <c r="J55" s="614" t="s">
        <v>638</v>
      </c>
      <c r="K55" s="857">
        <v>339</v>
      </c>
      <c r="L55" s="857">
        <v>1709</v>
      </c>
      <c r="M55" s="857">
        <v>1446484</v>
      </c>
      <c r="N55" s="857">
        <v>64</v>
      </c>
      <c r="O55" s="860">
        <v>339</v>
      </c>
      <c r="P55" s="607"/>
      <c r="Q55" s="613">
        <v>6</v>
      </c>
      <c r="R55" s="614" t="s">
        <v>638</v>
      </c>
      <c r="S55" s="857">
        <v>339</v>
      </c>
      <c r="T55" s="857">
        <v>1691</v>
      </c>
      <c r="U55" s="857">
        <v>1429957</v>
      </c>
      <c r="V55" s="857">
        <v>64</v>
      </c>
      <c r="W55" s="860">
        <v>339</v>
      </c>
      <c r="X55" s="607"/>
      <c r="Y55" s="613">
        <v>6</v>
      </c>
      <c r="Z55" s="614" t="s">
        <v>638</v>
      </c>
      <c r="AA55" s="857">
        <v>18</v>
      </c>
      <c r="AB55" s="857">
        <v>18</v>
      </c>
      <c r="AC55" s="857">
        <v>16527</v>
      </c>
      <c r="AD55" s="857">
        <v>10</v>
      </c>
      <c r="AE55" s="860">
        <v>27</v>
      </c>
      <c r="AF55" s="607"/>
      <c r="AG55" s="613">
        <v>6</v>
      </c>
      <c r="AH55" s="614" t="s">
        <v>638</v>
      </c>
      <c r="AI55" s="567"/>
      <c r="AJ55" s="567"/>
      <c r="AK55" s="567"/>
      <c r="AL55" s="567"/>
      <c r="AM55" s="568"/>
      <c r="AN55" s="607"/>
      <c r="AO55" s="613">
        <v>6</v>
      </c>
      <c r="AP55" s="614" t="s">
        <v>638</v>
      </c>
      <c r="AQ55" s="567"/>
      <c r="AR55" s="567"/>
      <c r="AS55" s="567"/>
      <c r="AT55" s="567"/>
      <c r="AU55" s="610"/>
      <c r="AV55" s="607"/>
      <c r="AW55" s="613">
        <v>6</v>
      </c>
      <c r="AX55" s="614" t="s">
        <v>638</v>
      </c>
      <c r="AY55" s="857">
        <v>63</v>
      </c>
      <c r="AZ55" s="857">
        <v>645</v>
      </c>
      <c r="BA55" s="857">
        <v>1410100</v>
      </c>
      <c r="BB55" s="857">
        <v>63</v>
      </c>
      <c r="BC55" s="860">
        <v>339</v>
      </c>
      <c r="BE55" s="613">
        <v>6</v>
      </c>
      <c r="BF55" s="614" t="s">
        <v>638</v>
      </c>
      <c r="BG55" s="857">
        <v>4</v>
      </c>
      <c r="BH55" s="857">
        <v>11</v>
      </c>
      <c r="BI55" s="857">
        <v>13157</v>
      </c>
      <c r="BJ55" s="857">
        <v>4</v>
      </c>
      <c r="BK55" s="864"/>
    </row>
    <row r="56" spans="1:63" ht="30" customHeight="1">
      <c r="A56" s="608">
        <v>7</v>
      </c>
      <c r="B56" s="609" t="s">
        <v>639</v>
      </c>
      <c r="C56" s="470">
        <v>278</v>
      </c>
      <c r="D56" s="470">
        <v>1504</v>
      </c>
      <c r="E56" s="470">
        <v>1869710</v>
      </c>
      <c r="F56" s="470">
        <v>35</v>
      </c>
      <c r="G56" s="863">
        <v>240</v>
      </c>
      <c r="H56" s="1118"/>
      <c r="I56" s="608">
        <v>7</v>
      </c>
      <c r="J56" s="609" t="s">
        <v>639</v>
      </c>
      <c r="K56" s="567">
        <v>240</v>
      </c>
      <c r="L56" s="567">
        <v>1158</v>
      </c>
      <c r="M56" s="567">
        <v>1063862</v>
      </c>
      <c r="N56" s="567">
        <v>35</v>
      </c>
      <c r="O56" s="568">
        <v>240</v>
      </c>
      <c r="P56" s="607"/>
      <c r="Q56" s="608">
        <v>7</v>
      </c>
      <c r="R56" s="609" t="s">
        <v>639</v>
      </c>
      <c r="S56" s="567">
        <v>240</v>
      </c>
      <c r="T56" s="567">
        <v>1128</v>
      </c>
      <c r="U56" s="567">
        <v>1030434</v>
      </c>
      <c r="V56" s="567">
        <v>35</v>
      </c>
      <c r="W56" s="568">
        <v>240</v>
      </c>
      <c r="X56" s="607"/>
      <c r="Y56" s="608">
        <v>7</v>
      </c>
      <c r="Z56" s="609" t="s">
        <v>639</v>
      </c>
      <c r="AA56" s="567">
        <v>30</v>
      </c>
      <c r="AB56" s="567">
        <v>30</v>
      </c>
      <c r="AC56" s="567">
        <v>33428</v>
      </c>
      <c r="AD56" s="567">
        <v>15</v>
      </c>
      <c r="AE56" s="610">
        <v>34</v>
      </c>
      <c r="AF56" s="607"/>
      <c r="AG56" s="608">
        <v>7</v>
      </c>
      <c r="AH56" s="609" t="s">
        <v>639</v>
      </c>
      <c r="AI56" s="567"/>
      <c r="AJ56" s="567"/>
      <c r="AK56" s="567"/>
      <c r="AL56" s="567"/>
      <c r="AM56" s="568"/>
      <c r="AN56" s="607"/>
      <c r="AO56" s="608">
        <v>7</v>
      </c>
      <c r="AP56" s="609" t="s">
        <v>639</v>
      </c>
      <c r="AQ56" s="567"/>
      <c r="AR56" s="567"/>
      <c r="AS56" s="567"/>
      <c r="AT56" s="567"/>
      <c r="AU56" s="610"/>
      <c r="AV56" s="607"/>
      <c r="AW56" s="608">
        <v>7</v>
      </c>
      <c r="AX56" s="609" t="s">
        <v>639</v>
      </c>
      <c r="AY56" s="567">
        <v>35</v>
      </c>
      <c r="AZ56" s="567">
        <v>340</v>
      </c>
      <c r="BA56" s="567">
        <v>794825</v>
      </c>
      <c r="BB56" s="567">
        <v>35</v>
      </c>
      <c r="BC56" s="568">
        <v>226</v>
      </c>
      <c r="BE56" s="608">
        <v>7</v>
      </c>
      <c r="BF56" s="609" t="s">
        <v>639</v>
      </c>
      <c r="BG56" s="567">
        <v>3</v>
      </c>
      <c r="BH56" s="567">
        <v>6</v>
      </c>
      <c r="BI56" s="567">
        <v>11023</v>
      </c>
      <c r="BJ56" s="567">
        <v>3</v>
      </c>
      <c r="BK56" s="624"/>
    </row>
    <row r="57" spans="1:63" ht="30" customHeight="1">
      <c r="A57" s="611">
        <v>8</v>
      </c>
      <c r="B57" s="612" t="s">
        <v>640</v>
      </c>
      <c r="C57" s="567">
        <v>61</v>
      </c>
      <c r="D57" s="567">
        <v>370</v>
      </c>
      <c r="E57" s="567">
        <v>452199</v>
      </c>
      <c r="F57" s="567">
        <v>7</v>
      </c>
      <c r="G57" s="610">
        <v>54</v>
      </c>
      <c r="H57" s="1118"/>
      <c r="I57" s="611">
        <v>8</v>
      </c>
      <c r="J57" s="612" t="s">
        <v>640</v>
      </c>
      <c r="K57" s="567">
        <v>54</v>
      </c>
      <c r="L57" s="567">
        <v>290</v>
      </c>
      <c r="M57" s="567">
        <v>250694</v>
      </c>
      <c r="N57" s="567">
        <v>7</v>
      </c>
      <c r="O57" s="568">
        <v>54</v>
      </c>
      <c r="P57" s="607"/>
      <c r="Q57" s="611">
        <v>8</v>
      </c>
      <c r="R57" s="612" t="s">
        <v>640</v>
      </c>
      <c r="S57" s="567">
        <v>54</v>
      </c>
      <c r="T57" s="567">
        <v>289</v>
      </c>
      <c r="U57" s="567">
        <v>249194</v>
      </c>
      <c r="V57" s="567">
        <v>7</v>
      </c>
      <c r="W57" s="568">
        <v>54</v>
      </c>
      <c r="X57" s="607"/>
      <c r="Y57" s="611">
        <v>8</v>
      </c>
      <c r="Z57" s="612" t="s">
        <v>640</v>
      </c>
      <c r="AA57" s="567">
        <v>1</v>
      </c>
      <c r="AB57" s="567">
        <v>1</v>
      </c>
      <c r="AC57" s="567">
        <v>1500</v>
      </c>
      <c r="AD57" s="567">
        <v>1</v>
      </c>
      <c r="AE57" s="610">
        <v>8</v>
      </c>
      <c r="AF57" s="607"/>
      <c r="AG57" s="611">
        <v>8</v>
      </c>
      <c r="AH57" s="612" t="s">
        <v>640</v>
      </c>
      <c r="AI57" s="567"/>
      <c r="AJ57" s="567"/>
      <c r="AK57" s="567"/>
      <c r="AL57" s="567"/>
      <c r="AM57" s="568"/>
      <c r="AN57" s="607"/>
      <c r="AO57" s="611">
        <v>8</v>
      </c>
      <c r="AP57" s="612" t="s">
        <v>640</v>
      </c>
      <c r="AQ57" s="567"/>
      <c r="AR57" s="567"/>
      <c r="AS57" s="567"/>
      <c r="AT57" s="567"/>
      <c r="AU57" s="610"/>
      <c r="AV57" s="607"/>
      <c r="AW57" s="611">
        <v>8</v>
      </c>
      <c r="AX57" s="612" t="s">
        <v>640</v>
      </c>
      <c r="AY57" s="567">
        <v>7</v>
      </c>
      <c r="AZ57" s="567">
        <v>79</v>
      </c>
      <c r="BA57" s="567">
        <v>200758</v>
      </c>
      <c r="BB57" s="567">
        <v>6</v>
      </c>
      <c r="BC57" s="568">
        <v>51</v>
      </c>
      <c r="BE57" s="611">
        <v>8</v>
      </c>
      <c r="BF57" s="612" t="s">
        <v>640</v>
      </c>
      <c r="BG57" s="567">
        <v>1</v>
      </c>
      <c r="BH57" s="567">
        <v>1</v>
      </c>
      <c r="BI57" s="567">
        <v>747</v>
      </c>
      <c r="BJ57" s="567">
        <v>1</v>
      </c>
      <c r="BK57" s="624">
        <v>4</v>
      </c>
    </row>
    <row r="58" spans="1:63" ht="30" customHeight="1">
      <c r="A58" s="608">
        <v>9</v>
      </c>
      <c r="B58" s="609" t="s">
        <v>641</v>
      </c>
      <c r="C58" s="571">
        <v>24</v>
      </c>
      <c r="D58" s="571">
        <v>116</v>
      </c>
      <c r="E58" s="571">
        <v>143503</v>
      </c>
      <c r="F58" s="571">
        <v>5</v>
      </c>
      <c r="G58" s="610">
        <v>19</v>
      </c>
      <c r="H58" s="1118"/>
      <c r="I58" s="608">
        <v>9</v>
      </c>
      <c r="J58" s="609" t="s">
        <v>641</v>
      </c>
      <c r="K58" s="571">
        <v>19</v>
      </c>
      <c r="L58" s="571">
        <v>73</v>
      </c>
      <c r="M58" s="571">
        <v>61754</v>
      </c>
      <c r="N58" s="571">
        <v>5</v>
      </c>
      <c r="O58" s="568">
        <v>19</v>
      </c>
      <c r="P58" s="607"/>
      <c r="Q58" s="608">
        <v>9</v>
      </c>
      <c r="R58" s="609" t="s">
        <v>641</v>
      </c>
      <c r="S58" s="571">
        <v>19</v>
      </c>
      <c r="T58" s="571">
        <v>70</v>
      </c>
      <c r="U58" s="571">
        <v>57974</v>
      </c>
      <c r="V58" s="571">
        <v>5</v>
      </c>
      <c r="W58" s="568">
        <v>19</v>
      </c>
      <c r="X58" s="607"/>
      <c r="Y58" s="608">
        <v>9</v>
      </c>
      <c r="Z58" s="609" t="s">
        <v>641</v>
      </c>
      <c r="AA58" s="571">
        <v>3</v>
      </c>
      <c r="AB58" s="571">
        <v>3</v>
      </c>
      <c r="AC58" s="571">
        <v>3780</v>
      </c>
      <c r="AD58" s="571">
        <v>2</v>
      </c>
      <c r="AE58" s="610">
        <v>3</v>
      </c>
      <c r="AF58" s="607"/>
      <c r="AG58" s="608">
        <v>9</v>
      </c>
      <c r="AH58" s="609" t="s">
        <v>641</v>
      </c>
      <c r="AI58" s="571"/>
      <c r="AJ58" s="571"/>
      <c r="AK58" s="571"/>
      <c r="AL58" s="571"/>
      <c r="AM58" s="568"/>
      <c r="AN58" s="607"/>
      <c r="AO58" s="608">
        <v>9</v>
      </c>
      <c r="AP58" s="609" t="s">
        <v>641</v>
      </c>
      <c r="AQ58" s="571"/>
      <c r="AR58" s="571"/>
      <c r="AS58" s="571"/>
      <c r="AT58" s="571"/>
      <c r="AU58" s="610"/>
      <c r="AV58" s="607"/>
      <c r="AW58" s="608">
        <v>9</v>
      </c>
      <c r="AX58" s="609" t="s">
        <v>641</v>
      </c>
      <c r="AY58" s="571">
        <v>5</v>
      </c>
      <c r="AZ58" s="571">
        <v>32</v>
      </c>
      <c r="BA58" s="571">
        <v>68972</v>
      </c>
      <c r="BB58" s="571">
        <v>5</v>
      </c>
      <c r="BC58" s="568">
        <v>19</v>
      </c>
      <c r="BE58" s="608">
        <v>9</v>
      </c>
      <c r="BF58" s="609" t="s">
        <v>641</v>
      </c>
      <c r="BG58" s="571">
        <v>2</v>
      </c>
      <c r="BH58" s="571">
        <v>11</v>
      </c>
      <c r="BI58" s="571">
        <v>12777</v>
      </c>
      <c r="BJ58" s="571">
        <v>2</v>
      </c>
      <c r="BK58" s="624"/>
    </row>
    <row r="59" spans="1:63" ht="30" customHeight="1">
      <c r="A59" s="608">
        <v>10</v>
      </c>
      <c r="B59" s="609" t="s">
        <v>642</v>
      </c>
      <c r="C59" s="567">
        <v>30</v>
      </c>
      <c r="D59" s="567">
        <v>100</v>
      </c>
      <c r="E59" s="567">
        <v>127458.69</v>
      </c>
      <c r="F59" s="567">
        <v>5</v>
      </c>
      <c r="G59" s="610">
        <v>28</v>
      </c>
      <c r="H59" s="1118"/>
      <c r="I59" s="608">
        <v>10</v>
      </c>
      <c r="J59" s="609" t="s">
        <v>642</v>
      </c>
      <c r="K59" s="567">
        <v>29</v>
      </c>
      <c r="L59" s="567">
        <v>86</v>
      </c>
      <c r="M59" s="567">
        <v>68366.5</v>
      </c>
      <c r="N59" s="567">
        <v>5</v>
      </c>
      <c r="O59" s="568">
        <v>28</v>
      </c>
      <c r="P59" s="607"/>
      <c r="Q59" s="608">
        <v>10</v>
      </c>
      <c r="R59" s="609" t="s">
        <v>642</v>
      </c>
      <c r="S59" s="567">
        <v>28</v>
      </c>
      <c r="T59" s="567">
        <v>85</v>
      </c>
      <c r="U59" s="567">
        <v>64579</v>
      </c>
      <c r="V59" s="567">
        <v>5</v>
      </c>
      <c r="W59" s="568">
        <v>28</v>
      </c>
      <c r="X59" s="607"/>
      <c r="Y59" s="608">
        <v>10</v>
      </c>
      <c r="Z59" s="609" t="s">
        <v>642</v>
      </c>
      <c r="AA59" s="567">
        <v>1</v>
      </c>
      <c r="AB59" s="567">
        <v>2</v>
      </c>
      <c r="AC59" s="567">
        <v>3787.5</v>
      </c>
      <c r="AD59" s="567">
        <v>2</v>
      </c>
      <c r="AE59" s="610">
        <v>17</v>
      </c>
      <c r="AF59" s="607"/>
      <c r="AG59" s="608">
        <v>10</v>
      </c>
      <c r="AH59" s="609" t="s">
        <v>642</v>
      </c>
      <c r="AI59" s="567"/>
      <c r="AJ59" s="567"/>
      <c r="AK59" s="567"/>
      <c r="AL59" s="567"/>
      <c r="AM59" s="568"/>
      <c r="AN59" s="607"/>
      <c r="AO59" s="608">
        <v>10</v>
      </c>
      <c r="AP59" s="609" t="s">
        <v>642</v>
      </c>
      <c r="AQ59" s="567"/>
      <c r="AR59" s="567"/>
      <c r="AS59" s="567"/>
      <c r="AT59" s="567"/>
      <c r="AU59" s="610"/>
      <c r="AV59" s="607"/>
      <c r="AW59" s="608">
        <v>10</v>
      </c>
      <c r="AX59" s="609" t="s">
        <v>642</v>
      </c>
      <c r="AY59" s="567">
        <v>3</v>
      </c>
      <c r="AZ59" s="567">
        <v>26</v>
      </c>
      <c r="BA59" s="567">
        <v>74106.19</v>
      </c>
      <c r="BB59" s="567">
        <v>3</v>
      </c>
      <c r="BC59" s="568">
        <v>20</v>
      </c>
      <c r="BE59" s="608">
        <v>10</v>
      </c>
      <c r="BF59" s="609" t="s">
        <v>642</v>
      </c>
      <c r="BG59" s="567">
        <v>0</v>
      </c>
      <c r="BH59" s="567">
        <v>0</v>
      </c>
      <c r="BI59" s="567">
        <v>821</v>
      </c>
      <c r="BJ59" s="567"/>
      <c r="BK59" s="624"/>
    </row>
    <row r="60" spans="1:63" ht="30" customHeight="1">
      <c r="A60" s="611">
        <v>11</v>
      </c>
      <c r="B60" s="612" t="s">
        <v>643</v>
      </c>
      <c r="C60" s="567">
        <v>321</v>
      </c>
      <c r="D60" s="567">
        <v>2138</v>
      </c>
      <c r="E60" s="567">
        <v>2250565</v>
      </c>
      <c r="F60" s="567">
        <v>39</v>
      </c>
      <c r="G60" s="610">
        <v>282</v>
      </c>
      <c r="H60" s="1118"/>
      <c r="I60" s="611">
        <v>11</v>
      </c>
      <c r="J60" s="612" t="s">
        <v>643</v>
      </c>
      <c r="K60" s="567">
        <v>276</v>
      </c>
      <c r="L60" s="567">
        <v>1570</v>
      </c>
      <c r="M60" s="567">
        <v>1249627</v>
      </c>
      <c r="N60" s="567">
        <v>37</v>
      </c>
      <c r="O60" s="568">
        <v>282</v>
      </c>
      <c r="P60" s="607"/>
      <c r="Q60" s="611">
        <v>11</v>
      </c>
      <c r="R60" s="612" t="s">
        <v>643</v>
      </c>
      <c r="S60" s="567">
        <v>276</v>
      </c>
      <c r="T60" s="567">
        <v>1558</v>
      </c>
      <c r="U60" s="567">
        <v>1233927</v>
      </c>
      <c r="V60" s="567">
        <v>37</v>
      </c>
      <c r="W60" s="568">
        <v>282</v>
      </c>
      <c r="X60" s="607"/>
      <c r="Y60" s="611">
        <v>11</v>
      </c>
      <c r="Z60" s="612" t="s">
        <v>643</v>
      </c>
      <c r="AA60" s="567">
        <v>8</v>
      </c>
      <c r="AB60" s="567">
        <v>8</v>
      </c>
      <c r="AC60" s="567">
        <v>11347</v>
      </c>
      <c r="AD60" s="567">
        <v>4</v>
      </c>
      <c r="AE60" s="610">
        <v>282</v>
      </c>
      <c r="AF60" s="607"/>
      <c r="AG60" s="611">
        <v>11</v>
      </c>
      <c r="AH60" s="612" t="s">
        <v>643</v>
      </c>
      <c r="AI60" s="567">
        <v>4</v>
      </c>
      <c r="AJ60" s="567">
        <v>4</v>
      </c>
      <c r="AK60" s="567">
        <v>4353</v>
      </c>
      <c r="AL60" s="567">
        <v>2</v>
      </c>
      <c r="AM60" s="568">
        <v>282</v>
      </c>
      <c r="AN60" s="607"/>
      <c r="AO60" s="611">
        <v>11</v>
      </c>
      <c r="AP60" s="612" t="s">
        <v>643</v>
      </c>
      <c r="AQ60" s="567"/>
      <c r="AR60" s="567"/>
      <c r="AS60" s="567"/>
      <c r="AT60" s="567"/>
      <c r="AU60" s="610"/>
      <c r="AV60" s="607"/>
      <c r="AW60" s="611">
        <v>11</v>
      </c>
      <c r="AX60" s="612" t="s">
        <v>643</v>
      </c>
      <c r="AY60" s="567">
        <v>39</v>
      </c>
      <c r="AZ60" s="567">
        <v>430</v>
      </c>
      <c r="BA60" s="567">
        <v>970127</v>
      </c>
      <c r="BB60" s="567">
        <v>39</v>
      </c>
      <c r="BC60" s="568">
        <v>282</v>
      </c>
      <c r="BE60" s="611">
        <v>11</v>
      </c>
      <c r="BF60" s="612" t="s">
        <v>643</v>
      </c>
      <c r="BG60" s="567">
        <v>6</v>
      </c>
      <c r="BH60" s="567">
        <v>11</v>
      </c>
      <c r="BI60" s="567">
        <v>9895</v>
      </c>
      <c r="BJ60" s="567">
        <v>6</v>
      </c>
      <c r="BK60" s="624">
        <v>4</v>
      </c>
    </row>
    <row r="61" spans="1:63" ht="30" customHeight="1">
      <c r="A61" s="608">
        <v>12</v>
      </c>
      <c r="B61" s="609" t="s">
        <v>644</v>
      </c>
      <c r="C61" s="567">
        <v>598</v>
      </c>
      <c r="D61" s="567">
        <v>3434</v>
      </c>
      <c r="E61" s="567">
        <v>4202325</v>
      </c>
      <c r="F61" s="567">
        <v>76</v>
      </c>
      <c r="G61" s="610">
        <v>532</v>
      </c>
      <c r="H61" s="1118"/>
      <c r="I61" s="608">
        <v>12</v>
      </c>
      <c r="J61" s="609" t="s">
        <v>644</v>
      </c>
      <c r="K61" s="567">
        <v>524</v>
      </c>
      <c r="L61" s="567">
        <v>2633</v>
      </c>
      <c r="M61" s="567">
        <v>2457676</v>
      </c>
      <c r="N61" s="567">
        <v>72</v>
      </c>
      <c r="O61" s="568">
        <v>521</v>
      </c>
      <c r="P61" s="607"/>
      <c r="Q61" s="608">
        <v>12</v>
      </c>
      <c r="R61" s="609" t="s">
        <v>644</v>
      </c>
      <c r="S61" s="567">
        <v>524</v>
      </c>
      <c r="T61" s="567">
        <v>2586</v>
      </c>
      <c r="U61" s="567">
        <v>2387575</v>
      </c>
      <c r="V61" s="567">
        <v>68</v>
      </c>
      <c r="W61" s="568">
        <v>521</v>
      </c>
      <c r="X61" s="607"/>
      <c r="Y61" s="608">
        <v>12</v>
      </c>
      <c r="Z61" s="609" t="s">
        <v>644</v>
      </c>
      <c r="AA61" s="567">
        <v>49</v>
      </c>
      <c r="AB61" s="567">
        <v>49</v>
      </c>
      <c r="AC61" s="567">
        <v>69761</v>
      </c>
      <c r="AD61" s="567">
        <v>17</v>
      </c>
      <c r="AE61" s="610">
        <v>99</v>
      </c>
      <c r="AF61" s="607"/>
      <c r="AG61" s="608">
        <v>12</v>
      </c>
      <c r="AH61" s="609" t="s">
        <v>644</v>
      </c>
      <c r="AI61" s="567">
        <v>2</v>
      </c>
      <c r="AJ61" s="567">
        <v>2</v>
      </c>
      <c r="AK61" s="567">
        <v>340</v>
      </c>
      <c r="AL61" s="567">
        <v>2</v>
      </c>
      <c r="AM61" s="568">
        <v>10</v>
      </c>
      <c r="AN61" s="607"/>
      <c r="AO61" s="608">
        <v>12</v>
      </c>
      <c r="AP61" s="609" t="s">
        <v>644</v>
      </c>
      <c r="AQ61" s="567"/>
      <c r="AR61" s="567"/>
      <c r="AS61" s="567"/>
      <c r="AT61" s="567"/>
      <c r="AU61" s="610"/>
      <c r="AV61" s="607"/>
      <c r="AW61" s="608">
        <v>12</v>
      </c>
      <c r="AX61" s="609" t="s">
        <v>644</v>
      </c>
      <c r="AY61" s="567">
        <v>75</v>
      </c>
      <c r="AZ61" s="567">
        <v>733</v>
      </c>
      <c r="BA61" s="567">
        <v>1662764</v>
      </c>
      <c r="BB61" s="567">
        <v>75</v>
      </c>
      <c r="BC61" s="568">
        <v>421</v>
      </c>
      <c r="BE61" s="608">
        <v>12</v>
      </c>
      <c r="BF61" s="609" t="s">
        <v>644</v>
      </c>
      <c r="BG61" s="567">
        <v>11</v>
      </c>
      <c r="BH61" s="567">
        <v>24</v>
      </c>
      <c r="BI61" s="567">
        <v>33344</v>
      </c>
      <c r="BJ61" s="567">
        <v>11</v>
      </c>
      <c r="BK61" s="624">
        <v>2</v>
      </c>
    </row>
    <row r="62" spans="1:63" ht="30" customHeight="1">
      <c r="A62" s="611">
        <v>13</v>
      </c>
      <c r="B62" s="612" t="s">
        <v>645</v>
      </c>
      <c r="C62" s="567">
        <v>45</v>
      </c>
      <c r="D62" s="567">
        <v>227</v>
      </c>
      <c r="E62" s="567">
        <v>372799</v>
      </c>
      <c r="F62" s="567">
        <v>7</v>
      </c>
      <c r="G62" s="610">
        <v>44</v>
      </c>
      <c r="H62" s="1118"/>
      <c r="I62" s="611">
        <v>13</v>
      </c>
      <c r="J62" s="612" t="s">
        <v>645</v>
      </c>
      <c r="K62" s="567">
        <v>44</v>
      </c>
      <c r="L62" s="567">
        <v>215</v>
      </c>
      <c r="M62" s="567">
        <v>181044</v>
      </c>
      <c r="N62" s="567">
        <v>7</v>
      </c>
      <c r="O62" s="568">
        <v>44</v>
      </c>
      <c r="P62" s="607"/>
      <c r="Q62" s="611">
        <v>13</v>
      </c>
      <c r="R62" s="612" t="s">
        <v>645</v>
      </c>
      <c r="S62" s="567">
        <v>44</v>
      </c>
      <c r="T62" s="567">
        <v>178</v>
      </c>
      <c r="U62" s="567">
        <v>181044</v>
      </c>
      <c r="V62" s="567">
        <v>7</v>
      </c>
      <c r="W62" s="568">
        <v>44</v>
      </c>
      <c r="X62" s="607"/>
      <c r="Y62" s="611">
        <v>13</v>
      </c>
      <c r="Z62" s="612" t="s">
        <v>645</v>
      </c>
      <c r="AA62" s="567"/>
      <c r="AB62" s="567"/>
      <c r="AC62" s="567"/>
      <c r="AD62" s="567"/>
      <c r="AE62" s="610"/>
      <c r="AF62" s="607"/>
      <c r="AG62" s="611">
        <v>13</v>
      </c>
      <c r="AH62" s="612" t="s">
        <v>645</v>
      </c>
      <c r="AI62" s="567"/>
      <c r="AJ62" s="567"/>
      <c r="AK62" s="567"/>
      <c r="AL62" s="567"/>
      <c r="AM62" s="568"/>
      <c r="AN62" s="607"/>
      <c r="AO62" s="611">
        <v>13</v>
      </c>
      <c r="AP62" s="612" t="s">
        <v>645</v>
      </c>
      <c r="AQ62" s="567"/>
      <c r="AR62" s="567"/>
      <c r="AS62" s="567"/>
      <c r="AT62" s="567"/>
      <c r="AU62" s="610"/>
      <c r="AV62" s="607"/>
      <c r="AW62" s="611">
        <v>13</v>
      </c>
      <c r="AX62" s="612" t="s">
        <v>645</v>
      </c>
      <c r="AY62" s="567">
        <v>7</v>
      </c>
      <c r="AZ62" s="567">
        <v>76</v>
      </c>
      <c r="BA62" s="567">
        <v>188447</v>
      </c>
      <c r="BB62" s="567">
        <v>7</v>
      </c>
      <c r="BC62" s="568">
        <v>44</v>
      </c>
      <c r="BE62" s="611">
        <v>13</v>
      </c>
      <c r="BF62" s="612" t="s">
        <v>645</v>
      </c>
      <c r="BG62" s="567">
        <v>3</v>
      </c>
      <c r="BH62" s="567">
        <v>5</v>
      </c>
      <c r="BI62" s="567">
        <v>3308</v>
      </c>
      <c r="BJ62" s="567">
        <v>3</v>
      </c>
      <c r="BK62" s="624">
        <v>0</v>
      </c>
    </row>
    <row r="63" spans="1:63" ht="30" customHeight="1">
      <c r="A63" s="608">
        <v>14</v>
      </c>
      <c r="B63" s="609" t="s">
        <v>646</v>
      </c>
      <c r="C63" s="567">
        <v>147</v>
      </c>
      <c r="D63" s="567">
        <v>830</v>
      </c>
      <c r="E63" s="567">
        <v>943642</v>
      </c>
      <c r="F63" s="567">
        <v>19</v>
      </c>
      <c r="G63" s="610">
        <v>125</v>
      </c>
      <c r="H63" s="1118"/>
      <c r="I63" s="608">
        <v>14</v>
      </c>
      <c r="J63" s="609" t="s">
        <v>646</v>
      </c>
      <c r="K63" s="567">
        <v>125</v>
      </c>
      <c r="L63" s="567">
        <v>643</v>
      </c>
      <c r="M63" s="567">
        <v>544835</v>
      </c>
      <c r="N63" s="567">
        <v>19</v>
      </c>
      <c r="O63" s="568">
        <v>125</v>
      </c>
      <c r="P63" s="607"/>
      <c r="Q63" s="608">
        <v>14</v>
      </c>
      <c r="R63" s="609" t="s">
        <v>646</v>
      </c>
      <c r="S63" s="567">
        <v>125</v>
      </c>
      <c r="T63" s="567">
        <v>620</v>
      </c>
      <c r="U63" s="567">
        <v>498895</v>
      </c>
      <c r="V63" s="567">
        <v>18</v>
      </c>
      <c r="W63" s="568">
        <v>125</v>
      </c>
      <c r="X63" s="607"/>
      <c r="Y63" s="608">
        <v>14</v>
      </c>
      <c r="Z63" s="609" t="s">
        <v>646</v>
      </c>
      <c r="AA63" s="567">
        <v>23</v>
      </c>
      <c r="AB63" s="567">
        <v>23</v>
      </c>
      <c r="AC63" s="567">
        <v>45940</v>
      </c>
      <c r="AD63" s="567">
        <v>9</v>
      </c>
      <c r="AE63" s="610">
        <v>44</v>
      </c>
      <c r="AF63" s="607"/>
      <c r="AG63" s="608">
        <v>14</v>
      </c>
      <c r="AH63" s="609" t="s">
        <v>646</v>
      </c>
      <c r="AI63" s="567"/>
      <c r="AJ63" s="567"/>
      <c r="AK63" s="567"/>
      <c r="AL63" s="567"/>
      <c r="AM63" s="568"/>
      <c r="AN63" s="607"/>
      <c r="AO63" s="608">
        <v>14</v>
      </c>
      <c r="AP63" s="609" t="s">
        <v>646</v>
      </c>
      <c r="AQ63" s="567"/>
      <c r="AR63" s="567"/>
      <c r="AS63" s="567"/>
      <c r="AT63" s="567"/>
      <c r="AU63" s="610"/>
      <c r="AV63" s="607"/>
      <c r="AW63" s="608">
        <v>14</v>
      </c>
      <c r="AX63" s="609" t="s">
        <v>646</v>
      </c>
      <c r="AY63" s="567">
        <v>18</v>
      </c>
      <c r="AZ63" s="567">
        <v>181</v>
      </c>
      <c r="BA63" s="567">
        <v>392306</v>
      </c>
      <c r="BB63" s="567">
        <v>18</v>
      </c>
      <c r="BC63" s="568">
        <v>125</v>
      </c>
      <c r="BE63" s="608">
        <v>14</v>
      </c>
      <c r="BF63" s="609" t="s">
        <v>646</v>
      </c>
      <c r="BG63" s="567">
        <v>4</v>
      </c>
      <c r="BH63" s="567">
        <v>6</v>
      </c>
      <c r="BI63" s="567">
        <v>6501</v>
      </c>
      <c r="BJ63" s="567">
        <v>4</v>
      </c>
      <c r="BK63" s="624">
        <v>10</v>
      </c>
    </row>
    <row r="64" spans="1:63" ht="30" customHeight="1">
      <c r="A64" s="608">
        <v>15</v>
      </c>
      <c r="B64" s="609" t="s">
        <v>647</v>
      </c>
      <c r="C64" s="567">
        <v>229</v>
      </c>
      <c r="D64" s="567">
        <v>1262</v>
      </c>
      <c r="E64" s="567">
        <v>1468770</v>
      </c>
      <c r="F64" s="567">
        <v>30</v>
      </c>
      <c r="G64" s="610">
        <v>209</v>
      </c>
      <c r="H64" s="1118"/>
      <c r="I64" s="608">
        <v>15</v>
      </c>
      <c r="J64" s="609" t="s">
        <v>647</v>
      </c>
      <c r="K64" s="567">
        <v>204</v>
      </c>
      <c r="L64" s="567">
        <v>960</v>
      </c>
      <c r="M64" s="567">
        <v>724864</v>
      </c>
      <c r="N64" s="567">
        <v>29</v>
      </c>
      <c r="O64" s="568">
        <v>209</v>
      </c>
      <c r="P64" s="607"/>
      <c r="Q64" s="608">
        <v>15</v>
      </c>
      <c r="R64" s="609" t="s">
        <v>647</v>
      </c>
      <c r="S64" s="567">
        <v>204</v>
      </c>
      <c r="T64" s="567">
        <v>935</v>
      </c>
      <c r="U64" s="567">
        <v>705590</v>
      </c>
      <c r="V64" s="567">
        <v>29</v>
      </c>
      <c r="W64" s="568">
        <v>209</v>
      </c>
      <c r="X64" s="607"/>
      <c r="Y64" s="608">
        <v>15</v>
      </c>
      <c r="Z64" s="609" t="s">
        <v>647</v>
      </c>
      <c r="AA64" s="567">
        <v>23</v>
      </c>
      <c r="AB64" s="567">
        <v>23</v>
      </c>
      <c r="AC64" s="567">
        <v>18926</v>
      </c>
      <c r="AD64" s="567">
        <v>11</v>
      </c>
      <c r="AE64" s="610">
        <v>30</v>
      </c>
      <c r="AF64" s="607"/>
      <c r="AG64" s="608">
        <v>15</v>
      </c>
      <c r="AH64" s="609" t="s">
        <v>647</v>
      </c>
      <c r="AI64" s="567">
        <v>2</v>
      </c>
      <c r="AJ64" s="567">
        <v>2</v>
      </c>
      <c r="AK64" s="567">
        <v>348</v>
      </c>
      <c r="AL64" s="567">
        <v>1</v>
      </c>
      <c r="AM64" s="568">
        <v>4</v>
      </c>
      <c r="AN64" s="607"/>
      <c r="AO64" s="608">
        <v>15</v>
      </c>
      <c r="AP64" s="609" t="s">
        <v>647</v>
      </c>
      <c r="AQ64" s="567"/>
      <c r="AR64" s="567"/>
      <c r="AS64" s="567"/>
      <c r="AT64" s="567"/>
      <c r="AU64" s="610"/>
      <c r="AV64" s="607"/>
      <c r="AW64" s="608">
        <v>15</v>
      </c>
      <c r="AX64" s="609" t="s">
        <v>647</v>
      </c>
      <c r="AY64" s="567">
        <v>28</v>
      </c>
      <c r="AZ64" s="567">
        <v>295</v>
      </c>
      <c r="BA64" s="567">
        <v>720813</v>
      </c>
      <c r="BB64" s="567">
        <v>28</v>
      </c>
      <c r="BC64" s="568">
        <v>207</v>
      </c>
      <c r="BE64" s="608">
        <v>15</v>
      </c>
      <c r="BF64" s="609" t="s">
        <v>647</v>
      </c>
      <c r="BG64" s="567">
        <v>10</v>
      </c>
      <c r="BH64" s="567">
        <v>18</v>
      </c>
      <c r="BI64" s="567">
        <v>23093</v>
      </c>
      <c r="BJ64" s="567">
        <v>11</v>
      </c>
      <c r="BK64" s="624">
        <v>13</v>
      </c>
    </row>
    <row r="65" spans="1:227" ht="30" customHeight="1" thickBot="1">
      <c r="A65" s="615">
        <v>16</v>
      </c>
      <c r="B65" s="616" t="s">
        <v>648</v>
      </c>
      <c r="C65" s="575">
        <v>281</v>
      </c>
      <c r="D65" s="575">
        <v>1681</v>
      </c>
      <c r="E65" s="575">
        <v>2028313</v>
      </c>
      <c r="F65" s="575">
        <v>37</v>
      </c>
      <c r="G65" s="617">
        <v>277</v>
      </c>
      <c r="H65" s="1118"/>
      <c r="I65" s="615">
        <v>16</v>
      </c>
      <c r="J65" s="616" t="s">
        <v>648</v>
      </c>
      <c r="K65" s="575">
        <v>244</v>
      </c>
      <c r="L65" s="575">
        <v>1315</v>
      </c>
      <c r="M65" s="575">
        <v>1125944</v>
      </c>
      <c r="N65" s="575">
        <v>37</v>
      </c>
      <c r="O65" s="576">
        <v>244</v>
      </c>
      <c r="P65" s="607"/>
      <c r="Q65" s="615">
        <v>16</v>
      </c>
      <c r="R65" s="616" t="s">
        <v>648</v>
      </c>
      <c r="S65" s="575">
        <v>244</v>
      </c>
      <c r="T65" s="575">
        <v>1306</v>
      </c>
      <c r="U65" s="575">
        <v>1113548</v>
      </c>
      <c r="V65" s="575">
        <v>37</v>
      </c>
      <c r="W65" s="576">
        <v>244</v>
      </c>
      <c r="X65" s="607"/>
      <c r="Y65" s="615">
        <v>16</v>
      </c>
      <c r="Z65" s="616" t="s">
        <v>648</v>
      </c>
      <c r="AA65" s="575">
        <v>9</v>
      </c>
      <c r="AB65" s="575">
        <v>9</v>
      </c>
      <c r="AC65" s="575">
        <v>12396</v>
      </c>
      <c r="AD65" s="575">
        <v>7</v>
      </c>
      <c r="AE65" s="617">
        <v>29</v>
      </c>
      <c r="AF65" s="607"/>
      <c r="AG65" s="615">
        <v>16</v>
      </c>
      <c r="AH65" s="616" t="s">
        <v>648</v>
      </c>
      <c r="AI65" s="575"/>
      <c r="AJ65" s="575"/>
      <c r="AK65" s="575"/>
      <c r="AL65" s="575"/>
      <c r="AM65" s="576"/>
      <c r="AN65" s="607"/>
      <c r="AO65" s="615">
        <v>16</v>
      </c>
      <c r="AP65" s="616" t="s">
        <v>648</v>
      </c>
      <c r="AQ65" s="575"/>
      <c r="AR65" s="575"/>
      <c r="AS65" s="575"/>
      <c r="AT65" s="575"/>
      <c r="AU65" s="617"/>
      <c r="AV65" s="607"/>
      <c r="AW65" s="615">
        <v>16</v>
      </c>
      <c r="AX65" s="616" t="s">
        <v>648</v>
      </c>
      <c r="AY65" s="575">
        <v>36</v>
      </c>
      <c r="AZ65" s="575">
        <v>353</v>
      </c>
      <c r="BA65" s="575">
        <v>889168</v>
      </c>
      <c r="BB65" s="575">
        <v>36</v>
      </c>
      <c r="BC65" s="576">
        <v>243</v>
      </c>
      <c r="BE65" s="615">
        <v>16</v>
      </c>
      <c r="BF65" s="616" t="s">
        <v>648</v>
      </c>
      <c r="BG65" s="575">
        <v>5</v>
      </c>
      <c r="BH65" s="575">
        <v>13</v>
      </c>
      <c r="BI65" s="575">
        <v>13201</v>
      </c>
      <c r="BJ65" s="575">
        <v>5</v>
      </c>
      <c r="BK65" s="576">
        <v>0</v>
      </c>
      <c r="HS65" s="436" t="s">
        <v>750</v>
      </c>
    </row>
    <row r="66" spans="1:63" ht="30" customHeight="1" thickBot="1">
      <c r="A66" s="618"/>
      <c r="B66" s="619" t="s">
        <v>649</v>
      </c>
      <c r="C66" s="325">
        <f>SUM(C50:C65)</f>
        <v>3468</v>
      </c>
      <c r="D66" s="325">
        <f>SUM(D50:D65)</f>
        <v>20389</v>
      </c>
      <c r="E66" s="325">
        <f>SUM(E50:E65)</f>
        <v>24493993.689999998</v>
      </c>
      <c r="F66" s="325">
        <f>SUM(F50:F65)</f>
        <v>469</v>
      </c>
      <c r="G66" s="620">
        <f>SUM(G50:G65)</f>
        <v>3077</v>
      </c>
      <c r="H66" s="1118"/>
      <c r="I66" s="618"/>
      <c r="J66" s="619" t="s">
        <v>649</v>
      </c>
      <c r="K66" s="325">
        <f>SUM(K50:K65)</f>
        <v>3017</v>
      </c>
      <c r="L66" s="325">
        <f>SUM(L50:L65)</f>
        <v>15602</v>
      </c>
      <c r="M66" s="325">
        <f>SUM(M50:M65)</f>
        <v>13407397.5</v>
      </c>
      <c r="N66" s="325">
        <f>SUM(N50:N65)</f>
        <v>461</v>
      </c>
      <c r="O66" s="325">
        <f>SUM(O50:O65)</f>
        <v>3028</v>
      </c>
      <c r="P66" s="607"/>
      <c r="Q66" s="618"/>
      <c r="R66" s="619" t="s">
        <v>649</v>
      </c>
      <c r="S66" s="325">
        <f>SUM(S50:S65)</f>
        <v>3016</v>
      </c>
      <c r="T66" s="325">
        <f>SUM(T50:T65)</f>
        <v>15344</v>
      </c>
      <c r="U66" s="325">
        <f>SUM(U50:U65)</f>
        <v>13125563</v>
      </c>
      <c r="V66" s="325">
        <f>SUM(V50:V65)</f>
        <v>456</v>
      </c>
      <c r="W66" s="325">
        <f>SUM(W50:W65)</f>
        <v>3028</v>
      </c>
      <c r="X66" s="607"/>
      <c r="Y66" s="618"/>
      <c r="Z66" s="619" t="s">
        <v>649</v>
      </c>
      <c r="AA66" s="325">
        <f>SUM(AA50:AA65)</f>
        <v>212</v>
      </c>
      <c r="AB66" s="325">
        <f>SUM(AB50:AB65)</f>
        <v>214</v>
      </c>
      <c r="AC66" s="325">
        <f>SUM(AC50:AC65)</f>
        <v>265573.5</v>
      </c>
      <c r="AD66" s="325">
        <f>SUM(AD50:AD65)</f>
        <v>109</v>
      </c>
      <c r="AE66" s="325">
        <f>SUM(AE50:AE65)</f>
        <v>646</v>
      </c>
      <c r="AF66" s="607"/>
      <c r="AG66" s="618"/>
      <c r="AH66" s="619" t="s">
        <v>649</v>
      </c>
      <c r="AI66" s="325">
        <f>SUM(AI50:AI65)</f>
        <v>12</v>
      </c>
      <c r="AJ66" s="325">
        <f>SUM(AJ50:AJ65)</f>
        <v>12</v>
      </c>
      <c r="AK66" s="325">
        <f>SUM(AK50:AK65)</f>
        <v>7041</v>
      </c>
      <c r="AL66" s="325">
        <f>SUM(AL50:AL65)</f>
        <v>7</v>
      </c>
      <c r="AM66" s="325">
        <f>SUM(AM50:AM65)</f>
        <v>308</v>
      </c>
      <c r="AN66" s="607"/>
      <c r="AO66" s="618"/>
      <c r="AP66" s="619" t="s">
        <v>649</v>
      </c>
      <c r="AQ66" s="325">
        <f>SUM(AQ50:AQ65)</f>
        <v>2</v>
      </c>
      <c r="AR66" s="325">
        <f>SUM(AR50:AR65)</f>
        <v>2</v>
      </c>
      <c r="AS66" s="325">
        <f>SUM(AS50:AS65)</f>
        <v>4357</v>
      </c>
      <c r="AT66" s="325">
        <f>SUM(AT50:AT65)</f>
        <v>2</v>
      </c>
      <c r="AU66" s="325">
        <f>SUM(AU50:AU65)</f>
        <v>28</v>
      </c>
      <c r="AV66" s="607"/>
      <c r="AW66" s="618"/>
      <c r="AX66" s="619" t="s">
        <v>649</v>
      </c>
      <c r="AY66" s="325">
        <f>SUM(AY50:AY65)</f>
        <v>464</v>
      </c>
      <c r="AZ66" s="325">
        <f>SUM(AZ50:AZ65)</f>
        <v>4572</v>
      </c>
      <c r="BA66" s="325">
        <f>SUM(BA50:BA65)</f>
        <v>10827991.190000001</v>
      </c>
      <c r="BB66" s="325">
        <f>SUM(BB50:BB65)</f>
        <v>449</v>
      </c>
      <c r="BC66" s="325">
        <f>SUM(BC50:BC65)</f>
        <v>2762</v>
      </c>
      <c r="BE66" s="618"/>
      <c r="BF66" s="619" t="s">
        <v>649</v>
      </c>
      <c r="BG66" s="325">
        <f>SUM(BG50:BG65)</f>
        <v>64</v>
      </c>
      <c r="BH66" s="325">
        <f>SUM(BH50:BH65)</f>
        <v>160</v>
      </c>
      <c r="BI66" s="325">
        <f>SUM(BI50:BI65)</f>
        <v>204983</v>
      </c>
      <c r="BJ66" s="325">
        <f>SUM(BJ50:BJ65)</f>
        <v>65</v>
      </c>
      <c r="BK66" s="325">
        <f>SUM(BK50:BK65)</f>
        <v>43</v>
      </c>
    </row>
    <row r="68" spans="227:229" ht="18">
      <c r="HS68" s="347" t="s">
        <v>708</v>
      </c>
      <c r="HU68" s="347" t="s">
        <v>709</v>
      </c>
    </row>
    <row r="69" spans="227:229" ht="18">
      <c r="HS69" s="347" t="s">
        <v>707</v>
      </c>
      <c r="HT69" s="347"/>
      <c r="HU69" s="347" t="s">
        <v>711</v>
      </c>
    </row>
    <row r="70" spans="227:228" ht="18">
      <c r="HS70" s="347" t="s">
        <v>710</v>
      </c>
      <c r="HT70" s="347"/>
    </row>
    <row r="71" spans="227:230" ht="18">
      <c r="HS71" s="347" t="s">
        <v>707</v>
      </c>
      <c r="HT71" s="349"/>
      <c r="HU71" s="599"/>
      <c r="HV71" s="599"/>
    </row>
    <row r="72" spans="227:234" ht="15.75">
      <c r="HS72" s="351"/>
      <c r="HW72" s="446"/>
      <c r="HX72" s="446"/>
      <c r="HY72" s="599"/>
      <c r="HZ72" s="599"/>
    </row>
    <row r="73" spans="227:238" ht="28.5" customHeight="1" thickBot="1">
      <c r="HS73" s="346" t="s">
        <v>542</v>
      </c>
      <c r="HW73" s="446"/>
      <c r="HY73" s="549"/>
      <c r="HZ73" s="549"/>
      <c r="IA73" s="549"/>
      <c r="IB73" s="549"/>
      <c r="IC73" s="560"/>
      <c r="ID73" s="560"/>
    </row>
    <row r="74" spans="227:238" ht="24.75" customHeight="1">
      <c r="HS74" s="447"/>
      <c r="HT74" s="625"/>
      <c r="HU74" s="625"/>
      <c r="HV74" s="925"/>
      <c r="HW74" s="625"/>
      <c r="HX74" s="625"/>
      <c r="HY74" s="926"/>
      <c r="HZ74" s="602" t="s">
        <v>533</v>
      </c>
      <c r="IA74" s="449"/>
      <c r="IB74" s="602" t="s">
        <v>535</v>
      </c>
      <c r="ID74" s="452" t="s">
        <v>544</v>
      </c>
    </row>
    <row r="75" spans="227:238" ht="15.75" customHeight="1">
      <c r="HS75" s="453"/>
      <c r="HT75" s="549"/>
      <c r="HU75" s="549"/>
      <c r="HV75" s="549"/>
      <c r="HW75" s="927" t="s">
        <v>546</v>
      </c>
      <c r="HX75" s="453"/>
      <c r="HY75" s="626"/>
      <c r="HZ75" s="452" t="s">
        <v>0</v>
      </c>
      <c r="IA75" s="452" t="s">
        <v>534</v>
      </c>
      <c r="IB75" s="452" t="s">
        <v>539</v>
      </c>
      <c r="IC75" s="452" t="s">
        <v>534</v>
      </c>
      <c r="ID75" s="452" t="s">
        <v>434</v>
      </c>
    </row>
    <row r="76" spans="227:238" ht="15.75" customHeight="1">
      <c r="HS76" s="453"/>
      <c r="HT76" s="549"/>
      <c r="HU76" s="549"/>
      <c r="HV76" s="549"/>
      <c r="HW76" s="549"/>
      <c r="HX76" s="928" t="s">
        <v>559</v>
      </c>
      <c r="HY76" s="626"/>
      <c r="HZ76" s="452" t="s">
        <v>432</v>
      </c>
      <c r="IA76" s="452" t="s">
        <v>539</v>
      </c>
      <c r="IB76" s="452" t="s">
        <v>543</v>
      </c>
      <c r="IC76" s="452" t="s">
        <v>540</v>
      </c>
      <c r="ID76" s="452" t="s">
        <v>435</v>
      </c>
    </row>
    <row r="77" spans="227:238" ht="27" customHeight="1" thickBot="1">
      <c r="HS77" s="455"/>
      <c r="HT77" s="560"/>
      <c r="HU77" s="560"/>
      <c r="HV77" s="560"/>
      <c r="HW77" s="560"/>
      <c r="HX77" s="560"/>
      <c r="HY77" s="929"/>
      <c r="HZ77" s="935" t="s">
        <v>433</v>
      </c>
      <c r="IA77" s="458"/>
      <c r="IB77" s="603"/>
      <c r="IC77" s="458"/>
      <c r="ID77" s="458"/>
    </row>
    <row r="78" spans="227:238" ht="16.5" thickBot="1">
      <c r="HS78" s="562"/>
      <c r="HT78" s="555"/>
      <c r="HU78" s="555"/>
      <c r="HV78" s="930"/>
      <c r="HW78" s="930"/>
      <c r="HX78" s="931">
        <v>0</v>
      </c>
      <c r="HY78" s="460"/>
      <c r="HZ78" s="461">
        <v>1</v>
      </c>
      <c r="IA78" s="461">
        <v>2</v>
      </c>
      <c r="IB78" s="461">
        <v>3</v>
      </c>
      <c r="IC78" s="461">
        <v>4</v>
      </c>
      <c r="ID78" s="461">
        <v>5</v>
      </c>
    </row>
    <row r="79" spans="227:238" ht="15.75">
      <c r="HS79" s="447"/>
      <c r="HT79" s="625"/>
      <c r="HU79" s="625"/>
      <c r="HV79" s="494"/>
      <c r="HW79" s="549"/>
      <c r="HX79" s="549"/>
      <c r="HY79" s="932"/>
      <c r="HZ79" s="463"/>
      <c r="IA79" s="463"/>
      <c r="IB79" s="463"/>
      <c r="IC79" s="463"/>
      <c r="ID79" s="464"/>
    </row>
    <row r="80" spans="227:238" ht="26.25">
      <c r="HS80" s="800" t="s">
        <v>553</v>
      </c>
      <c r="HT80" s="629"/>
      <c r="HU80" s="629"/>
      <c r="HV80" s="629"/>
      <c r="HW80" s="629"/>
      <c r="HX80" s="732"/>
      <c r="HY80" s="469">
        <v>1</v>
      </c>
      <c r="HZ80" s="470">
        <f>C32</f>
        <v>60259</v>
      </c>
      <c r="IA80" s="471" t="s">
        <v>552</v>
      </c>
      <c r="IB80" s="943">
        <f>E32</f>
        <v>431302026</v>
      </c>
      <c r="IC80" s="470">
        <f>F32</f>
        <v>41978</v>
      </c>
      <c r="ID80" s="472">
        <f>G32</f>
        <v>59199</v>
      </c>
    </row>
    <row r="81" spans="227:238" ht="15.75">
      <c r="HS81" s="453"/>
      <c r="HT81" s="599" t="s">
        <v>554</v>
      </c>
      <c r="HU81" s="549"/>
      <c r="HW81" s="933"/>
      <c r="HX81" s="599"/>
      <c r="HY81" s="492"/>
      <c r="HZ81" s="492"/>
      <c r="IA81" s="492"/>
      <c r="IB81" s="493"/>
      <c r="IC81" s="492"/>
      <c r="ID81" s="847"/>
    </row>
    <row r="82" spans="227:238" ht="23.25">
      <c r="HS82" s="453"/>
      <c r="HT82" s="549"/>
      <c r="HU82" s="540" t="s">
        <v>560</v>
      </c>
      <c r="HV82" s="629"/>
      <c r="HW82" s="629"/>
      <c r="HX82" s="732"/>
      <c r="HY82" s="469">
        <v>2</v>
      </c>
      <c r="HZ82" s="478">
        <f>K32</f>
        <v>46235</v>
      </c>
      <c r="IA82" s="478">
        <f>L32</f>
        <v>496397</v>
      </c>
      <c r="IB82" s="478">
        <f>M32</f>
        <v>317221372</v>
      </c>
      <c r="IC82" s="478">
        <f>N32</f>
        <v>35592</v>
      </c>
      <c r="ID82" s="480">
        <f>O32</f>
        <v>46261</v>
      </c>
    </row>
    <row r="83" spans="227:238" ht="23.25">
      <c r="HS83" s="453"/>
      <c r="HT83" s="549"/>
      <c r="HU83" s="549"/>
      <c r="HV83" s="550"/>
      <c r="HW83" s="352" t="s">
        <v>554</v>
      </c>
      <c r="HX83" s="349"/>
      <c r="HY83" s="492"/>
      <c r="HZ83" s="944"/>
      <c r="IA83" s="944"/>
      <c r="IB83" s="945"/>
      <c r="IC83" s="944"/>
      <c r="ID83" s="946"/>
    </row>
    <row r="84" spans="227:238" ht="23.25">
      <c r="HS84" s="453"/>
      <c r="HT84" s="549"/>
      <c r="HU84" s="549"/>
      <c r="HV84" s="720"/>
      <c r="HW84" s="783" t="s">
        <v>339</v>
      </c>
      <c r="HX84" s="936"/>
      <c r="HY84" s="469">
        <v>3</v>
      </c>
      <c r="HZ84" s="478">
        <f>S32</f>
        <v>46233</v>
      </c>
      <c r="IA84" s="478">
        <f>T32</f>
        <v>496395</v>
      </c>
      <c r="IB84" s="478">
        <f>U32</f>
        <v>317018030</v>
      </c>
      <c r="IC84" s="478">
        <f>V32</f>
        <v>35587</v>
      </c>
      <c r="ID84" s="480">
        <f>W32</f>
        <v>46245</v>
      </c>
    </row>
    <row r="85" spans="227:238" ht="23.25">
      <c r="HS85" s="453"/>
      <c r="HT85" s="549"/>
      <c r="HU85" s="549"/>
      <c r="HV85" s="550"/>
      <c r="HW85" s="352"/>
      <c r="HX85" s="550" t="s">
        <v>554</v>
      </c>
      <c r="HY85" s="492"/>
      <c r="HZ85" s="947"/>
      <c r="IA85" s="947"/>
      <c r="IB85" s="947"/>
      <c r="IC85" s="947"/>
      <c r="ID85" s="948"/>
    </row>
    <row r="86" spans="227:238" ht="23.25">
      <c r="HS86" s="453"/>
      <c r="HT86" s="549"/>
      <c r="HU86" s="549"/>
      <c r="HV86" s="550"/>
      <c r="HW86" s="352"/>
      <c r="HX86" s="940" t="s">
        <v>561</v>
      </c>
      <c r="HY86" s="492"/>
      <c r="HZ86" s="947"/>
      <c r="IA86" s="947"/>
      <c r="IB86" s="947"/>
      <c r="IC86" s="947"/>
      <c r="ID86" s="948"/>
    </row>
    <row r="87" spans="227:238" ht="23.25">
      <c r="HS87" s="453"/>
      <c r="HT87" s="549"/>
      <c r="HU87" s="549"/>
      <c r="HV87" s="352"/>
      <c r="HW87" s="352"/>
      <c r="HX87" s="938" t="s">
        <v>562</v>
      </c>
      <c r="HY87" s="469">
        <v>4</v>
      </c>
      <c r="HZ87" s="478">
        <f>AA32</f>
        <v>46157</v>
      </c>
      <c r="IA87" s="478">
        <f>AB32</f>
        <v>495571</v>
      </c>
      <c r="IB87" s="478">
        <f>AC32</f>
        <v>316314873.69</v>
      </c>
      <c r="IC87" s="478">
        <f>AD32</f>
        <v>35554</v>
      </c>
      <c r="ID87" s="480">
        <f>AE32</f>
        <v>46202</v>
      </c>
    </row>
    <row r="88" spans="227:238" ht="23.25">
      <c r="HS88" s="453"/>
      <c r="HT88" s="549"/>
      <c r="HU88" s="549"/>
      <c r="HV88" s="352"/>
      <c r="HW88" s="352"/>
      <c r="HX88" s="940" t="s">
        <v>563</v>
      </c>
      <c r="HY88" s="492"/>
      <c r="HZ88" s="947"/>
      <c r="IA88" s="947"/>
      <c r="IB88" s="947"/>
      <c r="IC88" s="947"/>
      <c r="ID88" s="948"/>
    </row>
    <row r="89" spans="227:238" ht="23.25">
      <c r="HS89" s="453"/>
      <c r="HT89" s="549"/>
      <c r="HU89" s="549"/>
      <c r="HV89" s="352"/>
      <c r="HW89" s="352"/>
      <c r="HX89" s="940" t="s">
        <v>38</v>
      </c>
      <c r="HY89" s="492"/>
      <c r="HZ89" s="947"/>
      <c r="IA89" s="947"/>
      <c r="IB89" s="947"/>
      <c r="IC89" s="947"/>
      <c r="ID89" s="948"/>
    </row>
    <row r="90" spans="227:238" ht="23.25">
      <c r="HS90" s="453"/>
      <c r="HT90" s="549"/>
      <c r="HU90" s="549"/>
      <c r="HV90" s="352"/>
      <c r="HW90" s="352"/>
      <c r="HX90" s="940" t="s">
        <v>39</v>
      </c>
      <c r="HY90" s="492">
        <v>5</v>
      </c>
      <c r="HZ90" s="947">
        <f>AI32</f>
        <v>671</v>
      </c>
      <c r="IA90" s="947">
        <f>AJ32</f>
        <v>670</v>
      </c>
      <c r="IB90" s="947">
        <f>AK32</f>
        <v>883195</v>
      </c>
      <c r="IC90" s="947">
        <f>AL32</f>
        <v>517</v>
      </c>
      <c r="ID90" s="948">
        <f>AM32</f>
        <v>3712</v>
      </c>
    </row>
    <row r="91" spans="227:238" ht="54" customHeight="1">
      <c r="HS91" s="453"/>
      <c r="HT91" s="549"/>
      <c r="HU91" s="549"/>
      <c r="HV91" s="550"/>
      <c r="HW91" s="352"/>
      <c r="HX91" s="941" t="s">
        <v>334</v>
      </c>
      <c r="HY91" s="482">
        <v>6</v>
      </c>
      <c r="HZ91" s="579">
        <f>AQ32</f>
        <v>26</v>
      </c>
      <c r="IA91" s="579">
        <f>AR32</f>
        <v>28</v>
      </c>
      <c r="IB91" s="579">
        <f>AS32</f>
        <v>18199</v>
      </c>
      <c r="IC91" s="579">
        <f>AT32</f>
        <v>26</v>
      </c>
      <c r="ID91" s="580">
        <f>AU32</f>
        <v>3092</v>
      </c>
    </row>
    <row r="92" spans="227:238" ht="54" customHeight="1">
      <c r="HS92" s="453"/>
      <c r="HT92" s="549"/>
      <c r="HU92" s="549"/>
      <c r="HV92" s="352"/>
      <c r="HW92" s="352"/>
      <c r="HX92" s="941" t="s">
        <v>335</v>
      </c>
      <c r="HY92" s="482">
        <v>7</v>
      </c>
      <c r="HZ92" s="579">
        <f>AY32</f>
        <v>4</v>
      </c>
      <c r="IA92" s="579">
        <f>AZ32</f>
        <v>7</v>
      </c>
      <c r="IB92" s="579">
        <f>BA32</f>
        <v>5104</v>
      </c>
      <c r="IC92" s="579">
        <f>BB32</f>
        <v>4</v>
      </c>
      <c r="ID92" s="580">
        <f>BC32</f>
        <v>4</v>
      </c>
    </row>
    <row r="93" spans="227:238" ht="23.25">
      <c r="HS93" s="453"/>
      <c r="HT93" s="549"/>
      <c r="HU93" s="549"/>
      <c r="HV93" s="550"/>
      <c r="HW93" s="352"/>
      <c r="HX93" s="776"/>
      <c r="HY93" s="474"/>
      <c r="HZ93" s="949"/>
      <c r="IA93" s="949"/>
      <c r="IB93" s="949"/>
      <c r="IC93" s="949"/>
      <c r="ID93" s="950"/>
    </row>
    <row r="94" spans="227:238" ht="23.25">
      <c r="HS94" s="453"/>
      <c r="HT94" s="549"/>
      <c r="HU94" s="540" t="s">
        <v>564</v>
      </c>
      <c r="HV94" s="937"/>
      <c r="HW94" s="937"/>
      <c r="HX94" s="938"/>
      <c r="HY94" s="469">
        <v>8</v>
      </c>
      <c r="HZ94" s="489">
        <f>BG32</f>
        <v>9708</v>
      </c>
      <c r="IA94" s="489">
        <f>BH32</f>
        <v>107874</v>
      </c>
      <c r="IB94" s="489">
        <f>BI32</f>
        <v>83084586</v>
      </c>
      <c r="IC94" s="489">
        <f>BJ32</f>
        <v>5790</v>
      </c>
      <c r="ID94" s="951">
        <f>BK32</f>
        <v>9219</v>
      </c>
    </row>
    <row r="95" spans="227:238" ht="23.25">
      <c r="HS95" s="453"/>
      <c r="HT95" s="549"/>
      <c r="HU95" s="549"/>
      <c r="HV95" s="550"/>
      <c r="HW95" s="352" t="s">
        <v>554</v>
      </c>
      <c r="HX95" s="550"/>
      <c r="HY95" s="474"/>
      <c r="HZ95" s="944"/>
      <c r="IA95" s="944"/>
      <c r="IB95" s="944"/>
      <c r="IC95" s="944"/>
      <c r="ID95" s="946"/>
    </row>
    <row r="96" spans="227:238" ht="23.25">
      <c r="HS96" s="453"/>
      <c r="HT96" s="549"/>
      <c r="HU96" s="549"/>
      <c r="HV96" s="550"/>
      <c r="HW96" s="783" t="s">
        <v>339</v>
      </c>
      <c r="HX96" s="349"/>
      <c r="HY96" s="469">
        <v>9</v>
      </c>
      <c r="HZ96" s="489">
        <f>BO32</f>
        <v>9187</v>
      </c>
      <c r="IA96" s="489">
        <f>BP32</f>
        <v>97661</v>
      </c>
      <c r="IB96" s="489">
        <f>BQ32</f>
        <v>81112416.49000001</v>
      </c>
      <c r="IC96" s="489">
        <f>BR32</f>
        <v>5789</v>
      </c>
      <c r="ID96" s="951">
        <f>BS32</f>
        <v>9212</v>
      </c>
    </row>
    <row r="97" spans="227:238" ht="23.25">
      <c r="HS97" s="453"/>
      <c r="HT97" s="549"/>
      <c r="HU97" s="549"/>
      <c r="HV97" s="550"/>
      <c r="HW97" s="550"/>
      <c r="HX97" s="942" t="s">
        <v>554</v>
      </c>
      <c r="HY97" s="492"/>
      <c r="HZ97" s="945"/>
      <c r="IA97" s="945"/>
      <c r="IB97" s="945"/>
      <c r="IC97" s="945"/>
      <c r="ID97" s="952"/>
    </row>
    <row r="98" spans="227:238" ht="23.25">
      <c r="HS98" s="453"/>
      <c r="HT98" s="549"/>
      <c r="HU98" s="549"/>
      <c r="HV98" s="550"/>
      <c r="HW98" s="550"/>
      <c r="HX98" s="940" t="s">
        <v>561</v>
      </c>
      <c r="HY98" s="492"/>
      <c r="HZ98" s="945"/>
      <c r="IA98" s="945"/>
      <c r="IB98" s="945"/>
      <c r="IC98" s="945"/>
      <c r="ID98" s="952"/>
    </row>
    <row r="99" spans="227:238" ht="23.25">
      <c r="HS99" s="453"/>
      <c r="HT99" s="549"/>
      <c r="HU99" s="549"/>
      <c r="HV99" s="550"/>
      <c r="HW99" s="550"/>
      <c r="HX99" s="938" t="s">
        <v>562</v>
      </c>
      <c r="HY99" s="469">
        <v>10</v>
      </c>
      <c r="HZ99" s="489">
        <f>BW32</f>
        <v>9168</v>
      </c>
      <c r="IA99" s="489">
        <f>BX32</f>
        <v>97310</v>
      </c>
      <c r="IB99" s="489">
        <f>BY32</f>
        <v>80704366.49000001</v>
      </c>
      <c r="IC99" s="489">
        <f>BZ32</f>
        <v>5782</v>
      </c>
      <c r="ID99" s="951">
        <f>CA32</f>
        <v>9197</v>
      </c>
    </row>
    <row r="100" spans="227:238" ht="23.25">
      <c r="HS100" s="453"/>
      <c r="HT100" s="549"/>
      <c r="HU100" s="549"/>
      <c r="HV100" s="550"/>
      <c r="HW100" s="550"/>
      <c r="HX100" s="940" t="s">
        <v>563</v>
      </c>
      <c r="HY100" s="492"/>
      <c r="HZ100" s="945"/>
      <c r="IA100" s="945"/>
      <c r="IB100" s="945"/>
      <c r="IC100" s="945"/>
      <c r="ID100" s="952"/>
    </row>
    <row r="101" spans="227:238" ht="23.25">
      <c r="HS101" s="453"/>
      <c r="HT101" s="549"/>
      <c r="HU101" s="549"/>
      <c r="HV101" s="550"/>
      <c r="HW101" s="550"/>
      <c r="HX101" s="940" t="s">
        <v>38</v>
      </c>
      <c r="HY101" s="492"/>
      <c r="HZ101" s="945"/>
      <c r="IA101" s="945"/>
      <c r="IB101" s="945"/>
      <c r="IC101" s="945"/>
      <c r="ID101" s="952"/>
    </row>
    <row r="102" spans="227:238" ht="23.25">
      <c r="HS102" s="453"/>
      <c r="HT102" s="549"/>
      <c r="HU102" s="549"/>
      <c r="HV102" s="550"/>
      <c r="HW102" s="550"/>
      <c r="HX102" s="938" t="s">
        <v>39</v>
      </c>
      <c r="HY102" s="492">
        <v>11</v>
      </c>
      <c r="HZ102" s="945">
        <f>CE32</f>
        <v>272</v>
      </c>
      <c r="IA102" s="945">
        <f>CF32</f>
        <v>272</v>
      </c>
      <c r="IB102" s="945">
        <f>CG32</f>
        <v>443364</v>
      </c>
      <c r="IC102" s="945">
        <f>CH32</f>
        <v>211</v>
      </c>
      <c r="ID102" s="952">
        <f>CI32</f>
        <v>1240</v>
      </c>
    </row>
    <row r="103" spans="227:238" ht="54" customHeight="1">
      <c r="HS103" s="453"/>
      <c r="HT103" s="549"/>
      <c r="HU103" s="549"/>
      <c r="HV103" s="550"/>
      <c r="HW103" s="550"/>
      <c r="HX103" s="940" t="s">
        <v>334</v>
      </c>
      <c r="HY103" s="482">
        <v>12</v>
      </c>
      <c r="HZ103" s="485">
        <f>CM32</f>
        <v>12</v>
      </c>
      <c r="IA103" s="485">
        <f>CN32</f>
        <v>12</v>
      </c>
      <c r="IB103" s="485">
        <f>CO32</f>
        <v>7719</v>
      </c>
      <c r="IC103" s="485">
        <f>CP32</f>
        <v>8</v>
      </c>
      <c r="ID103" s="953">
        <f>CQ32</f>
        <v>979</v>
      </c>
    </row>
    <row r="104" spans="227:238" ht="54" customHeight="1">
      <c r="HS104" s="453"/>
      <c r="HT104" s="549"/>
      <c r="HU104" s="549"/>
      <c r="HV104" s="550"/>
      <c r="HW104" s="550"/>
      <c r="HX104" s="941" t="s">
        <v>335</v>
      </c>
      <c r="HY104" s="482">
        <v>13</v>
      </c>
      <c r="HZ104" s="485">
        <f>CU32</f>
        <v>3</v>
      </c>
      <c r="IA104" s="485">
        <f>CV32</f>
        <v>6</v>
      </c>
      <c r="IB104" s="485">
        <f>CW32</f>
        <v>4453</v>
      </c>
      <c r="IC104" s="485">
        <f>CX32</f>
        <v>3</v>
      </c>
      <c r="ID104" s="953">
        <f>CY32</f>
        <v>967</v>
      </c>
    </row>
    <row r="105" spans="227:238" ht="23.25">
      <c r="HS105" s="453"/>
      <c r="HT105" s="549"/>
      <c r="HU105" s="549"/>
      <c r="HV105" s="550"/>
      <c r="HW105" s="550"/>
      <c r="HX105" s="776"/>
      <c r="HY105" s="474"/>
      <c r="HZ105" s="949"/>
      <c r="IA105" s="949"/>
      <c r="IB105" s="949"/>
      <c r="IC105" s="949"/>
      <c r="ID105" s="950"/>
    </row>
    <row r="106" spans="227:238" ht="23.25">
      <c r="HS106" s="453"/>
      <c r="HT106" s="549"/>
      <c r="HU106" s="540" t="s">
        <v>565</v>
      </c>
      <c r="HV106" s="937"/>
      <c r="HW106" s="937"/>
      <c r="HX106" s="937"/>
      <c r="HY106" s="469">
        <v>14</v>
      </c>
      <c r="HZ106" s="489">
        <f>DC32</f>
        <v>4376</v>
      </c>
      <c r="IA106" s="489">
        <f>DD32</f>
        <v>26702</v>
      </c>
      <c r="IB106" s="489">
        <f>DE32</f>
        <v>30996067.69</v>
      </c>
      <c r="IC106" s="489">
        <f>DF32</f>
        <v>657</v>
      </c>
      <c r="ID106" s="951">
        <f>DG32</f>
        <v>3814</v>
      </c>
    </row>
    <row r="107" spans="227:238" ht="23.25">
      <c r="HS107" s="453"/>
      <c r="HT107" s="549"/>
      <c r="HU107" s="549"/>
      <c r="HV107" s="352" t="s">
        <v>404</v>
      </c>
      <c r="HW107" s="349"/>
      <c r="HX107" s="349"/>
      <c r="HY107" s="492"/>
      <c r="HZ107" s="944"/>
      <c r="IA107" s="944"/>
      <c r="IB107" s="944"/>
      <c r="IC107" s="944"/>
      <c r="ID107" s="946"/>
    </row>
    <row r="108" spans="227:238" ht="23.25">
      <c r="HS108" s="453"/>
      <c r="HT108" s="549"/>
      <c r="HU108" s="549"/>
      <c r="HV108" s="540" t="s">
        <v>566</v>
      </c>
      <c r="HW108" s="937"/>
      <c r="HX108" s="540"/>
      <c r="HY108" s="469">
        <v>15</v>
      </c>
      <c r="HZ108" s="489">
        <f>DK32</f>
        <v>841</v>
      </c>
      <c r="IA108" s="489">
        <f>DL32</f>
        <v>5848</v>
      </c>
      <c r="IB108" s="945">
        <f>DM32</f>
        <v>5892257</v>
      </c>
      <c r="IC108" s="945">
        <f>DN32</f>
        <v>152</v>
      </c>
      <c r="ID108" s="952">
        <f>DO32</f>
        <v>711</v>
      </c>
    </row>
    <row r="109" spans="227:238" ht="23.25">
      <c r="HS109" s="453"/>
      <c r="HT109" s="549"/>
      <c r="HU109" s="549"/>
      <c r="HV109" s="550"/>
      <c r="HW109" s="352" t="s">
        <v>554</v>
      </c>
      <c r="HX109" s="349"/>
      <c r="HY109" s="492"/>
      <c r="HZ109" s="944"/>
      <c r="IA109" s="944"/>
      <c r="IB109" s="949"/>
      <c r="IC109" s="949"/>
      <c r="ID109" s="950"/>
    </row>
    <row r="110" spans="227:238" ht="23.25">
      <c r="HS110" s="453"/>
      <c r="HT110" s="549"/>
      <c r="HU110" s="549"/>
      <c r="HV110" s="550"/>
      <c r="HW110" s="783" t="s">
        <v>339</v>
      </c>
      <c r="HX110" s="936"/>
      <c r="HY110" s="469">
        <v>16</v>
      </c>
      <c r="HZ110" s="489">
        <f>DS32</f>
        <v>706</v>
      </c>
      <c r="IA110" s="945">
        <f>DT32</f>
        <v>4844</v>
      </c>
      <c r="IB110" s="945">
        <f>DU32</f>
        <v>4118789</v>
      </c>
      <c r="IC110" s="945">
        <f>DV32</f>
        <v>151</v>
      </c>
      <c r="ID110" s="951">
        <f>DW32</f>
        <v>709</v>
      </c>
    </row>
    <row r="111" spans="227:238" ht="23.25">
      <c r="HS111" s="453"/>
      <c r="HT111" s="549"/>
      <c r="HU111" s="549"/>
      <c r="HV111" s="550"/>
      <c r="HW111" s="550"/>
      <c r="HX111" s="940" t="s">
        <v>554</v>
      </c>
      <c r="HY111" s="492"/>
      <c r="HZ111" s="945"/>
      <c r="IA111" s="954"/>
      <c r="IB111" s="954"/>
      <c r="IC111" s="954"/>
      <c r="ID111" s="952"/>
    </row>
    <row r="112" spans="227:238" ht="23.25">
      <c r="HS112" s="453"/>
      <c r="HT112" s="549"/>
      <c r="HU112" s="549"/>
      <c r="HV112" s="550"/>
      <c r="HW112" s="550"/>
      <c r="HX112" s="940" t="s">
        <v>561</v>
      </c>
      <c r="HY112" s="492"/>
      <c r="HZ112" s="945"/>
      <c r="IA112" s="945"/>
      <c r="IB112" s="945"/>
      <c r="IC112" s="945"/>
      <c r="ID112" s="952"/>
    </row>
    <row r="113" spans="227:238" ht="23.25">
      <c r="HS113" s="453"/>
      <c r="HT113" s="549"/>
      <c r="HU113" s="549"/>
      <c r="HV113" s="550"/>
      <c r="HW113" s="550"/>
      <c r="HX113" s="938" t="s">
        <v>562</v>
      </c>
      <c r="HY113" s="469">
        <v>17</v>
      </c>
      <c r="HZ113" s="489">
        <f>EA32</f>
        <v>706</v>
      </c>
      <c r="IA113" s="489">
        <f>EB32</f>
        <v>4724</v>
      </c>
      <c r="IB113" s="489">
        <f>EC32</f>
        <v>3929109</v>
      </c>
      <c r="IC113" s="489">
        <f>ED32</f>
        <v>151</v>
      </c>
      <c r="ID113" s="951">
        <f>EE32</f>
        <v>709</v>
      </c>
    </row>
    <row r="114" spans="227:238" ht="23.25">
      <c r="HS114" s="453"/>
      <c r="HT114" s="549"/>
      <c r="HU114" s="549"/>
      <c r="HV114" s="550"/>
      <c r="HW114" s="550"/>
      <c r="HX114" s="940" t="s">
        <v>563</v>
      </c>
      <c r="HY114" s="492"/>
      <c r="HZ114" s="945"/>
      <c r="IA114" s="945"/>
      <c r="IB114" s="945"/>
      <c r="IC114" s="945"/>
      <c r="ID114" s="952"/>
    </row>
    <row r="115" spans="227:238" ht="23.25">
      <c r="HS115" s="453"/>
      <c r="HT115" s="549"/>
      <c r="HU115" s="549"/>
      <c r="HV115" s="550"/>
      <c r="HW115" s="550"/>
      <c r="HX115" s="940" t="s">
        <v>38</v>
      </c>
      <c r="HY115" s="492"/>
      <c r="HZ115" s="945"/>
      <c r="IA115" s="945"/>
      <c r="IB115" s="945"/>
      <c r="IC115" s="945"/>
      <c r="ID115" s="952"/>
    </row>
    <row r="116" spans="227:238" ht="23.25">
      <c r="HS116" s="453"/>
      <c r="HT116" s="549"/>
      <c r="HU116" s="549"/>
      <c r="HV116" s="550"/>
      <c r="HW116" s="550"/>
      <c r="HX116" s="938" t="s">
        <v>39</v>
      </c>
      <c r="HY116" s="492">
        <v>18</v>
      </c>
      <c r="HZ116" s="945">
        <f>EI32</f>
        <v>105</v>
      </c>
      <c r="IA116" s="945">
        <f>EJ32</f>
        <v>105</v>
      </c>
      <c r="IB116" s="945">
        <f>EK32</f>
        <v>177392</v>
      </c>
      <c r="IC116" s="945">
        <f>EL32</f>
        <v>39</v>
      </c>
      <c r="ID116" s="952">
        <f>EM32</f>
        <v>228</v>
      </c>
    </row>
    <row r="117" spans="227:238" ht="54" customHeight="1">
      <c r="HS117" s="453"/>
      <c r="HT117" s="549"/>
      <c r="HU117" s="549"/>
      <c r="HV117" s="550"/>
      <c r="HW117" s="550"/>
      <c r="HX117" s="940" t="s">
        <v>334</v>
      </c>
      <c r="HY117" s="482">
        <v>19</v>
      </c>
      <c r="HZ117" s="485">
        <f>EQ32</f>
        <v>4</v>
      </c>
      <c r="IA117" s="485">
        <f>ER32</f>
        <v>4</v>
      </c>
      <c r="IB117" s="485">
        <f>ES32</f>
        <v>2582</v>
      </c>
      <c r="IC117" s="485">
        <f>ET32</f>
        <v>2</v>
      </c>
      <c r="ID117" s="953">
        <f>EU32</f>
        <v>8</v>
      </c>
    </row>
    <row r="118" spans="227:238" ht="54" customHeight="1">
      <c r="HS118" s="453"/>
      <c r="HT118" s="549"/>
      <c r="HU118" s="549"/>
      <c r="HV118" s="550"/>
      <c r="HW118" s="550"/>
      <c r="HX118" s="941" t="s">
        <v>335</v>
      </c>
      <c r="HY118" s="482">
        <v>20</v>
      </c>
      <c r="HZ118" s="485">
        <f>EY32</f>
        <v>4</v>
      </c>
      <c r="IA118" s="485">
        <f>EZ32</f>
        <v>12</v>
      </c>
      <c r="IB118" s="485">
        <f>FA32</f>
        <v>9726</v>
      </c>
      <c r="IC118" s="485">
        <f>FB32</f>
        <v>1</v>
      </c>
      <c r="ID118" s="953">
        <f>FC32</f>
        <v>97</v>
      </c>
    </row>
    <row r="119" spans="227:238" ht="23.25">
      <c r="HS119" s="453"/>
      <c r="HT119" s="549"/>
      <c r="HU119" s="549"/>
      <c r="HV119" s="550"/>
      <c r="HW119" s="781" t="s">
        <v>567</v>
      </c>
      <c r="HX119" s="349"/>
      <c r="HY119" s="492"/>
      <c r="HZ119" s="945"/>
      <c r="IA119" s="945"/>
      <c r="IB119" s="945"/>
      <c r="IC119" s="945"/>
      <c r="ID119" s="952"/>
    </row>
    <row r="120" spans="227:238" ht="23.25">
      <c r="HS120" s="453"/>
      <c r="HT120" s="549"/>
      <c r="HU120" s="549"/>
      <c r="HV120" s="550"/>
      <c r="HW120" s="781" t="s">
        <v>568</v>
      </c>
      <c r="HX120" s="349"/>
      <c r="HY120" s="492"/>
      <c r="HZ120" s="945"/>
      <c r="IA120" s="945"/>
      <c r="IB120" s="945"/>
      <c r="IC120" s="945"/>
      <c r="ID120" s="952"/>
    </row>
    <row r="121" spans="227:238" ht="23.25">
      <c r="HS121" s="453"/>
      <c r="HT121" s="549"/>
      <c r="HU121" s="549"/>
      <c r="HV121" s="550"/>
      <c r="HW121" s="540" t="s">
        <v>569</v>
      </c>
      <c r="HX121" s="938"/>
      <c r="HY121" s="469">
        <v>21</v>
      </c>
      <c r="HZ121" s="489">
        <f>FG32</f>
        <v>145</v>
      </c>
      <c r="IA121" s="489">
        <f>FH32</f>
        <v>987</v>
      </c>
      <c r="IB121" s="489">
        <f>FI32</f>
        <v>1764046</v>
      </c>
      <c r="IC121" s="489">
        <f>FJ32</f>
        <v>145</v>
      </c>
      <c r="ID121" s="951">
        <f>FK32</f>
        <v>653</v>
      </c>
    </row>
    <row r="122" spans="227:238" ht="23.25">
      <c r="HS122" s="453"/>
      <c r="HT122" s="549"/>
      <c r="HU122" s="549"/>
      <c r="HV122" s="550"/>
      <c r="HW122" s="550"/>
      <c r="HX122" s="781"/>
      <c r="HY122" s="492"/>
      <c r="HZ122" s="944"/>
      <c r="IA122" s="944"/>
      <c r="IB122" s="944"/>
      <c r="IC122" s="944"/>
      <c r="ID122" s="946"/>
    </row>
    <row r="123" spans="227:238" ht="23.25">
      <c r="HS123" s="453"/>
      <c r="HT123" s="549"/>
      <c r="HU123" s="549"/>
      <c r="HV123" s="540" t="s">
        <v>570</v>
      </c>
      <c r="HW123" s="937"/>
      <c r="HX123" s="540"/>
      <c r="HY123" s="469">
        <v>22</v>
      </c>
      <c r="HZ123" s="489">
        <f>FO32</f>
        <v>92</v>
      </c>
      <c r="IA123" s="489">
        <f>FP32</f>
        <v>537</v>
      </c>
      <c r="IB123" s="945">
        <f>FQ32</f>
        <v>609817</v>
      </c>
      <c r="IC123" s="945">
        <f>FR32</f>
        <v>40</v>
      </c>
      <c r="ID123" s="952">
        <f>FS32</f>
        <v>77</v>
      </c>
    </row>
    <row r="124" spans="227:238" ht="23.25">
      <c r="HS124" s="453"/>
      <c r="HT124" s="549"/>
      <c r="HU124" s="549"/>
      <c r="HV124" s="550"/>
      <c r="HW124" s="352" t="s">
        <v>554</v>
      </c>
      <c r="HX124" s="349"/>
      <c r="HY124" s="492"/>
      <c r="HZ124" s="944"/>
      <c r="IA124" s="944"/>
      <c r="IB124" s="949"/>
      <c r="IC124" s="949"/>
      <c r="ID124" s="950"/>
    </row>
    <row r="125" spans="227:238" ht="23.25">
      <c r="HS125" s="453"/>
      <c r="HT125" s="549"/>
      <c r="HU125" s="549"/>
      <c r="HV125" s="550"/>
      <c r="HW125" s="783" t="s">
        <v>339</v>
      </c>
      <c r="HX125" s="936"/>
      <c r="HY125" s="469">
        <v>23</v>
      </c>
      <c r="HZ125" s="489">
        <f>FW32</f>
        <v>67</v>
      </c>
      <c r="IA125" s="945">
        <f>FX32</f>
        <v>365</v>
      </c>
      <c r="IB125" s="945">
        <f>FY32</f>
        <v>330986</v>
      </c>
      <c r="IC125" s="945">
        <f>FZ32</f>
        <v>30</v>
      </c>
      <c r="ID125" s="951">
        <f>GA32</f>
        <v>68</v>
      </c>
    </row>
    <row r="126" spans="227:238" ht="23.25">
      <c r="HS126" s="453"/>
      <c r="HT126" s="549"/>
      <c r="HU126" s="549"/>
      <c r="HV126" s="550"/>
      <c r="HW126" s="550"/>
      <c r="HX126" s="940" t="s">
        <v>554</v>
      </c>
      <c r="HY126" s="492"/>
      <c r="HZ126" s="945"/>
      <c r="IA126" s="954"/>
      <c r="IB126" s="954"/>
      <c r="IC126" s="954"/>
      <c r="ID126" s="952"/>
    </row>
    <row r="127" spans="227:238" ht="23.25">
      <c r="HS127" s="453"/>
      <c r="HT127" s="549"/>
      <c r="HU127" s="549"/>
      <c r="HV127" s="352"/>
      <c r="HW127" s="550"/>
      <c r="HX127" s="940" t="s">
        <v>561</v>
      </c>
      <c r="HY127" s="492"/>
      <c r="HZ127" s="945"/>
      <c r="IA127" s="945"/>
      <c r="IB127" s="945"/>
      <c r="IC127" s="945"/>
      <c r="ID127" s="952"/>
    </row>
    <row r="128" spans="227:238" ht="23.25">
      <c r="HS128" s="453"/>
      <c r="HT128" s="549"/>
      <c r="HU128" s="549"/>
      <c r="HV128" s="352"/>
      <c r="HW128" s="550"/>
      <c r="HX128" s="938" t="s">
        <v>562</v>
      </c>
      <c r="HY128" s="469">
        <v>24</v>
      </c>
      <c r="HZ128" s="489">
        <f>GE32</f>
        <v>65</v>
      </c>
      <c r="IA128" s="489">
        <f>GF32</f>
        <v>353</v>
      </c>
      <c r="IB128" s="489">
        <f>GG32</f>
        <v>307376</v>
      </c>
      <c r="IC128" s="489">
        <f>GH32</f>
        <v>30</v>
      </c>
      <c r="ID128" s="951">
        <f>GI32</f>
        <v>68</v>
      </c>
    </row>
    <row r="129" spans="227:238" ht="23.25">
      <c r="HS129" s="453"/>
      <c r="HT129" s="549"/>
      <c r="HU129" s="549"/>
      <c r="HV129" s="352"/>
      <c r="HW129" s="550"/>
      <c r="HX129" s="940" t="s">
        <v>563</v>
      </c>
      <c r="HY129" s="492"/>
      <c r="HZ129" s="945"/>
      <c r="IA129" s="945"/>
      <c r="IB129" s="945"/>
      <c r="IC129" s="945"/>
      <c r="ID129" s="952"/>
    </row>
    <row r="130" spans="227:238" ht="23.25">
      <c r="HS130" s="453"/>
      <c r="HT130" s="549"/>
      <c r="HU130" s="549"/>
      <c r="HV130" s="550"/>
      <c r="HW130" s="550"/>
      <c r="HX130" s="940" t="s">
        <v>38</v>
      </c>
      <c r="HY130" s="492"/>
      <c r="HZ130" s="945"/>
      <c r="IA130" s="945"/>
      <c r="IB130" s="945"/>
      <c r="IC130" s="945"/>
      <c r="ID130" s="952"/>
    </row>
    <row r="131" spans="227:238" ht="23.25">
      <c r="HS131" s="453"/>
      <c r="HT131" s="549"/>
      <c r="HU131" s="549"/>
      <c r="HV131" s="550"/>
      <c r="HW131" s="550"/>
      <c r="HX131" s="938" t="s">
        <v>39</v>
      </c>
      <c r="HY131" s="492">
        <v>25</v>
      </c>
      <c r="HZ131" s="945">
        <f>GM32</f>
        <v>12</v>
      </c>
      <c r="IA131" s="945">
        <f>GN32</f>
        <v>12</v>
      </c>
      <c r="IB131" s="945">
        <f>GO32</f>
        <v>23610</v>
      </c>
      <c r="IC131" s="945">
        <f>GP32</f>
        <v>5</v>
      </c>
      <c r="ID131" s="952">
        <f>GQ32</f>
        <v>14</v>
      </c>
    </row>
    <row r="132" spans="227:238" ht="54" customHeight="1">
      <c r="HS132" s="453"/>
      <c r="HT132" s="549"/>
      <c r="HU132" s="549"/>
      <c r="HV132" s="550"/>
      <c r="HW132" s="550"/>
      <c r="HX132" s="940" t="s">
        <v>334</v>
      </c>
      <c r="HY132" s="482">
        <v>26</v>
      </c>
      <c r="HZ132" s="485">
        <f>GU32</f>
        <v>0</v>
      </c>
      <c r="IA132" s="485">
        <f>GV32</f>
        <v>0</v>
      </c>
      <c r="IB132" s="485">
        <f>GW32</f>
        <v>0</v>
      </c>
      <c r="IC132" s="485">
        <f>GX32</f>
        <v>0</v>
      </c>
      <c r="ID132" s="953">
        <f>GY32</f>
        <v>0</v>
      </c>
    </row>
    <row r="133" spans="227:238" ht="54" customHeight="1">
      <c r="HS133" s="453"/>
      <c r="HT133" s="549"/>
      <c r="HU133" s="549"/>
      <c r="HV133" s="550"/>
      <c r="HW133" s="550"/>
      <c r="HX133" s="941" t="s">
        <v>335</v>
      </c>
      <c r="HY133" s="482">
        <v>27</v>
      </c>
      <c r="HZ133" s="485">
        <f>HC32</f>
        <v>0</v>
      </c>
      <c r="IA133" s="485">
        <f>HD32</f>
        <v>0</v>
      </c>
      <c r="IB133" s="485">
        <f>HE32</f>
        <v>0</v>
      </c>
      <c r="IC133" s="485">
        <f>HF32</f>
        <v>0</v>
      </c>
      <c r="ID133" s="953">
        <f>HG32</f>
        <v>0</v>
      </c>
    </row>
    <row r="134" spans="227:238" ht="23.25">
      <c r="HS134" s="453"/>
      <c r="HT134" s="549"/>
      <c r="HU134" s="549"/>
      <c r="HV134" s="550"/>
      <c r="HW134" s="781" t="s">
        <v>40</v>
      </c>
      <c r="HX134" s="349"/>
      <c r="HY134" s="492"/>
      <c r="HZ134" s="945"/>
      <c r="IA134" s="945"/>
      <c r="IB134" s="945"/>
      <c r="IC134" s="945"/>
      <c r="ID134" s="952"/>
    </row>
    <row r="135" spans="227:238" ht="23.25">
      <c r="HS135" s="453"/>
      <c r="HT135" s="549"/>
      <c r="HU135" s="549"/>
      <c r="HV135" s="550"/>
      <c r="HW135" s="781" t="s">
        <v>568</v>
      </c>
      <c r="HX135" s="349"/>
      <c r="HY135" s="492"/>
      <c r="HZ135" s="945"/>
      <c r="IA135" s="945"/>
      <c r="IB135" s="945"/>
      <c r="IC135" s="945"/>
      <c r="ID135" s="952"/>
    </row>
    <row r="136" spans="227:238" ht="23.25">
      <c r="HS136" s="453"/>
      <c r="HT136" s="549"/>
      <c r="HU136" s="549"/>
      <c r="HV136" s="550"/>
      <c r="HW136" s="540" t="s">
        <v>569</v>
      </c>
      <c r="HX136" s="938"/>
      <c r="HY136" s="469">
        <v>28</v>
      </c>
      <c r="HZ136" s="489">
        <f>HK32</f>
        <v>30</v>
      </c>
      <c r="IA136" s="489">
        <f>HL32</f>
        <v>176</v>
      </c>
      <c r="IB136" s="489">
        <f>HM32</f>
        <v>278831</v>
      </c>
      <c r="IC136" s="489">
        <f>HN32</f>
        <v>30</v>
      </c>
      <c r="ID136" s="951">
        <f>HO32</f>
        <v>63</v>
      </c>
    </row>
    <row r="137" spans="227:238" ht="23.25">
      <c r="HS137" s="453"/>
      <c r="HT137" s="549"/>
      <c r="HU137" s="549"/>
      <c r="HV137" s="550"/>
      <c r="HW137" s="550"/>
      <c r="HX137" s="352"/>
      <c r="HY137" s="492"/>
      <c r="HZ137" s="944"/>
      <c r="IA137" s="944"/>
      <c r="IB137" s="944"/>
      <c r="IC137" s="944"/>
      <c r="ID137" s="946"/>
    </row>
    <row r="138" spans="227:238" ht="23.25">
      <c r="HS138" s="453"/>
      <c r="HT138" s="549"/>
      <c r="HU138" s="549"/>
      <c r="HV138" s="540" t="s">
        <v>571</v>
      </c>
      <c r="HW138" s="937"/>
      <c r="HX138" s="540"/>
      <c r="HY138" s="469">
        <v>29</v>
      </c>
      <c r="HZ138" s="489">
        <f>C66</f>
        <v>3468</v>
      </c>
      <c r="IA138" s="489">
        <f>D66</f>
        <v>20389</v>
      </c>
      <c r="IB138" s="489">
        <f>E66</f>
        <v>24493993.689999998</v>
      </c>
      <c r="IC138" s="489">
        <f>F66</f>
        <v>469</v>
      </c>
      <c r="ID138" s="951">
        <f>G66</f>
        <v>3077</v>
      </c>
    </row>
    <row r="139" spans="227:238" ht="23.25">
      <c r="HS139" s="453"/>
      <c r="HT139" s="549"/>
      <c r="HU139" s="549"/>
      <c r="HV139" s="550"/>
      <c r="HW139" s="352" t="s">
        <v>554</v>
      </c>
      <c r="HX139" s="349"/>
      <c r="HY139" s="492"/>
      <c r="HZ139" s="944"/>
      <c r="IA139" s="944"/>
      <c r="IB139" s="949"/>
      <c r="IC139" s="949"/>
      <c r="ID139" s="950"/>
    </row>
    <row r="140" spans="227:238" ht="23.25">
      <c r="HS140" s="453"/>
      <c r="HT140" s="549"/>
      <c r="HU140" s="549"/>
      <c r="HV140" s="550"/>
      <c r="HW140" s="783" t="s">
        <v>339</v>
      </c>
      <c r="HX140" s="936"/>
      <c r="HY140" s="469">
        <v>30</v>
      </c>
      <c r="HZ140" s="489">
        <f>K66</f>
        <v>3017</v>
      </c>
      <c r="IA140" s="945">
        <f>L66</f>
        <v>15602</v>
      </c>
      <c r="IB140" s="945">
        <f>M66</f>
        <v>13407397.5</v>
      </c>
      <c r="IC140" s="945">
        <f>N66</f>
        <v>461</v>
      </c>
      <c r="ID140" s="951">
        <f>O66</f>
        <v>3028</v>
      </c>
    </row>
    <row r="141" spans="227:238" ht="23.25">
      <c r="HS141" s="453"/>
      <c r="HT141" s="549"/>
      <c r="HU141" s="549"/>
      <c r="HV141" s="550"/>
      <c r="HW141" s="550"/>
      <c r="HX141" s="940" t="s">
        <v>554</v>
      </c>
      <c r="HY141" s="492"/>
      <c r="HZ141" s="945"/>
      <c r="IA141" s="954"/>
      <c r="IB141" s="954"/>
      <c r="IC141" s="954"/>
      <c r="ID141" s="952"/>
    </row>
    <row r="142" spans="227:238" ht="23.25">
      <c r="HS142" s="453"/>
      <c r="HT142" s="549"/>
      <c r="HU142" s="549"/>
      <c r="HV142" s="550"/>
      <c r="HW142" s="550"/>
      <c r="HX142" s="940" t="s">
        <v>561</v>
      </c>
      <c r="HY142" s="492"/>
      <c r="HZ142" s="945"/>
      <c r="IA142" s="945"/>
      <c r="IB142" s="945"/>
      <c r="IC142" s="945"/>
      <c r="ID142" s="952"/>
    </row>
    <row r="143" spans="227:238" ht="23.25">
      <c r="HS143" s="453"/>
      <c r="HT143" s="549"/>
      <c r="HU143" s="549"/>
      <c r="HV143" s="550"/>
      <c r="HW143" s="550"/>
      <c r="HX143" s="938" t="s">
        <v>562</v>
      </c>
      <c r="HY143" s="469">
        <v>31</v>
      </c>
      <c r="HZ143" s="489">
        <f>S66</f>
        <v>3016</v>
      </c>
      <c r="IA143" s="489">
        <f>T66</f>
        <v>15344</v>
      </c>
      <c r="IB143" s="489">
        <f>U66</f>
        <v>13125563</v>
      </c>
      <c r="IC143" s="489">
        <f>V66</f>
        <v>456</v>
      </c>
      <c r="ID143" s="951">
        <f>W66</f>
        <v>3028</v>
      </c>
    </row>
    <row r="144" spans="227:238" ht="23.25">
      <c r="HS144" s="453"/>
      <c r="HT144" s="549"/>
      <c r="HU144" s="549"/>
      <c r="HV144" s="550"/>
      <c r="HW144" s="550"/>
      <c r="HX144" s="940" t="s">
        <v>563</v>
      </c>
      <c r="HY144" s="492"/>
      <c r="HZ144" s="945"/>
      <c r="IA144" s="945"/>
      <c r="IB144" s="945"/>
      <c r="IC144" s="945"/>
      <c r="ID144" s="952"/>
    </row>
    <row r="145" spans="227:238" ht="23.25">
      <c r="HS145" s="453"/>
      <c r="HT145" s="549"/>
      <c r="HU145" s="549"/>
      <c r="HV145" s="550"/>
      <c r="HW145" s="550"/>
      <c r="HX145" s="940" t="s">
        <v>38</v>
      </c>
      <c r="HY145" s="492"/>
      <c r="HZ145" s="945"/>
      <c r="IA145" s="945"/>
      <c r="IB145" s="945"/>
      <c r="IC145" s="945"/>
      <c r="ID145" s="952"/>
    </row>
    <row r="146" spans="227:238" ht="23.25">
      <c r="HS146" s="453"/>
      <c r="HT146" s="549"/>
      <c r="HU146" s="549"/>
      <c r="HV146" s="550"/>
      <c r="HW146" s="550"/>
      <c r="HX146" s="938" t="s">
        <v>39</v>
      </c>
      <c r="HY146" s="492">
        <v>32</v>
      </c>
      <c r="HZ146" s="945">
        <f>AA66</f>
        <v>212</v>
      </c>
      <c r="IA146" s="945">
        <f>AB66</f>
        <v>214</v>
      </c>
      <c r="IB146" s="945">
        <f>AC66</f>
        <v>265573.5</v>
      </c>
      <c r="IC146" s="945">
        <f>AD66</f>
        <v>109</v>
      </c>
      <c r="ID146" s="952">
        <f>AE66</f>
        <v>646</v>
      </c>
    </row>
    <row r="147" spans="227:238" ht="54" customHeight="1">
      <c r="HS147" s="453"/>
      <c r="HT147" s="549"/>
      <c r="HU147" s="549"/>
      <c r="HV147" s="550"/>
      <c r="HW147" s="550"/>
      <c r="HX147" s="940" t="s">
        <v>334</v>
      </c>
      <c r="HY147" s="482">
        <v>33</v>
      </c>
      <c r="HZ147" s="485">
        <f>AI66</f>
        <v>12</v>
      </c>
      <c r="IA147" s="485">
        <f>AJ66</f>
        <v>12</v>
      </c>
      <c r="IB147" s="485">
        <f>AK66</f>
        <v>7041</v>
      </c>
      <c r="IC147" s="485">
        <f>AL66</f>
        <v>7</v>
      </c>
      <c r="ID147" s="953">
        <f>AM66</f>
        <v>308</v>
      </c>
    </row>
    <row r="148" spans="227:238" ht="54" customHeight="1">
      <c r="HS148" s="453"/>
      <c r="HT148" s="549"/>
      <c r="HU148" s="549"/>
      <c r="HV148" s="550"/>
      <c r="HW148" s="550"/>
      <c r="HX148" s="941" t="s">
        <v>335</v>
      </c>
      <c r="HY148" s="482">
        <v>34</v>
      </c>
      <c r="HZ148" s="485">
        <f>AQ66</f>
        <v>2</v>
      </c>
      <c r="IA148" s="485">
        <f>AR66</f>
        <v>2</v>
      </c>
      <c r="IB148" s="485">
        <f>AS66</f>
        <v>4357</v>
      </c>
      <c r="IC148" s="485">
        <f>AT66</f>
        <v>2</v>
      </c>
      <c r="ID148" s="953">
        <f>AU66</f>
        <v>28</v>
      </c>
    </row>
    <row r="149" spans="227:238" ht="23.25">
      <c r="HS149" s="453"/>
      <c r="HT149" s="549"/>
      <c r="HU149" s="549"/>
      <c r="HV149" s="550"/>
      <c r="HW149" s="781" t="s">
        <v>572</v>
      </c>
      <c r="HX149" s="349"/>
      <c r="HY149" s="492"/>
      <c r="HZ149" s="945"/>
      <c r="IA149" s="945"/>
      <c r="IB149" s="945"/>
      <c r="IC149" s="945"/>
      <c r="ID149" s="952"/>
    </row>
    <row r="150" spans="227:238" ht="23.25">
      <c r="HS150" s="453"/>
      <c r="HT150" s="549"/>
      <c r="HU150" s="549"/>
      <c r="HV150" s="550"/>
      <c r="HW150" s="783" t="s">
        <v>118</v>
      </c>
      <c r="HX150" s="936"/>
      <c r="HY150" s="469">
        <v>35</v>
      </c>
      <c r="HZ150" s="489">
        <f>AY66</f>
        <v>464</v>
      </c>
      <c r="IA150" s="489">
        <f>AZ66</f>
        <v>4572</v>
      </c>
      <c r="IB150" s="489">
        <f>BA66</f>
        <v>10827991.190000001</v>
      </c>
      <c r="IC150" s="489">
        <f>BB66</f>
        <v>449</v>
      </c>
      <c r="ID150" s="951">
        <f>BC66</f>
        <v>2762</v>
      </c>
    </row>
    <row r="151" spans="227:238" ht="23.25">
      <c r="HS151" s="453"/>
      <c r="HT151" s="549"/>
      <c r="HU151" s="549"/>
      <c r="HV151" s="550"/>
      <c r="HW151" s="352" t="s">
        <v>573</v>
      </c>
      <c r="HX151" s="349"/>
      <c r="HY151" s="934"/>
      <c r="HZ151" s="954"/>
      <c r="IA151" s="954"/>
      <c r="IB151" s="954"/>
      <c r="IC151" s="954"/>
      <c r="ID151" s="955"/>
    </row>
    <row r="152" spans="227:238" ht="24" thickBot="1">
      <c r="HS152" s="455"/>
      <c r="HT152" s="560"/>
      <c r="HU152" s="560"/>
      <c r="HV152" s="939"/>
      <c r="HW152" s="355" t="s">
        <v>574</v>
      </c>
      <c r="HX152" s="939"/>
      <c r="HY152" s="542">
        <v>36</v>
      </c>
      <c r="HZ152" s="945">
        <f>BG66</f>
        <v>64</v>
      </c>
      <c r="IA152" s="945">
        <f>BH66</f>
        <v>160</v>
      </c>
      <c r="IB152" s="945">
        <f>BI66</f>
        <v>204983</v>
      </c>
      <c r="IC152" s="945">
        <f>BJ66</f>
        <v>65</v>
      </c>
      <c r="ID152" s="952">
        <f>BK66</f>
        <v>43</v>
      </c>
    </row>
    <row r="153" spans="227:238" ht="23.25">
      <c r="HS153" s="349" t="s">
        <v>436</v>
      </c>
      <c r="HT153" s="548"/>
      <c r="HU153" s="548"/>
      <c r="HV153" s="548"/>
      <c r="HW153" s="548"/>
      <c r="HX153" s="548"/>
      <c r="HY153" s="818"/>
      <c r="HZ153" s="625"/>
      <c r="IA153" s="625"/>
      <c r="IB153" s="625"/>
      <c r="IC153" s="625"/>
      <c r="ID153" s="625"/>
    </row>
    <row r="154" spans="227:233" ht="23.25">
      <c r="HS154" s="349" t="s">
        <v>437</v>
      </c>
      <c r="HT154" s="548"/>
      <c r="HU154" s="548"/>
      <c r="HV154" s="548"/>
      <c r="HW154" s="548"/>
      <c r="HX154" s="548"/>
      <c r="HY154" s="818"/>
    </row>
    <row r="155" spans="227:233" ht="24" customHeight="1">
      <c r="HS155" s="349" t="s">
        <v>438</v>
      </c>
      <c r="HT155" s="819"/>
      <c r="HU155" s="819"/>
      <c r="HV155" s="820"/>
      <c r="HW155" s="819"/>
      <c r="HX155" s="819"/>
      <c r="HY155" s="819"/>
    </row>
    <row r="165" ht="18" customHeight="1"/>
    <row r="166" spans="226:244" ht="18" customHeight="1">
      <c r="HR166" s="549"/>
      <c r="HS166" s="819"/>
      <c r="HT166" s="549"/>
      <c r="HU166" s="549"/>
      <c r="HV166" s="549"/>
      <c r="HW166" s="549"/>
      <c r="HX166" s="549"/>
      <c r="HY166" s="549"/>
      <c r="HZ166" s="549"/>
      <c r="IA166" s="549"/>
      <c r="IB166" s="549"/>
      <c r="IC166" s="549"/>
      <c r="ID166" s="549"/>
      <c r="IE166" s="549"/>
      <c r="IF166" s="549"/>
      <c r="IG166" s="549"/>
      <c r="IH166" s="549"/>
      <c r="II166" s="549"/>
      <c r="IJ166" s="549"/>
    </row>
    <row r="167" ht="18" customHeight="1"/>
    <row r="168" ht="18" customHeight="1"/>
    <row r="169" ht="18" customHeight="1"/>
  </sheetData>
  <printOptions/>
  <pageMargins left="0.44" right="0.37" top="0.51" bottom="0.53" header="0" footer="0.3937007874015748"/>
  <pageSetup fitToHeight="1" fitToWidth="1" horizontalDpi="300" verticalDpi="300" orientation="portrait" paperSize="9" scale="3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AO64"/>
  <sheetViews>
    <sheetView zoomScale="60" zoomScaleNormal="60" workbookViewId="0" topLeftCell="AG28">
      <selection activeCell="A32" sqref="A32"/>
    </sheetView>
  </sheetViews>
  <sheetFormatPr defaultColWidth="9.00390625" defaultRowHeight="12.75"/>
  <cols>
    <col min="1" max="1" width="7.125" style="0" customWidth="1"/>
    <col min="2" max="2" width="46.25390625" style="0" customWidth="1"/>
    <col min="3" max="3" width="27.625" style="0" customWidth="1"/>
    <col min="4" max="7" width="22.75390625" style="0" customWidth="1"/>
    <col min="9" max="9" width="7.25390625" style="0" customWidth="1"/>
    <col min="10" max="10" width="45.875" style="0" customWidth="1"/>
    <col min="11" max="11" width="27.00390625" style="0" customWidth="1"/>
    <col min="12" max="15" width="22.75390625" style="0" customWidth="1"/>
    <col min="17" max="17" width="7.25390625" style="0" customWidth="1"/>
    <col min="18" max="18" width="46.00390625" style="0" customWidth="1"/>
    <col min="19" max="19" width="27.625" style="0" customWidth="1"/>
    <col min="20" max="23" width="22.75390625" style="0" customWidth="1"/>
    <col min="24" max="24" width="11.00390625" style="0" customWidth="1"/>
    <col min="25" max="25" width="7.75390625" style="0" customWidth="1"/>
    <col min="26" max="26" width="46.25390625" style="0" customWidth="1"/>
    <col min="27" max="27" width="27.25390625" style="0" customWidth="1"/>
    <col min="28" max="31" width="22.75390625" style="0" customWidth="1"/>
    <col min="33" max="33" width="17.875" style="0" customWidth="1"/>
    <col min="34" max="34" width="19.375" style="0" customWidth="1"/>
    <col min="35" max="35" width="88.875" style="0" customWidth="1"/>
    <col min="36" max="36" width="7.125" style="0" customWidth="1"/>
    <col min="37" max="37" width="27.00390625" style="0" customWidth="1"/>
    <col min="38" max="41" width="22.75390625" style="0" customWidth="1"/>
    <col min="42" max="42" width="66.875" style="0" customWidth="1"/>
    <col min="44" max="44" width="32.25390625" style="0" customWidth="1"/>
    <col min="45" max="45" width="29.25390625" style="0" customWidth="1"/>
    <col min="46" max="46" width="30.75390625" style="0" customWidth="1"/>
    <col min="47" max="47" width="25.875" style="0" customWidth="1"/>
    <col min="48" max="48" width="28.00390625" style="0" customWidth="1"/>
  </cols>
  <sheetData>
    <row r="10" spans="1:32" ht="26.25">
      <c r="A10" s="96" t="s">
        <v>754</v>
      </c>
      <c r="B10" s="116"/>
      <c r="C10" s="37"/>
      <c r="D10" s="37"/>
      <c r="E10" s="37"/>
      <c r="F10" s="102"/>
      <c r="G10" s="102"/>
      <c r="H10" s="102"/>
      <c r="I10" s="96" t="s">
        <v>754</v>
      </c>
      <c r="J10" s="116"/>
      <c r="K10" s="37"/>
      <c r="L10" s="37"/>
      <c r="M10" s="37"/>
      <c r="N10" s="102"/>
      <c r="O10" s="102"/>
      <c r="P10" s="102"/>
      <c r="Q10" s="96" t="s">
        <v>754</v>
      </c>
      <c r="R10" s="116"/>
      <c r="S10" s="37"/>
      <c r="T10" s="37"/>
      <c r="U10" s="37"/>
      <c r="V10" s="102"/>
      <c r="W10" s="102"/>
      <c r="X10" s="102"/>
      <c r="Y10" s="96" t="s">
        <v>754</v>
      </c>
      <c r="Z10" s="116"/>
      <c r="AA10" s="37"/>
      <c r="AB10" s="37"/>
      <c r="AC10" s="37"/>
      <c r="AD10" s="102"/>
      <c r="AE10" s="102"/>
      <c r="AF10" s="37"/>
    </row>
    <row r="11" spans="1:31" ht="23.25">
      <c r="A11" s="115"/>
      <c r="B11" s="115"/>
      <c r="C11" s="3"/>
      <c r="F11" s="4"/>
      <c r="G11" s="2"/>
      <c r="H11" s="2"/>
      <c r="P11" s="2"/>
      <c r="X11" s="4"/>
      <c r="Y11" s="115" t="s">
        <v>430</v>
      </c>
      <c r="Z11" s="115"/>
      <c r="AA11" s="3"/>
      <c r="AB11" s="3"/>
      <c r="AC11" s="6"/>
      <c r="AD11" s="4"/>
      <c r="AE11" s="6"/>
    </row>
    <row r="12" spans="1:31" ht="23.25">
      <c r="A12" s="115" t="s">
        <v>430</v>
      </c>
      <c r="B12" s="115"/>
      <c r="C12" s="3"/>
      <c r="D12" s="3"/>
      <c r="E12" s="6"/>
      <c r="F12" s="4"/>
      <c r="G12" s="6"/>
      <c r="H12" s="2"/>
      <c r="I12" s="115" t="s">
        <v>430</v>
      </c>
      <c r="J12" s="115"/>
      <c r="K12" s="3"/>
      <c r="L12" s="3"/>
      <c r="M12" s="6"/>
      <c r="N12" s="4"/>
      <c r="O12" s="6"/>
      <c r="P12" s="2"/>
      <c r="Q12" s="115" t="s">
        <v>430</v>
      </c>
      <c r="R12" s="115"/>
      <c r="S12" s="3"/>
      <c r="T12" s="3"/>
      <c r="U12" s="6"/>
      <c r="V12" s="4"/>
      <c r="W12" s="6"/>
      <c r="Y12" s="115" t="s">
        <v>431</v>
      </c>
      <c r="Z12" s="115"/>
      <c r="AB12" s="6"/>
      <c r="AC12" s="6"/>
      <c r="AD12" s="4"/>
      <c r="AE12" s="6"/>
    </row>
    <row r="13" spans="1:31" ht="23.25">
      <c r="A13" s="115" t="s">
        <v>431</v>
      </c>
      <c r="B13" s="115"/>
      <c r="D13" s="6"/>
      <c r="E13" s="6"/>
      <c r="F13" s="4"/>
      <c r="G13" s="6"/>
      <c r="H13" s="2"/>
      <c r="I13" s="115" t="s">
        <v>431</v>
      </c>
      <c r="J13" s="115"/>
      <c r="L13" s="6"/>
      <c r="M13" s="6"/>
      <c r="N13" s="4"/>
      <c r="O13" s="6"/>
      <c r="P13" s="2"/>
      <c r="Q13" s="115" t="s">
        <v>431</v>
      </c>
      <c r="R13" s="115"/>
      <c r="T13" s="6"/>
      <c r="U13" s="6"/>
      <c r="V13" s="4"/>
      <c r="W13" s="6"/>
      <c r="Y13" s="34" t="s">
        <v>441</v>
      </c>
      <c r="Z13" s="34"/>
      <c r="AA13" s="124"/>
      <c r="AB13" s="176"/>
      <c r="AC13" s="176"/>
      <c r="AD13" s="4"/>
      <c r="AE13" s="6"/>
    </row>
    <row r="14" spans="1:31" ht="23.25">
      <c r="A14" s="115"/>
      <c r="B14" s="115"/>
      <c r="D14" s="6"/>
      <c r="E14" s="6"/>
      <c r="F14" s="4"/>
      <c r="G14" s="6"/>
      <c r="H14" s="2"/>
      <c r="I14" s="115"/>
      <c r="J14" s="115"/>
      <c r="L14" s="6"/>
      <c r="M14" s="6"/>
      <c r="N14" s="4"/>
      <c r="O14" s="6"/>
      <c r="P14" s="2"/>
      <c r="Q14" s="115"/>
      <c r="R14" s="115"/>
      <c r="T14" s="6"/>
      <c r="U14" s="6"/>
      <c r="V14" s="4"/>
      <c r="W14" s="6"/>
      <c r="Y14" s="34"/>
      <c r="Z14" s="34"/>
      <c r="AA14" s="124"/>
      <c r="AB14" s="176"/>
      <c r="AC14" s="176"/>
      <c r="AD14" s="4"/>
      <c r="AE14" s="6"/>
    </row>
    <row r="15" spans="1:31" ht="21" thickBot="1">
      <c r="A15" s="34" t="s">
        <v>620</v>
      </c>
      <c r="B15" s="3"/>
      <c r="C15" s="11"/>
      <c r="D15" s="14"/>
      <c r="E15" s="15"/>
      <c r="F15" s="14"/>
      <c r="G15" s="212" t="s">
        <v>666</v>
      </c>
      <c r="I15" s="34" t="s">
        <v>439</v>
      </c>
      <c r="J15" s="3"/>
      <c r="L15" s="11"/>
      <c r="M15" s="14"/>
      <c r="N15" s="15"/>
      <c r="O15" s="212" t="s">
        <v>340</v>
      </c>
      <c r="Q15" s="34" t="s">
        <v>440</v>
      </c>
      <c r="R15" s="3"/>
      <c r="T15" s="11"/>
      <c r="U15" s="14"/>
      <c r="V15" s="15"/>
      <c r="W15" s="212" t="s">
        <v>75</v>
      </c>
      <c r="Y15" s="34" t="s">
        <v>341</v>
      </c>
      <c r="Z15" s="34"/>
      <c r="AA15" s="124"/>
      <c r="AB15" s="191"/>
      <c r="AC15" s="194"/>
      <c r="AD15" s="36"/>
      <c r="AE15" s="212" t="s">
        <v>621</v>
      </c>
    </row>
    <row r="16" spans="1:31" ht="12.75">
      <c r="A16" s="7"/>
      <c r="B16" s="8"/>
      <c r="C16" s="10"/>
      <c r="D16" s="10"/>
      <c r="E16" s="10"/>
      <c r="F16" s="10"/>
      <c r="G16" s="10" t="s">
        <v>331</v>
      </c>
      <c r="I16" s="7"/>
      <c r="J16" s="8"/>
      <c r="K16" s="10"/>
      <c r="L16" s="10"/>
      <c r="M16" s="10"/>
      <c r="N16" s="10"/>
      <c r="O16" s="10"/>
      <c r="Q16" s="7"/>
      <c r="R16" s="8"/>
      <c r="S16" s="10"/>
      <c r="T16" s="10"/>
      <c r="U16" s="10"/>
      <c r="V16" s="10"/>
      <c r="W16" s="10"/>
      <c r="Y16" s="7"/>
      <c r="Z16" s="8"/>
      <c r="AA16" s="10"/>
      <c r="AB16" s="10"/>
      <c r="AC16" s="10"/>
      <c r="AD16" s="10"/>
      <c r="AE16" s="10"/>
    </row>
    <row r="17" spans="1:31" ht="15.75">
      <c r="A17" s="11"/>
      <c r="B17" s="2"/>
      <c r="C17" s="452" t="s">
        <v>533</v>
      </c>
      <c r="D17" s="13" t="s">
        <v>534</v>
      </c>
      <c r="E17" s="13" t="s">
        <v>535</v>
      </c>
      <c r="F17" s="13" t="s">
        <v>534</v>
      </c>
      <c r="G17" s="13" t="s">
        <v>536</v>
      </c>
      <c r="I17" s="11"/>
      <c r="J17" s="2"/>
      <c r="K17" s="452" t="s">
        <v>533</v>
      </c>
      <c r="L17" s="13" t="s">
        <v>534</v>
      </c>
      <c r="M17" s="13" t="s">
        <v>535</v>
      </c>
      <c r="N17" s="13" t="s">
        <v>534</v>
      </c>
      <c r="O17" s="13" t="s">
        <v>536</v>
      </c>
      <c r="Q17" s="11"/>
      <c r="R17" s="2"/>
      <c r="S17" s="452" t="s">
        <v>533</v>
      </c>
      <c r="T17" s="13" t="s">
        <v>534</v>
      </c>
      <c r="U17" s="13" t="s">
        <v>535</v>
      </c>
      <c r="V17" s="13" t="s">
        <v>534</v>
      </c>
      <c r="W17" s="13" t="s">
        <v>536</v>
      </c>
      <c r="Y17" s="11"/>
      <c r="Z17" s="2"/>
      <c r="AA17" s="452" t="s">
        <v>533</v>
      </c>
      <c r="AB17" s="13" t="s">
        <v>534</v>
      </c>
      <c r="AC17" s="13" t="s">
        <v>535</v>
      </c>
      <c r="AD17" s="13" t="s">
        <v>534</v>
      </c>
      <c r="AE17" s="13" t="s">
        <v>536</v>
      </c>
    </row>
    <row r="18" spans="1:31" ht="15.75">
      <c r="A18" s="16"/>
      <c r="B18" s="6" t="s">
        <v>537</v>
      </c>
      <c r="C18" s="452" t="s">
        <v>0</v>
      </c>
      <c r="D18" s="13" t="s">
        <v>539</v>
      </c>
      <c r="E18" s="13" t="s">
        <v>539</v>
      </c>
      <c r="F18" s="13" t="s">
        <v>540</v>
      </c>
      <c r="G18" s="13" t="s">
        <v>541</v>
      </c>
      <c r="I18" s="16"/>
      <c r="J18" s="6" t="s">
        <v>537</v>
      </c>
      <c r="K18" s="452" t="s">
        <v>0</v>
      </c>
      <c r="L18" s="13" t="s">
        <v>539</v>
      </c>
      <c r="M18" s="13" t="s">
        <v>539</v>
      </c>
      <c r="N18" s="13" t="s">
        <v>540</v>
      </c>
      <c r="O18" s="13" t="s">
        <v>541</v>
      </c>
      <c r="Q18" s="16"/>
      <c r="R18" s="6" t="s">
        <v>537</v>
      </c>
      <c r="S18" s="452" t="s">
        <v>0</v>
      </c>
      <c r="T18" s="13" t="s">
        <v>539</v>
      </c>
      <c r="U18" s="13" t="s">
        <v>539</v>
      </c>
      <c r="V18" s="13" t="s">
        <v>540</v>
      </c>
      <c r="W18" s="13" t="s">
        <v>541</v>
      </c>
      <c r="Y18" s="16"/>
      <c r="Z18" s="6" t="s">
        <v>537</v>
      </c>
      <c r="AA18" s="452" t="s">
        <v>0</v>
      </c>
      <c r="AB18" s="13" t="s">
        <v>539</v>
      </c>
      <c r="AC18" s="13" t="s">
        <v>539</v>
      </c>
      <c r="AD18" s="13" t="s">
        <v>540</v>
      </c>
      <c r="AE18" s="13" t="s">
        <v>541</v>
      </c>
    </row>
    <row r="19" spans="1:31" ht="15.75">
      <c r="A19" s="16"/>
      <c r="B19" s="2"/>
      <c r="C19" s="452" t="s">
        <v>432</v>
      </c>
      <c r="D19" s="18"/>
      <c r="E19" s="13" t="s">
        <v>543</v>
      </c>
      <c r="F19" s="18"/>
      <c r="G19" s="13"/>
      <c r="I19" s="16"/>
      <c r="J19" s="2"/>
      <c r="K19" s="452" t="s">
        <v>432</v>
      </c>
      <c r="L19" s="18"/>
      <c r="M19" s="13" t="s">
        <v>543</v>
      </c>
      <c r="N19" s="18"/>
      <c r="O19" s="13"/>
      <c r="Q19" s="16"/>
      <c r="R19" s="2"/>
      <c r="S19" s="452" t="s">
        <v>432</v>
      </c>
      <c r="T19" s="18"/>
      <c r="U19" s="13" t="s">
        <v>543</v>
      </c>
      <c r="V19" s="18"/>
      <c r="W19" s="13"/>
      <c r="Y19" s="16"/>
      <c r="Z19" s="2"/>
      <c r="AA19" s="452" t="s">
        <v>432</v>
      </c>
      <c r="AB19" s="18"/>
      <c r="AC19" s="13" t="s">
        <v>543</v>
      </c>
      <c r="AD19" s="18"/>
      <c r="AE19" s="13"/>
    </row>
    <row r="20" spans="1:31" ht="16.5" thickBot="1">
      <c r="A20" s="20"/>
      <c r="B20" s="14"/>
      <c r="C20" s="457" t="s">
        <v>679</v>
      </c>
      <c r="D20" s="22"/>
      <c r="E20" s="29"/>
      <c r="F20" s="22"/>
      <c r="G20" s="22"/>
      <c r="I20" s="20"/>
      <c r="J20" s="14"/>
      <c r="K20" s="457" t="s">
        <v>679</v>
      </c>
      <c r="L20" s="22"/>
      <c r="M20" s="29"/>
      <c r="N20" s="22"/>
      <c r="O20" s="22"/>
      <c r="Q20" s="20"/>
      <c r="R20" s="14"/>
      <c r="S20" s="457" t="s">
        <v>679</v>
      </c>
      <c r="T20" s="22"/>
      <c r="U20" s="29"/>
      <c r="V20" s="22"/>
      <c r="W20" s="22"/>
      <c r="Y20" s="20"/>
      <c r="Z20" s="14"/>
      <c r="AA20" s="457" t="s">
        <v>679</v>
      </c>
      <c r="AB20" s="22"/>
      <c r="AC20" s="29"/>
      <c r="AD20" s="22"/>
      <c r="AE20" s="22"/>
    </row>
    <row r="21" spans="1:31" ht="16.5" thickBot="1">
      <c r="A21" s="23"/>
      <c r="B21" s="24">
        <v>0</v>
      </c>
      <c r="C21" s="25">
        <v>1</v>
      </c>
      <c r="D21" s="25">
        <v>2</v>
      </c>
      <c r="E21" s="25">
        <v>3</v>
      </c>
      <c r="F21" s="25">
        <v>4</v>
      </c>
      <c r="G21" s="25">
        <v>5</v>
      </c>
      <c r="I21" s="23"/>
      <c r="J21" s="24">
        <v>0</v>
      </c>
      <c r="K21" s="25">
        <v>1</v>
      </c>
      <c r="L21" s="25">
        <v>2</v>
      </c>
      <c r="M21" s="25">
        <v>3</v>
      </c>
      <c r="N21" s="25">
        <v>4</v>
      </c>
      <c r="O21" s="25">
        <v>5</v>
      </c>
      <c r="Q21" s="23"/>
      <c r="R21" s="24">
        <v>0</v>
      </c>
      <c r="S21" s="25">
        <v>1</v>
      </c>
      <c r="T21" s="25">
        <v>2</v>
      </c>
      <c r="U21" s="25">
        <v>3</v>
      </c>
      <c r="V21" s="25">
        <v>4</v>
      </c>
      <c r="W21" s="25">
        <v>5</v>
      </c>
      <c r="Y21" s="23"/>
      <c r="Z21" s="24">
        <v>0</v>
      </c>
      <c r="AA21" s="25">
        <v>1</v>
      </c>
      <c r="AB21" s="25">
        <v>2</v>
      </c>
      <c r="AC21" s="25">
        <v>3</v>
      </c>
      <c r="AD21" s="25">
        <v>4</v>
      </c>
      <c r="AE21" s="25">
        <v>5</v>
      </c>
    </row>
    <row r="22" spans="1:32" ht="26.25">
      <c r="A22" s="85">
        <v>1</v>
      </c>
      <c r="B22" s="83" t="s">
        <v>633</v>
      </c>
      <c r="C22" s="103"/>
      <c r="D22" s="104" t="s">
        <v>552</v>
      </c>
      <c r="E22" s="105"/>
      <c r="F22" s="105"/>
      <c r="G22" s="58"/>
      <c r="H22" s="84"/>
      <c r="I22" s="85">
        <v>1</v>
      </c>
      <c r="J22" s="83" t="s">
        <v>633</v>
      </c>
      <c r="K22" s="168"/>
      <c r="L22" s="105"/>
      <c r="M22" s="105"/>
      <c r="N22" s="105"/>
      <c r="O22" s="58"/>
      <c r="P22" s="84"/>
      <c r="Q22" s="85">
        <v>1</v>
      </c>
      <c r="R22" s="83" t="s">
        <v>633</v>
      </c>
      <c r="S22" s="103"/>
      <c r="T22" s="169"/>
      <c r="U22" s="169"/>
      <c r="V22" s="169"/>
      <c r="W22" s="170"/>
      <c r="X22" s="84"/>
      <c r="Y22" s="85">
        <v>1</v>
      </c>
      <c r="Z22" s="83" t="s">
        <v>633</v>
      </c>
      <c r="AA22" s="171" t="s">
        <v>552</v>
      </c>
      <c r="AB22" s="104" t="s">
        <v>552</v>
      </c>
      <c r="AC22" s="104" t="s">
        <v>552</v>
      </c>
      <c r="AD22" s="169">
        <v>1</v>
      </c>
      <c r="AE22" s="170">
        <v>1</v>
      </c>
      <c r="AF22" s="84"/>
    </row>
    <row r="23" spans="1:32" ht="26.25">
      <c r="A23" s="87">
        <v>2</v>
      </c>
      <c r="B23" s="86" t="s">
        <v>634</v>
      </c>
      <c r="C23" s="106"/>
      <c r="D23" s="107" t="s">
        <v>552</v>
      </c>
      <c r="E23" s="108"/>
      <c r="F23" s="108"/>
      <c r="G23" s="61"/>
      <c r="H23" s="84"/>
      <c r="I23" s="87">
        <v>2</v>
      </c>
      <c r="J23" s="86" t="s">
        <v>634</v>
      </c>
      <c r="K23" s="172"/>
      <c r="L23" s="108"/>
      <c r="M23" s="108"/>
      <c r="N23" s="108"/>
      <c r="O23" s="61"/>
      <c r="P23" s="84"/>
      <c r="Q23" s="87">
        <v>2</v>
      </c>
      <c r="R23" s="86" t="s">
        <v>634</v>
      </c>
      <c r="S23" s="106"/>
      <c r="T23" s="162"/>
      <c r="U23" s="162"/>
      <c r="V23" s="162"/>
      <c r="W23" s="163"/>
      <c r="X23" s="84"/>
      <c r="Y23" s="87">
        <v>2</v>
      </c>
      <c r="Z23" s="86" t="s">
        <v>634</v>
      </c>
      <c r="AA23" s="173" t="s">
        <v>552</v>
      </c>
      <c r="AB23" s="107" t="s">
        <v>552</v>
      </c>
      <c r="AC23" s="107" t="s">
        <v>552</v>
      </c>
      <c r="AD23" s="162"/>
      <c r="AE23" s="163"/>
      <c r="AF23" s="84"/>
    </row>
    <row r="24" spans="1:32" ht="26.25">
      <c r="A24" s="87">
        <v>3</v>
      </c>
      <c r="B24" s="86" t="s">
        <v>635</v>
      </c>
      <c r="C24" s="106">
        <v>34</v>
      </c>
      <c r="D24" s="107" t="s">
        <v>552</v>
      </c>
      <c r="E24" s="108">
        <v>103319</v>
      </c>
      <c r="F24" s="108">
        <v>9</v>
      </c>
      <c r="G24" s="61">
        <v>34</v>
      </c>
      <c r="H24" s="84"/>
      <c r="I24" s="87">
        <v>3</v>
      </c>
      <c r="J24" s="86" t="s">
        <v>635</v>
      </c>
      <c r="K24" s="172">
        <v>34</v>
      </c>
      <c r="L24" s="108">
        <v>180</v>
      </c>
      <c r="M24" s="108">
        <v>96739</v>
      </c>
      <c r="N24" s="108">
        <v>9</v>
      </c>
      <c r="O24" s="61">
        <v>34</v>
      </c>
      <c r="P24" s="84"/>
      <c r="Q24" s="87">
        <v>3</v>
      </c>
      <c r="R24" s="86" t="s">
        <v>635</v>
      </c>
      <c r="S24" s="106">
        <v>13</v>
      </c>
      <c r="T24" s="162">
        <v>52</v>
      </c>
      <c r="U24" s="108">
        <v>6580</v>
      </c>
      <c r="V24" s="162">
        <v>9</v>
      </c>
      <c r="W24" s="163">
        <v>34</v>
      </c>
      <c r="X24" s="84"/>
      <c r="Y24" s="87">
        <v>3</v>
      </c>
      <c r="Z24" s="86" t="s">
        <v>635</v>
      </c>
      <c r="AA24" s="173" t="s">
        <v>552</v>
      </c>
      <c r="AB24" s="107" t="s">
        <v>552</v>
      </c>
      <c r="AC24" s="107" t="s">
        <v>552</v>
      </c>
      <c r="AD24" s="162">
        <v>9</v>
      </c>
      <c r="AE24" s="163">
        <v>34</v>
      </c>
      <c r="AF24" s="84"/>
    </row>
    <row r="25" spans="1:32" ht="26.25">
      <c r="A25" s="89">
        <v>4</v>
      </c>
      <c r="B25" s="88" t="s">
        <v>636</v>
      </c>
      <c r="C25" s="106"/>
      <c r="D25" s="107" t="s">
        <v>552</v>
      </c>
      <c r="E25" s="108"/>
      <c r="F25" s="108"/>
      <c r="G25" s="61"/>
      <c r="H25" s="84"/>
      <c r="I25" s="89">
        <v>4</v>
      </c>
      <c r="J25" s="88" t="s">
        <v>636</v>
      </c>
      <c r="K25" s="172"/>
      <c r="L25" s="108"/>
      <c r="M25" s="108"/>
      <c r="N25" s="108"/>
      <c r="O25" s="61"/>
      <c r="P25" s="84"/>
      <c r="Q25" s="89">
        <v>4</v>
      </c>
      <c r="R25" s="88" t="s">
        <v>636</v>
      </c>
      <c r="S25" s="106"/>
      <c r="T25" s="162"/>
      <c r="U25" s="162"/>
      <c r="V25" s="162"/>
      <c r="W25" s="163"/>
      <c r="X25" s="84"/>
      <c r="Y25" s="89">
        <v>4</v>
      </c>
      <c r="Z25" s="88" t="s">
        <v>636</v>
      </c>
      <c r="AA25" s="173" t="s">
        <v>552</v>
      </c>
      <c r="AB25" s="107" t="s">
        <v>552</v>
      </c>
      <c r="AC25" s="107" t="s">
        <v>552</v>
      </c>
      <c r="AD25" s="162"/>
      <c r="AE25" s="163"/>
      <c r="AF25" s="84"/>
    </row>
    <row r="26" spans="1:32" ht="26.25">
      <c r="A26" s="87">
        <v>5</v>
      </c>
      <c r="B26" s="86" t="s">
        <v>637</v>
      </c>
      <c r="C26" s="106">
        <v>7</v>
      </c>
      <c r="D26" s="107" t="s">
        <v>552</v>
      </c>
      <c r="E26" s="108">
        <v>55240</v>
      </c>
      <c r="F26" s="108">
        <v>3</v>
      </c>
      <c r="G26" s="61">
        <v>10</v>
      </c>
      <c r="H26" s="84"/>
      <c r="I26" s="87">
        <v>5</v>
      </c>
      <c r="J26" s="86" t="s">
        <v>637</v>
      </c>
      <c r="K26" s="172">
        <v>7</v>
      </c>
      <c r="L26" s="108">
        <v>25</v>
      </c>
      <c r="M26" s="108">
        <v>42740</v>
      </c>
      <c r="N26" s="108">
        <v>3</v>
      </c>
      <c r="O26" s="61">
        <v>10</v>
      </c>
      <c r="P26" s="84"/>
      <c r="Q26" s="87">
        <v>5</v>
      </c>
      <c r="R26" s="86" t="s">
        <v>637</v>
      </c>
      <c r="S26" s="106">
        <v>3</v>
      </c>
      <c r="T26" s="162">
        <v>20</v>
      </c>
      <c r="U26" s="108">
        <v>12500</v>
      </c>
      <c r="V26" s="162">
        <v>2</v>
      </c>
      <c r="W26" s="163">
        <v>9</v>
      </c>
      <c r="X26" s="84"/>
      <c r="Y26" s="87">
        <v>5</v>
      </c>
      <c r="Z26" s="86" t="s">
        <v>637</v>
      </c>
      <c r="AA26" s="173" t="s">
        <v>552</v>
      </c>
      <c r="AB26" s="107" t="s">
        <v>552</v>
      </c>
      <c r="AC26" s="107" t="s">
        <v>552</v>
      </c>
      <c r="AD26" s="162">
        <v>3</v>
      </c>
      <c r="AE26" s="163">
        <v>10</v>
      </c>
      <c r="AF26" s="84"/>
    </row>
    <row r="27" spans="1:32" ht="26.25">
      <c r="A27" s="91">
        <v>6</v>
      </c>
      <c r="B27" s="90" t="s">
        <v>638</v>
      </c>
      <c r="C27" s="106"/>
      <c r="D27" s="107" t="s">
        <v>552</v>
      </c>
      <c r="E27" s="108"/>
      <c r="F27" s="108"/>
      <c r="G27" s="61"/>
      <c r="H27" s="84"/>
      <c r="I27" s="91">
        <v>6</v>
      </c>
      <c r="J27" s="90" t="s">
        <v>638</v>
      </c>
      <c r="K27" s="172"/>
      <c r="L27" s="108"/>
      <c r="M27" s="108"/>
      <c r="N27" s="108"/>
      <c r="O27" s="61"/>
      <c r="P27" s="84"/>
      <c r="Q27" s="91">
        <v>6</v>
      </c>
      <c r="R27" s="90" t="s">
        <v>638</v>
      </c>
      <c r="S27" s="106"/>
      <c r="T27" s="162"/>
      <c r="U27" s="162"/>
      <c r="V27" s="162"/>
      <c r="W27" s="163"/>
      <c r="X27" s="84"/>
      <c r="Y27" s="91">
        <v>6</v>
      </c>
      <c r="Z27" s="90" t="s">
        <v>638</v>
      </c>
      <c r="AA27" s="173" t="s">
        <v>552</v>
      </c>
      <c r="AB27" s="107" t="s">
        <v>552</v>
      </c>
      <c r="AC27" s="107" t="s">
        <v>552</v>
      </c>
      <c r="AD27" s="162"/>
      <c r="AE27" s="163"/>
      <c r="AF27" s="84"/>
    </row>
    <row r="28" spans="1:32" ht="26.25">
      <c r="A28" s="87">
        <v>7</v>
      </c>
      <c r="B28" s="86" t="s">
        <v>639</v>
      </c>
      <c r="C28" s="106">
        <v>295</v>
      </c>
      <c r="D28" s="107" t="s">
        <v>552</v>
      </c>
      <c r="E28" s="108">
        <v>1010660</v>
      </c>
      <c r="F28" s="108">
        <v>118</v>
      </c>
      <c r="G28" s="61">
        <v>308</v>
      </c>
      <c r="H28" s="84"/>
      <c r="I28" s="87">
        <v>7</v>
      </c>
      <c r="J28" s="86" t="s">
        <v>639</v>
      </c>
      <c r="K28" s="172">
        <v>295</v>
      </c>
      <c r="L28" s="108">
        <v>1587</v>
      </c>
      <c r="M28" s="108">
        <v>993418</v>
      </c>
      <c r="N28" s="108">
        <v>118</v>
      </c>
      <c r="O28" s="61">
        <v>308</v>
      </c>
      <c r="P28" s="84"/>
      <c r="Q28" s="87">
        <v>7</v>
      </c>
      <c r="R28" s="86" t="s">
        <v>639</v>
      </c>
      <c r="S28" s="106">
        <v>12</v>
      </c>
      <c r="T28" s="162">
        <v>44</v>
      </c>
      <c r="U28" s="108">
        <v>17242</v>
      </c>
      <c r="V28" s="162">
        <v>9</v>
      </c>
      <c r="W28" s="163">
        <v>35</v>
      </c>
      <c r="X28" s="84"/>
      <c r="Y28" s="87">
        <v>7</v>
      </c>
      <c r="Z28" s="86" t="s">
        <v>639</v>
      </c>
      <c r="AA28" s="173" t="s">
        <v>552</v>
      </c>
      <c r="AB28" s="107" t="s">
        <v>552</v>
      </c>
      <c r="AC28" s="107" t="s">
        <v>552</v>
      </c>
      <c r="AD28" s="162">
        <v>114</v>
      </c>
      <c r="AE28" s="163">
        <v>298</v>
      </c>
      <c r="AF28" s="84"/>
    </row>
    <row r="29" spans="1:32" ht="26.25">
      <c r="A29" s="89">
        <v>8</v>
      </c>
      <c r="B29" s="88" t="s">
        <v>640</v>
      </c>
      <c r="C29" s="106"/>
      <c r="D29" s="107" t="s">
        <v>552</v>
      </c>
      <c r="E29" s="108"/>
      <c r="F29" s="108"/>
      <c r="G29" s="61"/>
      <c r="H29" s="84"/>
      <c r="I29" s="89">
        <v>8</v>
      </c>
      <c r="J29" s="88" t="s">
        <v>640</v>
      </c>
      <c r="K29" s="172"/>
      <c r="L29" s="108"/>
      <c r="M29" s="108"/>
      <c r="N29" s="108"/>
      <c r="O29" s="61"/>
      <c r="P29" s="84"/>
      <c r="Q29" s="89">
        <v>8</v>
      </c>
      <c r="R29" s="88" t="s">
        <v>640</v>
      </c>
      <c r="S29" s="106"/>
      <c r="T29" s="162"/>
      <c r="U29" s="162"/>
      <c r="V29" s="162"/>
      <c r="W29" s="163"/>
      <c r="X29" s="84"/>
      <c r="Y29" s="89">
        <v>8</v>
      </c>
      <c r="Z29" s="88" t="s">
        <v>640</v>
      </c>
      <c r="AA29" s="173" t="s">
        <v>552</v>
      </c>
      <c r="AB29" s="107" t="s">
        <v>552</v>
      </c>
      <c r="AC29" s="107" t="s">
        <v>552</v>
      </c>
      <c r="AD29" s="162"/>
      <c r="AE29" s="163"/>
      <c r="AF29" s="84"/>
    </row>
    <row r="30" spans="1:32" ht="26.25">
      <c r="A30" s="87">
        <v>9</v>
      </c>
      <c r="B30" s="86" t="s">
        <v>641</v>
      </c>
      <c r="C30" s="106"/>
      <c r="D30" s="107" t="s">
        <v>552</v>
      </c>
      <c r="E30" s="108"/>
      <c r="F30" s="108"/>
      <c r="G30" s="61"/>
      <c r="H30" s="84"/>
      <c r="I30" s="87">
        <v>9</v>
      </c>
      <c r="J30" s="86" t="s">
        <v>641</v>
      </c>
      <c r="K30" s="172"/>
      <c r="L30" s="108"/>
      <c r="M30" s="108"/>
      <c r="N30" s="108"/>
      <c r="O30" s="61"/>
      <c r="P30" s="84"/>
      <c r="Q30" s="87">
        <v>9</v>
      </c>
      <c r="R30" s="86" t="s">
        <v>641</v>
      </c>
      <c r="S30" s="106"/>
      <c r="T30" s="162"/>
      <c r="U30" s="162"/>
      <c r="V30" s="162"/>
      <c r="W30" s="163"/>
      <c r="X30" s="84"/>
      <c r="Y30" s="87">
        <v>9</v>
      </c>
      <c r="Z30" s="86" t="s">
        <v>641</v>
      </c>
      <c r="AA30" s="173" t="s">
        <v>552</v>
      </c>
      <c r="AB30" s="107" t="s">
        <v>552</v>
      </c>
      <c r="AC30" s="107" t="s">
        <v>552</v>
      </c>
      <c r="AD30" s="162"/>
      <c r="AE30" s="163"/>
      <c r="AF30" s="84"/>
    </row>
    <row r="31" spans="1:32" ht="26.25">
      <c r="A31" s="87">
        <v>10</v>
      </c>
      <c r="B31" s="86" t="s">
        <v>642</v>
      </c>
      <c r="C31" s="106">
        <v>77</v>
      </c>
      <c r="D31" s="107" t="s">
        <v>549</v>
      </c>
      <c r="E31" s="108">
        <v>414982</v>
      </c>
      <c r="F31" s="108">
        <v>40</v>
      </c>
      <c r="G31" s="61">
        <v>122</v>
      </c>
      <c r="H31" s="84"/>
      <c r="I31" s="87">
        <v>10</v>
      </c>
      <c r="J31" s="86" t="s">
        <v>642</v>
      </c>
      <c r="K31" s="172">
        <v>77</v>
      </c>
      <c r="L31" s="108">
        <v>771</v>
      </c>
      <c r="M31" s="108">
        <v>414982</v>
      </c>
      <c r="N31" s="108">
        <v>40</v>
      </c>
      <c r="O31" s="61">
        <v>122</v>
      </c>
      <c r="P31" s="84"/>
      <c r="Q31" s="87">
        <v>10</v>
      </c>
      <c r="R31" s="86" t="s">
        <v>642</v>
      </c>
      <c r="S31" s="106"/>
      <c r="T31" s="162"/>
      <c r="U31" s="162"/>
      <c r="V31" s="162"/>
      <c r="W31" s="163"/>
      <c r="X31" s="84"/>
      <c r="Y31" s="87">
        <v>10</v>
      </c>
      <c r="Z31" s="86" t="s">
        <v>642</v>
      </c>
      <c r="AA31" s="173" t="s">
        <v>552</v>
      </c>
      <c r="AB31" s="107" t="s">
        <v>552</v>
      </c>
      <c r="AC31" s="107" t="s">
        <v>552</v>
      </c>
      <c r="AD31" s="162">
        <v>37</v>
      </c>
      <c r="AE31" s="163">
        <v>110</v>
      </c>
      <c r="AF31" s="84"/>
    </row>
    <row r="32" spans="1:32" ht="26.25">
      <c r="A32" s="89">
        <v>11</v>
      </c>
      <c r="B32" s="88" t="s">
        <v>643</v>
      </c>
      <c r="C32" s="106"/>
      <c r="D32" s="107" t="s">
        <v>552</v>
      </c>
      <c r="E32" s="108"/>
      <c r="F32" s="108"/>
      <c r="G32" s="61"/>
      <c r="H32" s="84"/>
      <c r="I32" s="89">
        <v>11</v>
      </c>
      <c r="J32" s="88" t="s">
        <v>643</v>
      </c>
      <c r="K32" s="172"/>
      <c r="L32" s="108"/>
      <c r="M32" s="108"/>
      <c r="N32" s="108"/>
      <c r="O32" s="61"/>
      <c r="P32" s="84"/>
      <c r="Q32" s="89">
        <v>11</v>
      </c>
      <c r="R32" s="88" t="s">
        <v>643</v>
      </c>
      <c r="S32" s="106"/>
      <c r="T32" s="162"/>
      <c r="U32" s="108"/>
      <c r="V32" s="162"/>
      <c r="W32" s="163"/>
      <c r="X32" s="84"/>
      <c r="Y32" s="89">
        <v>11</v>
      </c>
      <c r="Z32" s="88" t="s">
        <v>643</v>
      </c>
      <c r="AA32" s="173" t="s">
        <v>552</v>
      </c>
      <c r="AB32" s="107" t="s">
        <v>552</v>
      </c>
      <c r="AC32" s="107" t="s">
        <v>552</v>
      </c>
      <c r="AD32" s="162"/>
      <c r="AE32" s="163"/>
      <c r="AF32" s="84"/>
    </row>
    <row r="33" spans="1:32" ht="26.25">
      <c r="A33" s="87">
        <v>12</v>
      </c>
      <c r="B33" s="86" t="s">
        <v>644</v>
      </c>
      <c r="C33" s="106"/>
      <c r="D33" s="107" t="s">
        <v>552</v>
      </c>
      <c r="E33" s="108"/>
      <c r="F33" s="108"/>
      <c r="G33" s="61"/>
      <c r="H33" s="84"/>
      <c r="I33" s="87">
        <v>12</v>
      </c>
      <c r="J33" s="86" t="s">
        <v>644</v>
      </c>
      <c r="K33" s="172"/>
      <c r="L33" s="108"/>
      <c r="M33" s="108"/>
      <c r="N33" s="108"/>
      <c r="O33" s="61"/>
      <c r="P33" s="84"/>
      <c r="Q33" s="87">
        <v>12</v>
      </c>
      <c r="R33" s="86" t="s">
        <v>644</v>
      </c>
      <c r="S33" s="106"/>
      <c r="T33" s="162"/>
      <c r="U33" s="162"/>
      <c r="V33" s="162"/>
      <c r="W33" s="163"/>
      <c r="X33" s="84"/>
      <c r="Y33" s="87">
        <v>12</v>
      </c>
      <c r="Z33" s="86" t="s">
        <v>644</v>
      </c>
      <c r="AA33" s="173" t="s">
        <v>552</v>
      </c>
      <c r="AB33" s="107" t="s">
        <v>552</v>
      </c>
      <c r="AC33" s="107" t="s">
        <v>552</v>
      </c>
      <c r="AD33" s="162"/>
      <c r="AE33" s="163"/>
      <c r="AF33" s="84"/>
    </row>
    <row r="34" spans="1:32" ht="26.25">
      <c r="A34" s="89">
        <v>13</v>
      </c>
      <c r="B34" s="88" t="s">
        <v>645</v>
      </c>
      <c r="C34" s="106"/>
      <c r="D34" s="107" t="s">
        <v>552</v>
      </c>
      <c r="E34" s="108"/>
      <c r="F34" s="108"/>
      <c r="G34" s="61"/>
      <c r="H34" s="187"/>
      <c r="I34" s="89">
        <v>13</v>
      </c>
      <c r="J34" s="88" t="s">
        <v>645</v>
      </c>
      <c r="K34" s="172"/>
      <c r="L34" s="108"/>
      <c r="M34" s="108"/>
      <c r="N34" s="108"/>
      <c r="O34" s="61"/>
      <c r="P34" s="84"/>
      <c r="Q34" s="89">
        <v>13</v>
      </c>
      <c r="R34" s="88" t="s">
        <v>645</v>
      </c>
      <c r="S34" s="106"/>
      <c r="T34" s="162"/>
      <c r="U34" s="162"/>
      <c r="V34" s="162"/>
      <c r="W34" s="163"/>
      <c r="X34" s="84"/>
      <c r="Y34" s="89">
        <v>13</v>
      </c>
      <c r="Z34" s="88" t="s">
        <v>645</v>
      </c>
      <c r="AA34" s="173" t="s">
        <v>552</v>
      </c>
      <c r="AB34" s="107" t="s">
        <v>552</v>
      </c>
      <c r="AC34" s="107" t="s">
        <v>552</v>
      </c>
      <c r="AD34" s="162"/>
      <c r="AE34" s="163"/>
      <c r="AF34" s="84"/>
    </row>
    <row r="35" spans="1:32" ht="26.25">
      <c r="A35" s="87">
        <v>14</v>
      </c>
      <c r="B35" s="86" t="s">
        <v>646</v>
      </c>
      <c r="C35" s="106"/>
      <c r="D35" s="107" t="s">
        <v>552</v>
      </c>
      <c r="E35" s="108"/>
      <c r="F35" s="108"/>
      <c r="G35" s="61"/>
      <c r="H35" s="84"/>
      <c r="I35" s="87">
        <v>14</v>
      </c>
      <c r="J35" s="86" t="s">
        <v>646</v>
      </c>
      <c r="K35" s="172"/>
      <c r="L35" s="108"/>
      <c r="M35" s="108"/>
      <c r="N35" s="108"/>
      <c r="O35" s="61"/>
      <c r="P35" s="84"/>
      <c r="Q35" s="87">
        <v>14</v>
      </c>
      <c r="R35" s="86" t="s">
        <v>646</v>
      </c>
      <c r="S35" s="106"/>
      <c r="T35" s="162"/>
      <c r="U35" s="162"/>
      <c r="V35" s="162"/>
      <c r="W35" s="163"/>
      <c r="X35" s="84"/>
      <c r="Y35" s="87">
        <v>14</v>
      </c>
      <c r="Z35" s="86" t="s">
        <v>646</v>
      </c>
      <c r="AA35" s="173" t="s">
        <v>552</v>
      </c>
      <c r="AB35" s="107" t="s">
        <v>552</v>
      </c>
      <c r="AC35" s="107" t="s">
        <v>552</v>
      </c>
      <c r="AD35" s="162"/>
      <c r="AE35" s="163"/>
      <c r="AF35" s="84"/>
    </row>
    <row r="36" spans="1:32" ht="26.25">
      <c r="A36" s="87">
        <v>15</v>
      </c>
      <c r="B36" s="86" t="s">
        <v>647</v>
      </c>
      <c r="C36" s="106"/>
      <c r="D36" s="107" t="s">
        <v>552</v>
      </c>
      <c r="E36" s="108"/>
      <c r="F36" s="108"/>
      <c r="G36" s="61"/>
      <c r="H36" s="84"/>
      <c r="I36" s="87">
        <v>15</v>
      </c>
      <c r="J36" s="86" t="s">
        <v>647</v>
      </c>
      <c r="K36" s="172"/>
      <c r="L36" s="108"/>
      <c r="M36" s="108"/>
      <c r="N36" s="108"/>
      <c r="O36" s="61"/>
      <c r="P36" s="84"/>
      <c r="Q36" s="87">
        <v>15</v>
      </c>
      <c r="R36" s="86" t="s">
        <v>647</v>
      </c>
      <c r="S36" s="106"/>
      <c r="T36" s="162"/>
      <c r="U36" s="162"/>
      <c r="V36" s="162"/>
      <c r="W36" s="163"/>
      <c r="X36" s="84"/>
      <c r="Y36" s="87">
        <v>15</v>
      </c>
      <c r="Z36" s="86" t="s">
        <v>647</v>
      </c>
      <c r="AA36" s="173" t="s">
        <v>552</v>
      </c>
      <c r="AB36" s="107" t="s">
        <v>552</v>
      </c>
      <c r="AC36" s="107" t="s">
        <v>552</v>
      </c>
      <c r="AD36" s="162"/>
      <c r="AE36" s="163"/>
      <c r="AF36" s="84"/>
    </row>
    <row r="37" spans="1:32" ht="27" thickBot="1">
      <c r="A37" s="93">
        <v>16</v>
      </c>
      <c r="B37" s="92" t="s">
        <v>648</v>
      </c>
      <c r="C37" s="109">
        <v>7</v>
      </c>
      <c r="D37" s="110" t="s">
        <v>552</v>
      </c>
      <c r="E37" s="111">
        <v>30591</v>
      </c>
      <c r="F37" s="111">
        <v>6</v>
      </c>
      <c r="G37" s="112">
        <v>12</v>
      </c>
      <c r="H37" s="84"/>
      <c r="I37" s="93">
        <v>16</v>
      </c>
      <c r="J37" s="92" t="s">
        <v>648</v>
      </c>
      <c r="K37" s="174">
        <v>7</v>
      </c>
      <c r="L37" s="111">
        <v>33</v>
      </c>
      <c r="M37" s="111">
        <v>28400</v>
      </c>
      <c r="N37" s="111">
        <v>6</v>
      </c>
      <c r="O37" s="112">
        <v>12</v>
      </c>
      <c r="P37" s="84"/>
      <c r="Q37" s="93">
        <v>16</v>
      </c>
      <c r="R37" s="92" t="s">
        <v>648</v>
      </c>
      <c r="S37" s="109">
        <v>1</v>
      </c>
      <c r="T37" s="164">
        <v>5</v>
      </c>
      <c r="U37" s="164">
        <v>2191</v>
      </c>
      <c r="V37" s="164">
        <v>1</v>
      </c>
      <c r="W37" s="165">
        <v>1</v>
      </c>
      <c r="X37" s="84"/>
      <c r="Y37" s="93">
        <v>16</v>
      </c>
      <c r="Z37" s="92" t="s">
        <v>648</v>
      </c>
      <c r="AA37" s="175" t="s">
        <v>552</v>
      </c>
      <c r="AB37" s="110" t="s">
        <v>552</v>
      </c>
      <c r="AC37" s="110" t="s">
        <v>552</v>
      </c>
      <c r="AD37" s="164">
        <v>4</v>
      </c>
      <c r="AE37" s="165">
        <v>10</v>
      </c>
      <c r="AF37" s="84"/>
    </row>
    <row r="38" spans="1:32" ht="27" thickBot="1">
      <c r="A38" s="100"/>
      <c r="B38" s="101" t="s">
        <v>649</v>
      </c>
      <c r="C38" s="113">
        <f>SUM(C22:C37)</f>
        <v>420</v>
      </c>
      <c r="D38" s="114" t="s">
        <v>552</v>
      </c>
      <c r="E38" s="70">
        <f>SUM(E22:E37)</f>
        <v>1614792</v>
      </c>
      <c r="F38" s="70">
        <f>SUM(F22:F37)</f>
        <v>176</v>
      </c>
      <c r="G38" s="70">
        <f>SUM(G22:G37)</f>
        <v>486</v>
      </c>
      <c r="H38" s="84"/>
      <c r="I38" s="100"/>
      <c r="J38" s="101" t="s">
        <v>649</v>
      </c>
      <c r="K38" s="70">
        <f>SUM(K22:K37)</f>
        <v>420</v>
      </c>
      <c r="L38" s="70">
        <f>SUM(L22:L37)</f>
        <v>2596</v>
      </c>
      <c r="M38" s="70">
        <f>SUM(M22:M37)</f>
        <v>1576279</v>
      </c>
      <c r="N38" s="70">
        <f>SUM(N22:N37)</f>
        <v>176</v>
      </c>
      <c r="O38" s="70">
        <f>SUM(O22:O37)</f>
        <v>486</v>
      </c>
      <c r="P38" s="84"/>
      <c r="Q38" s="100"/>
      <c r="R38" s="101" t="s">
        <v>649</v>
      </c>
      <c r="S38" s="113">
        <f>SUM(S22:S37)</f>
        <v>29</v>
      </c>
      <c r="T38" s="113">
        <f>SUM(T22:T37)</f>
        <v>121</v>
      </c>
      <c r="U38" s="70">
        <f>SUM(U22:U37)</f>
        <v>38513</v>
      </c>
      <c r="V38" s="70">
        <f>SUM(V22:V37)</f>
        <v>21</v>
      </c>
      <c r="W38" s="70">
        <f>SUM(W22:W37)</f>
        <v>79</v>
      </c>
      <c r="X38" s="84"/>
      <c r="Y38" s="100"/>
      <c r="Z38" s="101" t="s">
        <v>649</v>
      </c>
      <c r="AA38" s="114" t="s">
        <v>552</v>
      </c>
      <c r="AB38" s="114" t="s">
        <v>552</v>
      </c>
      <c r="AC38" s="114" t="s">
        <v>552</v>
      </c>
      <c r="AD38" s="113">
        <f>SUM(AD22:AD37)</f>
        <v>168</v>
      </c>
      <c r="AE38" s="113">
        <f>SUM(AE22:AE37)</f>
        <v>463</v>
      </c>
      <c r="AF38" s="84"/>
    </row>
    <row r="39" ht="23.25">
      <c r="AH39" s="115" t="s">
        <v>750</v>
      </c>
    </row>
    <row r="41" spans="34:41" ht="23.25">
      <c r="AH41" s="115" t="s">
        <v>532</v>
      </c>
      <c r="AI41" s="115" t="s">
        <v>670</v>
      </c>
      <c r="AJ41" s="3"/>
      <c r="AM41" s="4"/>
      <c r="AN41" s="2"/>
      <c r="AO41" s="2"/>
    </row>
    <row r="42" spans="11:41" ht="23.25">
      <c r="K42" s="1095"/>
      <c r="L42" s="1094"/>
      <c r="M42" s="1095"/>
      <c r="S42" s="1095"/>
      <c r="T42" s="1094"/>
      <c r="U42" s="1095"/>
      <c r="AH42" s="115"/>
      <c r="AI42" s="115" t="s">
        <v>423</v>
      </c>
      <c r="AJ42" s="3"/>
      <c r="AK42" s="3"/>
      <c r="AL42" s="6"/>
      <c r="AM42" s="4"/>
      <c r="AN42" s="6"/>
      <c r="AO42" s="2"/>
    </row>
    <row r="43" spans="11:41" ht="23.25">
      <c r="K43" s="1095"/>
      <c r="L43" s="1096"/>
      <c r="M43" s="1096"/>
      <c r="S43" s="1095"/>
      <c r="T43" s="1096"/>
      <c r="U43" s="1096"/>
      <c r="AH43" s="116"/>
      <c r="AI43" s="115" t="s">
        <v>422</v>
      </c>
      <c r="AJ43" s="2"/>
      <c r="AK43" s="6"/>
      <c r="AL43" s="6"/>
      <c r="AM43" s="4"/>
      <c r="AN43" s="6"/>
      <c r="AO43" s="2"/>
    </row>
    <row r="44" spans="11:41" ht="24" thickBot="1">
      <c r="K44" s="1095"/>
      <c r="L44" s="1096"/>
      <c r="M44" s="1096"/>
      <c r="S44" s="1095"/>
      <c r="T44" s="1096"/>
      <c r="U44" s="1096"/>
      <c r="AH44" s="115" t="s">
        <v>538</v>
      </c>
      <c r="AI44" s="115"/>
      <c r="AJ44" s="14"/>
      <c r="AK44" s="6"/>
      <c r="AL44" s="14"/>
      <c r="AM44" s="15"/>
      <c r="AN44" s="14"/>
      <c r="AO44" s="14"/>
    </row>
    <row r="45" spans="11:41" ht="20.25">
      <c r="K45" s="1095"/>
      <c r="L45" s="1096"/>
      <c r="M45" s="1096"/>
      <c r="S45" s="1095"/>
      <c r="T45" s="1096"/>
      <c r="U45" s="1096"/>
      <c r="AH45" s="310"/>
      <c r="AI45" s="311"/>
      <c r="AJ45" s="9"/>
      <c r="AK45" s="449"/>
      <c r="AL45" s="312"/>
      <c r="AM45" s="312"/>
      <c r="AN45" s="312"/>
      <c r="AO45" s="10"/>
    </row>
    <row r="46" spans="11:41" ht="20.25">
      <c r="K46" s="1097"/>
      <c r="L46" s="1113"/>
      <c r="M46" s="1113"/>
      <c r="S46" s="1097"/>
      <c r="T46" s="1113"/>
      <c r="U46" s="1113"/>
      <c r="AH46" s="186"/>
      <c r="AI46" s="211"/>
      <c r="AJ46" s="12"/>
      <c r="AK46" s="650" t="s">
        <v>332</v>
      </c>
      <c r="AL46" s="50" t="s">
        <v>534</v>
      </c>
      <c r="AM46" s="50" t="s">
        <v>535</v>
      </c>
      <c r="AN46" s="50" t="s">
        <v>534</v>
      </c>
      <c r="AO46" s="50" t="s">
        <v>536</v>
      </c>
    </row>
    <row r="47" spans="11:41" ht="20.25">
      <c r="K47" s="1097"/>
      <c r="L47" s="1113"/>
      <c r="M47" s="1113"/>
      <c r="S47" s="1097"/>
      <c r="T47" s="1113"/>
      <c r="U47" s="1113"/>
      <c r="AH47" s="313"/>
      <c r="AI47" s="176" t="s">
        <v>537</v>
      </c>
      <c r="AJ47" s="17"/>
      <c r="AK47" s="650" t="s">
        <v>722</v>
      </c>
      <c r="AL47" s="50" t="s">
        <v>539</v>
      </c>
      <c r="AM47" s="50" t="s">
        <v>539</v>
      </c>
      <c r="AN47" s="50" t="s">
        <v>540</v>
      </c>
      <c r="AO47" s="50" t="s">
        <v>541</v>
      </c>
    </row>
    <row r="48" spans="11:41" ht="20.25">
      <c r="K48" s="1097"/>
      <c r="L48" s="1113"/>
      <c r="M48" s="1113"/>
      <c r="S48" s="1097"/>
      <c r="T48" s="1113"/>
      <c r="U48" s="1113"/>
      <c r="AH48" s="313"/>
      <c r="AI48" s="211"/>
      <c r="AJ48" s="12"/>
      <c r="AK48" s="650" t="s">
        <v>723</v>
      </c>
      <c r="AL48" s="44"/>
      <c r="AM48" s="50" t="s">
        <v>2</v>
      </c>
      <c r="AN48" s="44"/>
      <c r="AO48" s="13"/>
    </row>
    <row r="49" spans="11:41" ht="21" thickBot="1">
      <c r="K49" s="1097"/>
      <c r="L49" s="1113"/>
      <c r="M49" s="1113"/>
      <c r="S49" s="1097"/>
      <c r="T49" s="1113"/>
      <c r="U49" s="1119"/>
      <c r="AH49" s="314"/>
      <c r="AI49" s="194"/>
      <c r="AJ49" s="21"/>
      <c r="AK49" s="650" t="s">
        <v>724</v>
      </c>
      <c r="AL49" s="22"/>
      <c r="AM49" s="29"/>
      <c r="AN49" s="22"/>
      <c r="AO49" s="22"/>
    </row>
    <row r="50" spans="11:41" ht="24" thickBot="1">
      <c r="K50" s="1097"/>
      <c r="L50" s="1113"/>
      <c r="M50" s="1113"/>
      <c r="S50" s="1097"/>
      <c r="T50" s="1113"/>
      <c r="U50" s="1113"/>
      <c r="AH50" s="190"/>
      <c r="AI50" s="315">
        <v>0</v>
      </c>
      <c r="AJ50" s="316"/>
      <c r="AK50" s="188">
        <v>1</v>
      </c>
      <c r="AL50" s="188">
        <v>2</v>
      </c>
      <c r="AM50" s="188">
        <v>3</v>
      </c>
      <c r="AN50" s="188">
        <v>4</v>
      </c>
      <c r="AO50" s="188">
        <v>5</v>
      </c>
    </row>
    <row r="51" spans="11:41" ht="20.25">
      <c r="K51" s="1097"/>
      <c r="L51" s="1113"/>
      <c r="M51" s="1113"/>
      <c r="S51" s="1097"/>
      <c r="T51" s="1113"/>
      <c r="U51" s="1113"/>
      <c r="AH51" s="123"/>
      <c r="AI51" s="317"/>
      <c r="AJ51" s="31"/>
      <c r="AK51" s="27"/>
      <c r="AL51" s="27"/>
      <c r="AM51" s="27"/>
      <c r="AN51" s="27"/>
      <c r="AO51" s="28"/>
    </row>
    <row r="52" spans="11:41" ht="26.25">
      <c r="K52" s="1097"/>
      <c r="L52" s="1113"/>
      <c r="M52" s="1113"/>
      <c r="S52" s="1097"/>
      <c r="T52" s="1113"/>
      <c r="U52" s="1113"/>
      <c r="AH52" s="276" t="s">
        <v>551</v>
      </c>
      <c r="AI52" s="209"/>
      <c r="AJ52" s="309">
        <v>1</v>
      </c>
      <c r="AK52" s="282">
        <f>C38</f>
        <v>420</v>
      </c>
      <c r="AL52" s="121" t="s">
        <v>552</v>
      </c>
      <c r="AM52" s="282">
        <f>E38</f>
        <v>1614792</v>
      </c>
      <c r="AN52" s="282">
        <f>F38</f>
        <v>176</v>
      </c>
      <c r="AO52" s="283">
        <f>G38</f>
        <v>486</v>
      </c>
    </row>
    <row r="53" spans="11:41" ht="20.25">
      <c r="K53" s="1097"/>
      <c r="L53" s="1113"/>
      <c r="M53" s="1113"/>
      <c r="S53" s="1097"/>
      <c r="T53" s="1113"/>
      <c r="U53" s="1113"/>
      <c r="AH53" s="117"/>
      <c r="AI53" s="118" t="s">
        <v>554</v>
      </c>
      <c r="AJ53" s="318"/>
      <c r="AK53" s="287"/>
      <c r="AL53" s="287"/>
      <c r="AM53" s="287"/>
      <c r="AN53" s="287"/>
      <c r="AO53" s="288"/>
    </row>
    <row r="54" spans="11:41" ht="20.25">
      <c r="K54" s="1097"/>
      <c r="L54" s="1113"/>
      <c r="M54" s="1113"/>
      <c r="S54" s="1097"/>
      <c r="T54" s="1113"/>
      <c r="U54" s="1113"/>
      <c r="AH54" s="117"/>
      <c r="AI54" s="322"/>
      <c r="AJ54" s="319"/>
      <c r="AK54" s="287"/>
      <c r="AL54" s="287"/>
      <c r="AM54" s="287"/>
      <c r="AN54" s="287"/>
      <c r="AO54" s="288"/>
    </row>
    <row r="55" spans="11:41" ht="20.25">
      <c r="K55" s="1097"/>
      <c r="L55" s="1113"/>
      <c r="M55" s="1113"/>
      <c r="S55" s="1097"/>
      <c r="T55" s="1113"/>
      <c r="U55" s="1113"/>
      <c r="AH55" s="117"/>
      <c r="AI55" s="322" t="s">
        <v>418</v>
      </c>
      <c r="AJ55" s="319">
        <v>2</v>
      </c>
      <c r="AK55" s="287">
        <f>K38</f>
        <v>420</v>
      </c>
      <c r="AL55" s="287">
        <f>L38</f>
        <v>2596</v>
      </c>
      <c r="AM55" s="287">
        <f>M38</f>
        <v>1576279</v>
      </c>
      <c r="AN55" s="285">
        <f>N38</f>
        <v>176</v>
      </c>
      <c r="AO55" s="286">
        <f>O38</f>
        <v>486</v>
      </c>
    </row>
    <row r="56" spans="11:41" ht="20.25">
      <c r="K56" s="1097"/>
      <c r="L56" s="1113"/>
      <c r="M56" s="1113"/>
      <c r="S56" s="1097"/>
      <c r="T56" s="1113"/>
      <c r="U56" s="1113"/>
      <c r="AH56" s="117"/>
      <c r="AI56" s="324"/>
      <c r="AJ56" s="320"/>
      <c r="AK56" s="177"/>
      <c r="AL56" s="177"/>
      <c r="AM56" s="177"/>
      <c r="AN56" s="177"/>
      <c r="AO56" s="288"/>
    </row>
    <row r="57" spans="11:41" ht="20.25">
      <c r="K57" s="1097"/>
      <c r="L57" s="1113"/>
      <c r="M57" s="1113"/>
      <c r="S57" s="1097"/>
      <c r="T57" s="1113"/>
      <c r="U57" s="1113"/>
      <c r="AH57" s="117"/>
      <c r="AI57" s="322"/>
      <c r="AJ57" s="319"/>
      <c r="AK57" s="287"/>
      <c r="AL57" s="287"/>
      <c r="AM57" s="287"/>
      <c r="AN57" s="287"/>
      <c r="AO57" s="288"/>
    </row>
    <row r="58" spans="11:41" ht="20.25">
      <c r="K58" s="1097"/>
      <c r="L58" s="1113"/>
      <c r="M58" s="1113"/>
      <c r="S58" s="1097"/>
      <c r="T58" s="1113"/>
      <c r="U58" s="1113"/>
      <c r="AH58" s="117"/>
      <c r="AI58" s="119" t="s">
        <v>451</v>
      </c>
      <c r="AJ58" s="309">
        <v>3</v>
      </c>
      <c r="AK58" s="285">
        <f>S38</f>
        <v>29</v>
      </c>
      <c r="AL58" s="285">
        <f>T38</f>
        <v>121</v>
      </c>
      <c r="AM58" s="285">
        <f>U38</f>
        <v>38513</v>
      </c>
      <c r="AN58" s="285">
        <f>V38</f>
        <v>21</v>
      </c>
      <c r="AO58" s="286">
        <f>W38</f>
        <v>79</v>
      </c>
    </row>
    <row r="59" spans="11:41" ht="20.25">
      <c r="K59" s="1097"/>
      <c r="L59" s="1113"/>
      <c r="M59" s="1113"/>
      <c r="S59" s="1097"/>
      <c r="T59" s="1113"/>
      <c r="U59" s="1113"/>
      <c r="AH59" s="313"/>
      <c r="AI59" s="118" t="s">
        <v>419</v>
      </c>
      <c r="AJ59" s="318"/>
      <c r="AK59" s="284"/>
      <c r="AL59" s="284"/>
      <c r="AM59" s="284"/>
      <c r="AN59" s="287"/>
      <c r="AO59" s="288"/>
    </row>
    <row r="60" spans="11:41" ht="20.25">
      <c r="K60" s="1097"/>
      <c r="L60" s="1113"/>
      <c r="M60" s="1113"/>
      <c r="S60" s="1097"/>
      <c r="T60" s="1113"/>
      <c r="U60" s="1113"/>
      <c r="AH60" s="117"/>
      <c r="AI60" s="322" t="s">
        <v>420</v>
      </c>
      <c r="AJ60" s="319"/>
      <c r="AK60" s="284"/>
      <c r="AL60" s="284"/>
      <c r="AM60" s="284"/>
      <c r="AN60" s="287"/>
      <c r="AO60" s="288"/>
    </row>
    <row r="61" spans="11:41" ht="21" customHeight="1" thickBot="1">
      <c r="K61" s="1097"/>
      <c r="L61" s="1113"/>
      <c r="M61" s="1113"/>
      <c r="S61" s="1097"/>
      <c r="T61" s="1113"/>
      <c r="U61" s="1113"/>
      <c r="AH61" s="120"/>
      <c r="AI61" s="323" t="s">
        <v>421</v>
      </c>
      <c r="AJ61" s="321">
        <v>4</v>
      </c>
      <c r="AK61" s="122" t="s">
        <v>552</v>
      </c>
      <c r="AL61" s="122" t="s">
        <v>552</v>
      </c>
      <c r="AM61" s="122" t="s">
        <v>552</v>
      </c>
      <c r="AN61" s="289">
        <f>AD38</f>
        <v>168</v>
      </c>
      <c r="AO61" s="290">
        <f>AE38</f>
        <v>463</v>
      </c>
    </row>
    <row r="62" spans="11:21" ht="15">
      <c r="K62" s="1097"/>
      <c r="L62" s="1113"/>
      <c r="M62" s="1113"/>
      <c r="S62" s="1097"/>
      <c r="T62" s="1113"/>
      <c r="U62" s="1113"/>
    </row>
    <row r="64" ht="12.75">
      <c r="AM64" s="55"/>
    </row>
  </sheetData>
  <printOptions/>
  <pageMargins left="0.58" right="0.34" top="0.63" bottom="0.65" header="0.51" footer="0.48"/>
  <pageSetup fitToHeight="1" fitToWidth="1" horizontalDpi="300" verticalDpi="3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zoomScale="55" zoomScaleNormal="55" workbookViewId="0" topLeftCell="AH19">
      <selection activeCell="D15" sqref="D15"/>
    </sheetView>
  </sheetViews>
  <sheetFormatPr defaultColWidth="9.00390625" defaultRowHeight="12.75"/>
  <cols>
    <col min="1" max="1" width="8.875" style="351" customWidth="1"/>
    <col min="2" max="2" width="42.75390625" style="351" customWidth="1"/>
    <col min="3" max="3" width="32.625" style="351" customWidth="1"/>
    <col min="4" max="4" width="32.00390625" style="351" customWidth="1"/>
    <col min="5" max="5" width="25.00390625" style="351" customWidth="1"/>
    <col min="6" max="6" width="33.375" style="351" customWidth="1"/>
    <col min="7" max="8" width="8.875" style="351" customWidth="1"/>
    <col min="9" max="9" width="41.625" style="351" customWidth="1"/>
    <col min="10" max="10" width="29.625" style="351" customWidth="1"/>
    <col min="11" max="11" width="29.875" style="351" customWidth="1"/>
    <col min="12" max="12" width="26.375" style="351" customWidth="1"/>
    <col min="13" max="13" width="30.875" style="351" customWidth="1"/>
    <col min="14" max="15" width="8.875" style="351" customWidth="1"/>
    <col min="16" max="16" width="38.00390625" style="351" customWidth="1"/>
    <col min="17" max="17" width="33.25390625" style="351" customWidth="1"/>
    <col min="18" max="18" width="34.00390625" style="351" customWidth="1"/>
    <col min="19" max="19" width="29.875" style="351" customWidth="1"/>
    <col min="20" max="20" width="31.875" style="351" customWidth="1"/>
    <col min="21" max="22" width="8.875" style="351" customWidth="1"/>
    <col min="23" max="23" width="41.00390625" style="351" customWidth="1"/>
    <col min="24" max="24" width="26.75390625" style="351" customWidth="1"/>
    <col min="25" max="25" width="32.00390625" style="351" customWidth="1"/>
    <col min="26" max="26" width="30.00390625" style="351" customWidth="1"/>
    <col min="27" max="27" width="35.625" style="351" customWidth="1"/>
    <col min="28" max="29" width="8.875" style="351" customWidth="1"/>
    <col min="30" max="30" width="40.375" style="351" customWidth="1"/>
    <col min="31" max="31" width="32.375" style="351" customWidth="1"/>
    <col min="32" max="32" width="34.375" style="351" customWidth="1"/>
    <col min="33" max="33" width="28.75390625" style="351" customWidth="1"/>
    <col min="34" max="34" width="32.375" style="351" customWidth="1"/>
    <col min="35" max="35" width="8.875" style="351" customWidth="1"/>
    <col min="36" max="36" width="40.75390625" style="351" customWidth="1"/>
    <col min="37" max="37" width="5.375" style="351" customWidth="1"/>
    <col min="38" max="38" width="25.125" style="351" customWidth="1"/>
    <col min="39" max="39" width="22.75390625" style="351" customWidth="1"/>
    <col min="40" max="40" width="23.75390625" style="351" customWidth="1"/>
    <col min="41" max="41" width="23.25390625" style="351" customWidth="1"/>
    <col min="42" max="42" width="26.75390625" style="351" customWidth="1"/>
    <col min="43" max="43" width="26.25390625" style="351" customWidth="1"/>
    <col min="44" max="16384" width="8.875" style="351" customWidth="1"/>
  </cols>
  <sheetData>
    <row r="1" spans="1:34" ht="30">
      <c r="A1" s="1062" t="s">
        <v>829</v>
      </c>
      <c r="B1" s="436"/>
      <c r="C1" s="436"/>
      <c r="D1" s="436"/>
      <c r="E1" s="547"/>
      <c r="F1" s="547"/>
      <c r="G1" s="547"/>
      <c r="H1" s="1062" t="s">
        <v>829</v>
      </c>
      <c r="I1" s="436"/>
      <c r="J1" s="436"/>
      <c r="K1" s="436"/>
      <c r="L1" s="547"/>
      <c r="M1" s="547"/>
      <c r="N1" s="547"/>
      <c r="O1" s="1062" t="s">
        <v>829</v>
      </c>
      <c r="P1" s="436"/>
      <c r="Q1" s="436"/>
      <c r="R1" s="436"/>
      <c r="S1" s="547"/>
      <c r="T1" s="547"/>
      <c r="U1" s="547"/>
      <c r="V1" s="1062" t="s">
        <v>829</v>
      </c>
      <c r="W1" s="436"/>
      <c r="X1" s="436"/>
      <c r="Y1" s="436"/>
      <c r="Z1" s="547"/>
      <c r="AA1" s="547"/>
      <c r="AB1" s="547"/>
      <c r="AC1" s="1062" t="s">
        <v>829</v>
      </c>
      <c r="AD1" s="436"/>
      <c r="AE1" s="436"/>
      <c r="AF1" s="436"/>
      <c r="AG1" s="547"/>
      <c r="AH1" s="547"/>
    </row>
    <row r="2" spans="1:34" ht="15.75">
      <c r="A2" s="637"/>
      <c r="B2" s="638"/>
      <c r="C2" s="638"/>
      <c r="D2" s="638"/>
      <c r="E2" s="638"/>
      <c r="F2" s="638"/>
      <c r="G2" s="638"/>
      <c r="H2" s="637"/>
      <c r="I2" s="638"/>
      <c r="J2" s="638"/>
      <c r="K2" s="638"/>
      <c r="L2" s="638"/>
      <c r="M2" s="638"/>
      <c r="O2" s="637"/>
      <c r="P2" s="638"/>
      <c r="Q2" s="638"/>
      <c r="R2" s="638"/>
      <c r="S2" s="638"/>
      <c r="T2" s="638"/>
      <c r="V2" s="637"/>
      <c r="W2" s="638"/>
      <c r="X2" s="638"/>
      <c r="Y2" s="638"/>
      <c r="Z2" s="638"/>
      <c r="AA2" s="638"/>
      <c r="AC2" s="637"/>
      <c r="AD2" s="638" t="s">
        <v>830</v>
      </c>
      <c r="AE2" s="638"/>
      <c r="AF2" s="638"/>
      <c r="AG2" s="638"/>
      <c r="AH2" s="638"/>
    </row>
    <row r="3" spans="1:34" ht="24" thickBot="1">
      <c r="A3" s="346" t="s">
        <v>622</v>
      </c>
      <c r="B3" s="347"/>
      <c r="C3" s="347"/>
      <c r="D3" s="347"/>
      <c r="E3" s="352"/>
      <c r="F3" s="506" t="s">
        <v>326</v>
      </c>
      <c r="G3" s="352"/>
      <c r="H3" s="346" t="s">
        <v>622</v>
      </c>
      <c r="I3" s="347"/>
      <c r="J3" s="347"/>
      <c r="K3" s="347"/>
      <c r="L3" s="352"/>
      <c r="M3" s="506" t="s">
        <v>327</v>
      </c>
      <c r="N3" s="349"/>
      <c r="O3" s="346" t="s">
        <v>622</v>
      </c>
      <c r="P3" s="347"/>
      <c r="Q3" s="347"/>
      <c r="R3" s="347"/>
      <c r="S3" s="352"/>
      <c r="T3" s="506" t="s">
        <v>328</v>
      </c>
      <c r="U3" s="349"/>
      <c r="V3" s="346" t="s">
        <v>622</v>
      </c>
      <c r="W3" s="347"/>
      <c r="X3" s="347"/>
      <c r="Y3" s="347"/>
      <c r="Z3" s="352"/>
      <c r="AA3" s="506" t="s">
        <v>240</v>
      </c>
      <c r="AB3" s="349"/>
      <c r="AC3" s="346" t="s">
        <v>622</v>
      </c>
      <c r="AD3" s="347"/>
      <c r="AE3" s="347"/>
      <c r="AF3" s="347"/>
      <c r="AG3" s="352"/>
      <c r="AH3" s="506" t="s">
        <v>62</v>
      </c>
    </row>
    <row r="4" spans="1:34" ht="15.75">
      <c r="A4" s="821"/>
      <c r="B4" s="822"/>
      <c r="C4" s="823" t="s">
        <v>442</v>
      </c>
      <c r="D4" s="822"/>
      <c r="E4" s="822"/>
      <c r="F4" s="824"/>
      <c r="G4" s="825"/>
      <c r="H4" s="821"/>
      <c r="I4" s="822"/>
      <c r="J4" s="823" t="s">
        <v>444</v>
      </c>
      <c r="K4" s="822"/>
      <c r="L4" s="822"/>
      <c r="M4" s="824"/>
      <c r="N4" s="647"/>
      <c r="O4" s="821"/>
      <c r="P4" s="822"/>
      <c r="Q4" s="823" t="s">
        <v>446</v>
      </c>
      <c r="R4" s="822"/>
      <c r="S4" s="822"/>
      <c r="T4" s="824"/>
      <c r="U4" s="647"/>
      <c r="V4" s="821"/>
      <c r="W4" s="822"/>
      <c r="X4" s="823" t="s">
        <v>329</v>
      </c>
      <c r="Y4" s="822"/>
      <c r="Z4" s="822"/>
      <c r="AA4" s="824"/>
      <c r="AB4" s="647"/>
      <c r="AC4" s="821"/>
      <c r="AD4" s="822"/>
      <c r="AE4" s="823" t="s">
        <v>330</v>
      </c>
      <c r="AF4" s="822"/>
      <c r="AG4" s="822"/>
      <c r="AH4" s="824"/>
    </row>
    <row r="5" spans="1:34" ht="16.5" thickBot="1">
      <c r="A5" s="825"/>
      <c r="B5" s="826"/>
      <c r="C5" s="827" t="s">
        <v>443</v>
      </c>
      <c r="D5" s="640"/>
      <c r="E5" s="639"/>
      <c r="F5" s="828"/>
      <c r="G5" s="825"/>
      <c r="H5" s="825"/>
      <c r="I5" s="826"/>
      <c r="J5" s="827" t="s">
        <v>445</v>
      </c>
      <c r="K5" s="640"/>
      <c r="L5" s="639"/>
      <c r="M5" s="828"/>
      <c r="N5" s="647"/>
      <c r="O5" s="825"/>
      <c r="P5" s="826"/>
      <c r="Q5" s="827" t="s">
        <v>445</v>
      </c>
      <c r="R5" s="640"/>
      <c r="S5" s="639"/>
      <c r="T5" s="828"/>
      <c r="U5" s="647"/>
      <c r="V5" s="825"/>
      <c r="W5" s="826"/>
      <c r="X5" s="827"/>
      <c r="Y5" s="640"/>
      <c r="Z5" s="639"/>
      <c r="AA5" s="828"/>
      <c r="AB5" s="647"/>
      <c r="AC5" s="825"/>
      <c r="AD5" s="826"/>
      <c r="AE5" s="827"/>
      <c r="AF5" s="640"/>
      <c r="AG5" s="639"/>
      <c r="AH5" s="828"/>
    </row>
    <row r="6" spans="1:34" ht="16.5" thickBot="1">
      <c r="A6" s="650"/>
      <c r="B6" s="680"/>
      <c r="C6" s="646" t="s">
        <v>332</v>
      </c>
      <c r="D6" s="682" t="s">
        <v>333</v>
      </c>
      <c r="E6" s="829"/>
      <c r="F6" s="646"/>
      <c r="G6" s="650"/>
      <c r="H6" s="650"/>
      <c r="I6" s="680"/>
      <c r="J6" s="646" t="s">
        <v>332</v>
      </c>
      <c r="K6" s="682" t="s">
        <v>333</v>
      </c>
      <c r="L6" s="829"/>
      <c r="M6" s="646"/>
      <c r="N6" s="647"/>
      <c r="O6" s="650"/>
      <c r="P6" s="680"/>
      <c r="Q6" s="646" t="s">
        <v>332</v>
      </c>
      <c r="R6" s="682" t="s">
        <v>333</v>
      </c>
      <c r="S6" s="829"/>
      <c r="T6" s="646"/>
      <c r="U6" s="647"/>
      <c r="V6" s="650"/>
      <c r="W6" s="680"/>
      <c r="X6" s="646" t="s">
        <v>332</v>
      </c>
      <c r="Y6" s="682" t="s">
        <v>333</v>
      </c>
      <c r="Z6" s="829"/>
      <c r="AA6" s="646"/>
      <c r="AB6" s="647"/>
      <c r="AC6" s="650"/>
      <c r="AD6" s="680"/>
      <c r="AE6" s="646" t="s">
        <v>332</v>
      </c>
      <c r="AF6" s="682" t="s">
        <v>333</v>
      </c>
      <c r="AG6" s="829"/>
      <c r="AH6" s="646"/>
    </row>
    <row r="7" spans="1:34" ht="15.75">
      <c r="A7" s="650" t="s">
        <v>631</v>
      </c>
      <c r="B7" s="680" t="s">
        <v>632</v>
      </c>
      <c r="C7" s="650" t="s">
        <v>831</v>
      </c>
      <c r="D7" s="650"/>
      <c r="E7" s="650"/>
      <c r="F7" s="650" t="s">
        <v>257</v>
      </c>
      <c r="G7" s="650"/>
      <c r="H7" s="650" t="s">
        <v>631</v>
      </c>
      <c r="I7" s="680" t="s">
        <v>632</v>
      </c>
      <c r="J7" s="650" t="s">
        <v>831</v>
      </c>
      <c r="K7" s="650"/>
      <c r="L7" s="650"/>
      <c r="M7" s="650" t="s">
        <v>257</v>
      </c>
      <c r="N7" s="647"/>
      <c r="O7" s="650" t="s">
        <v>631</v>
      </c>
      <c r="P7" s="680" t="s">
        <v>632</v>
      </c>
      <c r="Q7" s="650" t="s">
        <v>831</v>
      </c>
      <c r="R7" s="650"/>
      <c r="S7" s="650"/>
      <c r="T7" s="650" t="s">
        <v>257</v>
      </c>
      <c r="U7" s="647"/>
      <c r="V7" s="650" t="s">
        <v>631</v>
      </c>
      <c r="W7" s="680" t="s">
        <v>632</v>
      </c>
      <c r="X7" s="650" t="s">
        <v>831</v>
      </c>
      <c r="Y7" s="650"/>
      <c r="Z7" s="650"/>
      <c r="AA7" s="650" t="s">
        <v>257</v>
      </c>
      <c r="AB7" s="647"/>
      <c r="AC7" s="650" t="s">
        <v>631</v>
      </c>
      <c r="AD7" s="680" t="s">
        <v>632</v>
      </c>
      <c r="AE7" s="650" t="s">
        <v>831</v>
      </c>
      <c r="AF7" s="650"/>
      <c r="AG7" s="650"/>
      <c r="AH7" s="650" t="s">
        <v>257</v>
      </c>
    </row>
    <row r="8" spans="1:34" ht="15.75">
      <c r="A8" s="650"/>
      <c r="B8" s="680"/>
      <c r="C8" s="650" t="s">
        <v>832</v>
      </c>
      <c r="D8" s="650" t="s">
        <v>157</v>
      </c>
      <c r="E8" s="650" t="s">
        <v>554</v>
      </c>
      <c r="F8" s="650" t="s">
        <v>259</v>
      </c>
      <c r="G8" s="650"/>
      <c r="H8" s="650"/>
      <c r="I8" s="680"/>
      <c r="J8" s="650" t="s">
        <v>832</v>
      </c>
      <c r="K8" s="650" t="s">
        <v>157</v>
      </c>
      <c r="L8" s="650" t="s">
        <v>554</v>
      </c>
      <c r="M8" s="650" t="s">
        <v>259</v>
      </c>
      <c r="N8" s="647"/>
      <c r="O8" s="650"/>
      <c r="P8" s="680"/>
      <c r="Q8" s="650" t="s">
        <v>832</v>
      </c>
      <c r="R8" s="650" t="s">
        <v>157</v>
      </c>
      <c r="S8" s="650" t="s">
        <v>554</v>
      </c>
      <c r="T8" s="650" t="s">
        <v>259</v>
      </c>
      <c r="U8" s="647"/>
      <c r="V8" s="650"/>
      <c r="W8" s="680"/>
      <c r="X8" s="650" t="s">
        <v>832</v>
      </c>
      <c r="Y8" s="650" t="s">
        <v>157</v>
      </c>
      <c r="Z8" s="650" t="s">
        <v>554</v>
      </c>
      <c r="AA8" s="650" t="s">
        <v>259</v>
      </c>
      <c r="AB8" s="647"/>
      <c r="AC8" s="650"/>
      <c r="AD8" s="680"/>
      <c r="AE8" s="650" t="s">
        <v>832</v>
      </c>
      <c r="AF8" s="650" t="s">
        <v>157</v>
      </c>
      <c r="AG8" s="650" t="s">
        <v>554</v>
      </c>
      <c r="AH8" s="650" t="s">
        <v>259</v>
      </c>
    </row>
    <row r="9" spans="1:34" ht="15.75">
      <c r="A9" s="650"/>
      <c r="B9" s="680"/>
      <c r="C9" s="650" t="s">
        <v>833</v>
      </c>
      <c r="D9" s="650"/>
      <c r="E9" s="650" t="s">
        <v>261</v>
      </c>
      <c r="F9" s="650"/>
      <c r="G9" s="650"/>
      <c r="H9" s="650"/>
      <c r="I9" s="680"/>
      <c r="J9" s="650" t="s">
        <v>833</v>
      </c>
      <c r="K9" s="650"/>
      <c r="L9" s="650" t="s">
        <v>261</v>
      </c>
      <c r="M9" s="650"/>
      <c r="N9" s="647"/>
      <c r="O9" s="650"/>
      <c r="P9" s="680"/>
      <c r="Q9" s="650" t="s">
        <v>833</v>
      </c>
      <c r="R9" s="650"/>
      <c r="S9" s="650" t="s">
        <v>261</v>
      </c>
      <c r="T9" s="650"/>
      <c r="U9" s="647"/>
      <c r="V9" s="650"/>
      <c r="W9" s="680"/>
      <c r="X9" s="650" t="s">
        <v>833</v>
      </c>
      <c r="Y9" s="650"/>
      <c r="Z9" s="650" t="s">
        <v>261</v>
      </c>
      <c r="AA9" s="650"/>
      <c r="AB9" s="647"/>
      <c r="AC9" s="650"/>
      <c r="AD9" s="680"/>
      <c r="AE9" s="650" t="s">
        <v>833</v>
      </c>
      <c r="AF9" s="650"/>
      <c r="AG9" s="650" t="s">
        <v>261</v>
      </c>
      <c r="AH9" s="650"/>
    </row>
    <row r="10" spans="1:34" ht="16.5" thickBot="1">
      <c r="A10" s="830"/>
      <c r="B10" s="680"/>
      <c r="C10" s="650"/>
      <c r="D10" s="650"/>
      <c r="E10" s="650"/>
      <c r="F10" s="650"/>
      <c r="G10" s="650"/>
      <c r="H10" s="830"/>
      <c r="I10" s="680"/>
      <c r="J10" s="650"/>
      <c r="K10" s="650"/>
      <c r="L10" s="650"/>
      <c r="M10" s="650"/>
      <c r="N10" s="647"/>
      <c r="O10" s="830"/>
      <c r="P10" s="680"/>
      <c r="Q10" s="650"/>
      <c r="R10" s="650"/>
      <c r="S10" s="650"/>
      <c r="T10" s="650"/>
      <c r="U10" s="647"/>
      <c r="V10" s="830"/>
      <c r="W10" s="680"/>
      <c r="X10" s="650"/>
      <c r="Y10" s="650"/>
      <c r="Z10" s="650"/>
      <c r="AA10" s="650"/>
      <c r="AB10" s="647"/>
      <c r="AC10" s="830"/>
      <c r="AD10" s="680"/>
      <c r="AE10" s="650"/>
      <c r="AF10" s="650"/>
      <c r="AG10" s="650"/>
      <c r="AH10" s="650"/>
    </row>
    <row r="11" spans="1:34" ht="16.5" thickBot="1">
      <c r="A11" s="652">
        <v>1</v>
      </c>
      <c r="B11" s="652">
        <v>2</v>
      </c>
      <c r="C11" s="652">
        <v>3</v>
      </c>
      <c r="D11" s="652">
        <v>4</v>
      </c>
      <c r="E11" s="652">
        <v>5</v>
      </c>
      <c r="F11" s="652">
        <v>6</v>
      </c>
      <c r="G11" s="650"/>
      <c r="H11" s="652">
        <v>1</v>
      </c>
      <c r="I11" s="652">
        <v>2</v>
      </c>
      <c r="J11" s="652">
        <v>3</v>
      </c>
      <c r="K11" s="652">
        <v>4</v>
      </c>
      <c r="L11" s="652">
        <v>5</v>
      </c>
      <c r="M11" s="652">
        <v>6</v>
      </c>
      <c r="N11" s="647"/>
      <c r="O11" s="652">
        <v>1</v>
      </c>
      <c r="P11" s="652">
        <v>2</v>
      </c>
      <c r="Q11" s="652">
        <v>3</v>
      </c>
      <c r="R11" s="652">
        <v>4</v>
      </c>
      <c r="S11" s="652">
        <v>5</v>
      </c>
      <c r="T11" s="652">
        <v>6</v>
      </c>
      <c r="U11" s="647"/>
      <c r="V11" s="652">
        <v>1</v>
      </c>
      <c r="W11" s="652">
        <v>2</v>
      </c>
      <c r="X11" s="652">
        <v>3</v>
      </c>
      <c r="Y11" s="652">
        <v>4</v>
      </c>
      <c r="Z11" s="652">
        <v>5</v>
      </c>
      <c r="AA11" s="652">
        <v>6</v>
      </c>
      <c r="AB11" s="647"/>
      <c r="AC11" s="652">
        <v>1</v>
      </c>
      <c r="AD11" s="652">
        <v>2</v>
      </c>
      <c r="AE11" s="652">
        <v>3</v>
      </c>
      <c r="AF11" s="652">
        <v>4</v>
      </c>
      <c r="AG11" s="652">
        <v>5</v>
      </c>
      <c r="AH11" s="652">
        <v>6</v>
      </c>
    </row>
    <row r="12" spans="1:34" ht="26.25">
      <c r="A12" s="831">
        <v>1</v>
      </c>
      <c r="B12" s="569" t="s">
        <v>633</v>
      </c>
      <c r="C12" s="567">
        <v>180822</v>
      </c>
      <c r="D12" s="567">
        <v>126252</v>
      </c>
      <c r="E12" s="567">
        <v>43263</v>
      </c>
      <c r="F12" s="568">
        <v>363472</v>
      </c>
      <c r="G12" s="832"/>
      <c r="H12" s="831">
        <v>1</v>
      </c>
      <c r="I12" s="569" t="s">
        <v>633</v>
      </c>
      <c r="J12" s="567">
        <v>15121</v>
      </c>
      <c r="K12" s="567">
        <v>14933</v>
      </c>
      <c r="L12" s="567">
        <v>4507</v>
      </c>
      <c r="M12" s="568">
        <v>26918</v>
      </c>
      <c r="N12" s="654"/>
      <c r="O12" s="831">
        <v>1</v>
      </c>
      <c r="P12" s="569" t="s">
        <v>633</v>
      </c>
      <c r="Q12" s="567">
        <v>173086</v>
      </c>
      <c r="R12" s="567">
        <v>119085</v>
      </c>
      <c r="S12" s="567">
        <v>40894</v>
      </c>
      <c r="T12" s="568">
        <v>348793</v>
      </c>
      <c r="U12" s="654"/>
      <c r="V12" s="831">
        <v>1</v>
      </c>
      <c r="W12" s="569" t="s">
        <v>633</v>
      </c>
      <c r="X12" s="483" t="s">
        <v>552</v>
      </c>
      <c r="Y12" s="567">
        <v>71911</v>
      </c>
      <c r="Z12" s="567">
        <v>20444</v>
      </c>
      <c r="AA12" s="568">
        <v>198437</v>
      </c>
      <c r="AB12" s="654"/>
      <c r="AC12" s="831">
        <v>1</v>
      </c>
      <c r="AD12" s="569" t="s">
        <v>633</v>
      </c>
      <c r="AE12" s="483" t="s">
        <v>552</v>
      </c>
      <c r="AF12" s="567">
        <v>13738</v>
      </c>
      <c r="AG12" s="567">
        <v>4506</v>
      </c>
      <c r="AH12" s="568">
        <v>39557</v>
      </c>
    </row>
    <row r="13" spans="1:34" ht="26.25">
      <c r="A13" s="833">
        <v>2</v>
      </c>
      <c r="B13" s="566" t="s">
        <v>634</v>
      </c>
      <c r="C13" s="567">
        <v>200799</v>
      </c>
      <c r="D13" s="567">
        <v>111985</v>
      </c>
      <c r="E13" s="567">
        <v>51899</v>
      </c>
      <c r="F13" s="568">
        <v>358189</v>
      </c>
      <c r="G13" s="654"/>
      <c r="H13" s="833">
        <v>2</v>
      </c>
      <c r="I13" s="566" t="s">
        <v>634</v>
      </c>
      <c r="J13" s="567">
        <v>12429</v>
      </c>
      <c r="K13" s="567">
        <v>12221</v>
      </c>
      <c r="L13" s="567">
        <v>4761</v>
      </c>
      <c r="M13" s="568">
        <v>25426</v>
      </c>
      <c r="N13" s="660"/>
      <c r="O13" s="833">
        <v>2</v>
      </c>
      <c r="P13" s="566" t="s">
        <v>634</v>
      </c>
      <c r="Q13" s="567">
        <v>197102</v>
      </c>
      <c r="R13" s="567">
        <v>109774</v>
      </c>
      <c r="S13" s="567">
        <v>51219</v>
      </c>
      <c r="T13" s="568">
        <v>360389</v>
      </c>
      <c r="U13" s="660"/>
      <c r="V13" s="833">
        <v>2</v>
      </c>
      <c r="W13" s="566" t="s">
        <v>634</v>
      </c>
      <c r="X13" s="483" t="s">
        <v>552</v>
      </c>
      <c r="Y13" s="567">
        <v>69476</v>
      </c>
      <c r="Z13" s="567">
        <v>24155</v>
      </c>
      <c r="AA13" s="568">
        <v>206245</v>
      </c>
      <c r="AB13" s="660"/>
      <c r="AC13" s="833">
        <v>2</v>
      </c>
      <c r="AD13" s="566" t="s">
        <v>634</v>
      </c>
      <c r="AE13" s="483" t="s">
        <v>552</v>
      </c>
      <c r="AF13" s="567">
        <v>14178</v>
      </c>
      <c r="AG13" s="567">
        <v>4553</v>
      </c>
      <c r="AH13" s="568">
        <v>41617</v>
      </c>
    </row>
    <row r="14" spans="1:34" ht="26.25">
      <c r="A14" s="833">
        <v>3</v>
      </c>
      <c r="B14" s="566" t="s">
        <v>635</v>
      </c>
      <c r="C14" s="567">
        <v>152168</v>
      </c>
      <c r="D14" s="567">
        <v>89251</v>
      </c>
      <c r="E14" s="567">
        <v>52637</v>
      </c>
      <c r="F14" s="568">
        <v>313124</v>
      </c>
      <c r="G14" s="654"/>
      <c r="H14" s="833">
        <v>3</v>
      </c>
      <c r="I14" s="566" t="s">
        <v>635</v>
      </c>
      <c r="J14" s="567">
        <v>10398</v>
      </c>
      <c r="K14" s="567">
        <v>10278</v>
      </c>
      <c r="L14" s="567">
        <v>5077</v>
      </c>
      <c r="M14" s="568">
        <v>20736</v>
      </c>
      <c r="N14" s="660"/>
      <c r="O14" s="833">
        <v>3</v>
      </c>
      <c r="P14" s="566" t="s">
        <v>635</v>
      </c>
      <c r="Q14" s="567">
        <v>147731</v>
      </c>
      <c r="R14" s="567">
        <v>84932</v>
      </c>
      <c r="S14" s="567">
        <v>50665</v>
      </c>
      <c r="T14" s="568">
        <v>305704</v>
      </c>
      <c r="U14" s="660"/>
      <c r="V14" s="833">
        <v>3</v>
      </c>
      <c r="W14" s="566" t="s">
        <v>635</v>
      </c>
      <c r="X14" s="483" t="s">
        <v>552</v>
      </c>
      <c r="Y14" s="567">
        <v>46867</v>
      </c>
      <c r="Z14" s="567">
        <v>19694</v>
      </c>
      <c r="AA14" s="568">
        <v>144630</v>
      </c>
      <c r="AB14" s="660"/>
      <c r="AC14" s="833">
        <v>3</v>
      </c>
      <c r="AD14" s="566" t="s">
        <v>635</v>
      </c>
      <c r="AE14" s="483" t="s">
        <v>552</v>
      </c>
      <c r="AF14" s="567">
        <v>8951</v>
      </c>
      <c r="AG14" s="567">
        <v>6135</v>
      </c>
      <c r="AH14" s="568">
        <v>29406</v>
      </c>
    </row>
    <row r="15" spans="1:34" ht="26.25">
      <c r="A15" s="831">
        <v>4</v>
      </c>
      <c r="B15" s="569" t="s">
        <v>636</v>
      </c>
      <c r="C15" s="567">
        <v>99585</v>
      </c>
      <c r="D15" s="567">
        <v>56601</v>
      </c>
      <c r="E15" s="567">
        <v>24801</v>
      </c>
      <c r="F15" s="568">
        <v>181808</v>
      </c>
      <c r="G15" s="832"/>
      <c r="H15" s="831">
        <v>4</v>
      </c>
      <c r="I15" s="569" t="s">
        <v>636</v>
      </c>
      <c r="J15" s="567">
        <v>7254</v>
      </c>
      <c r="K15" s="567">
        <v>7172</v>
      </c>
      <c r="L15" s="567">
        <v>2619</v>
      </c>
      <c r="M15" s="568">
        <v>13964</v>
      </c>
      <c r="N15" s="654"/>
      <c r="O15" s="831">
        <v>4</v>
      </c>
      <c r="P15" s="569" t="s">
        <v>636</v>
      </c>
      <c r="Q15" s="567">
        <v>96878</v>
      </c>
      <c r="R15" s="567">
        <v>54495</v>
      </c>
      <c r="S15" s="567">
        <v>23750</v>
      </c>
      <c r="T15" s="568">
        <v>180355</v>
      </c>
      <c r="U15" s="654"/>
      <c r="V15" s="831">
        <v>4</v>
      </c>
      <c r="W15" s="569" t="s">
        <v>636</v>
      </c>
      <c r="X15" s="483" t="s">
        <v>552</v>
      </c>
      <c r="Y15" s="567">
        <v>37499</v>
      </c>
      <c r="Z15" s="567">
        <v>15542</v>
      </c>
      <c r="AA15" s="568">
        <v>113942</v>
      </c>
      <c r="AB15" s="654"/>
      <c r="AC15" s="831">
        <v>4</v>
      </c>
      <c r="AD15" s="569" t="s">
        <v>636</v>
      </c>
      <c r="AE15" s="483" t="s">
        <v>552</v>
      </c>
      <c r="AF15" s="567">
        <v>2794</v>
      </c>
      <c r="AG15" s="567">
        <v>968</v>
      </c>
      <c r="AH15" s="568">
        <v>6156</v>
      </c>
    </row>
    <row r="16" spans="1:34" ht="26.25">
      <c r="A16" s="833">
        <v>5</v>
      </c>
      <c r="B16" s="566" t="s">
        <v>637</v>
      </c>
      <c r="C16" s="573">
        <v>168957</v>
      </c>
      <c r="D16" s="573">
        <v>109796</v>
      </c>
      <c r="E16" s="573">
        <v>44960</v>
      </c>
      <c r="F16" s="610">
        <v>309282</v>
      </c>
      <c r="G16" s="647"/>
      <c r="H16" s="833">
        <v>5</v>
      </c>
      <c r="I16" s="566" t="s">
        <v>637</v>
      </c>
      <c r="J16" s="573">
        <v>14655</v>
      </c>
      <c r="K16" s="573">
        <v>14541</v>
      </c>
      <c r="L16" s="573">
        <v>4351</v>
      </c>
      <c r="M16" s="610">
        <v>22654</v>
      </c>
      <c r="O16" s="833">
        <v>5</v>
      </c>
      <c r="P16" s="566" t="s">
        <v>637</v>
      </c>
      <c r="Q16" s="573">
        <v>161597</v>
      </c>
      <c r="R16" s="573">
        <v>104032</v>
      </c>
      <c r="S16" s="573">
        <v>43902</v>
      </c>
      <c r="T16" s="610">
        <v>311602</v>
      </c>
      <c r="V16" s="833">
        <v>5</v>
      </c>
      <c r="W16" s="566" t="s">
        <v>637</v>
      </c>
      <c r="X16" s="483" t="s">
        <v>552</v>
      </c>
      <c r="Y16" s="573">
        <v>94393</v>
      </c>
      <c r="Z16" s="573">
        <v>31036</v>
      </c>
      <c r="AA16" s="610">
        <v>243734</v>
      </c>
      <c r="AC16" s="833">
        <v>5</v>
      </c>
      <c r="AD16" s="566" t="s">
        <v>637</v>
      </c>
      <c r="AE16" s="483" t="s">
        <v>552</v>
      </c>
      <c r="AF16" s="573">
        <v>22024</v>
      </c>
      <c r="AG16" s="573">
        <v>7687</v>
      </c>
      <c r="AH16" s="610">
        <v>64503</v>
      </c>
    </row>
    <row r="17" spans="1:34" ht="26.25">
      <c r="A17" s="834">
        <v>6</v>
      </c>
      <c r="B17" s="570" t="s">
        <v>638</v>
      </c>
      <c r="C17" s="865">
        <v>166852</v>
      </c>
      <c r="D17" s="865">
        <v>100763</v>
      </c>
      <c r="E17" s="865">
        <v>53618</v>
      </c>
      <c r="F17" s="866">
        <v>359866</v>
      </c>
      <c r="G17" s="835"/>
      <c r="H17" s="834">
        <v>6</v>
      </c>
      <c r="I17" s="570" t="s">
        <v>638</v>
      </c>
      <c r="J17" s="865">
        <v>12794</v>
      </c>
      <c r="K17" s="865">
        <v>12644</v>
      </c>
      <c r="L17" s="865">
        <v>4776</v>
      </c>
      <c r="M17" s="866">
        <v>23844</v>
      </c>
      <c r="N17" s="664"/>
      <c r="O17" s="834">
        <v>6</v>
      </c>
      <c r="P17" s="570" t="s">
        <v>638</v>
      </c>
      <c r="Q17" s="865">
        <v>163773</v>
      </c>
      <c r="R17" s="865">
        <v>96873</v>
      </c>
      <c r="S17" s="865">
        <v>51642</v>
      </c>
      <c r="T17" s="866">
        <v>354649</v>
      </c>
      <c r="U17" s="664"/>
      <c r="V17" s="834">
        <v>6</v>
      </c>
      <c r="W17" s="570" t="s">
        <v>638</v>
      </c>
      <c r="X17" s="483" t="s">
        <v>552</v>
      </c>
      <c r="Y17" s="865">
        <v>96095</v>
      </c>
      <c r="Z17" s="865">
        <v>46876</v>
      </c>
      <c r="AA17" s="866">
        <v>311004</v>
      </c>
      <c r="AB17" s="664"/>
      <c r="AC17" s="834">
        <v>6</v>
      </c>
      <c r="AD17" s="570" t="s">
        <v>638</v>
      </c>
      <c r="AE17" s="483" t="s">
        <v>552</v>
      </c>
      <c r="AF17" s="884">
        <v>29619</v>
      </c>
      <c r="AG17" s="884">
        <v>13674</v>
      </c>
      <c r="AH17" s="885">
        <v>85208</v>
      </c>
    </row>
    <row r="18" spans="1:34" ht="26.25">
      <c r="A18" s="833">
        <v>7</v>
      </c>
      <c r="B18" s="566" t="s">
        <v>639</v>
      </c>
      <c r="C18" s="573">
        <v>305154</v>
      </c>
      <c r="D18" s="573">
        <v>197083</v>
      </c>
      <c r="E18" s="573">
        <v>81075</v>
      </c>
      <c r="F18" s="610">
        <v>599719</v>
      </c>
      <c r="G18" s="647"/>
      <c r="H18" s="833">
        <v>7</v>
      </c>
      <c r="I18" s="566" t="s">
        <v>639</v>
      </c>
      <c r="J18" s="573">
        <v>23177</v>
      </c>
      <c r="K18" s="573">
        <v>22745</v>
      </c>
      <c r="L18" s="573">
        <v>6420</v>
      </c>
      <c r="M18" s="610">
        <v>37570</v>
      </c>
      <c r="O18" s="833">
        <v>7</v>
      </c>
      <c r="P18" s="566" t="s">
        <v>639</v>
      </c>
      <c r="Q18" s="573">
        <v>295281</v>
      </c>
      <c r="R18" s="573">
        <v>186774</v>
      </c>
      <c r="S18" s="573">
        <v>77592</v>
      </c>
      <c r="T18" s="610">
        <v>584526</v>
      </c>
      <c r="V18" s="833">
        <v>7</v>
      </c>
      <c r="W18" s="566" t="s">
        <v>639</v>
      </c>
      <c r="X18" s="483" t="s">
        <v>552</v>
      </c>
      <c r="Y18" s="573">
        <v>155813</v>
      </c>
      <c r="Z18" s="573">
        <v>42196</v>
      </c>
      <c r="AA18" s="610">
        <v>408865</v>
      </c>
      <c r="AC18" s="833">
        <v>7</v>
      </c>
      <c r="AD18" s="566" t="s">
        <v>639</v>
      </c>
      <c r="AE18" s="483" t="s">
        <v>552</v>
      </c>
      <c r="AF18" s="573">
        <v>44454</v>
      </c>
      <c r="AG18" s="573">
        <v>13235</v>
      </c>
      <c r="AH18" s="610">
        <v>113720</v>
      </c>
    </row>
    <row r="19" spans="1:34" ht="26.25">
      <c r="A19" s="831">
        <v>8</v>
      </c>
      <c r="B19" s="569" t="s">
        <v>640</v>
      </c>
      <c r="C19" s="567">
        <v>58610</v>
      </c>
      <c r="D19" s="567">
        <v>36932</v>
      </c>
      <c r="E19" s="567">
        <v>15737</v>
      </c>
      <c r="F19" s="568">
        <v>113547</v>
      </c>
      <c r="G19" s="832"/>
      <c r="H19" s="831">
        <v>8</v>
      </c>
      <c r="I19" s="569" t="s">
        <v>640</v>
      </c>
      <c r="J19" s="567">
        <v>3374</v>
      </c>
      <c r="K19" s="567">
        <v>3342</v>
      </c>
      <c r="L19" s="567">
        <v>1322</v>
      </c>
      <c r="M19" s="568">
        <v>6316</v>
      </c>
      <c r="N19" s="654"/>
      <c r="O19" s="831">
        <v>8</v>
      </c>
      <c r="P19" s="569" t="s">
        <v>640</v>
      </c>
      <c r="Q19" s="567">
        <v>56992</v>
      </c>
      <c r="R19" s="567">
        <v>35853</v>
      </c>
      <c r="S19" s="567">
        <v>14996</v>
      </c>
      <c r="T19" s="568">
        <v>111416</v>
      </c>
      <c r="U19" s="654"/>
      <c r="V19" s="831">
        <v>8</v>
      </c>
      <c r="W19" s="569" t="s">
        <v>640</v>
      </c>
      <c r="X19" s="483" t="s">
        <v>552</v>
      </c>
      <c r="Y19" s="567">
        <v>24128</v>
      </c>
      <c r="Z19" s="567">
        <v>8253</v>
      </c>
      <c r="AA19" s="568">
        <v>66912</v>
      </c>
      <c r="AB19" s="654"/>
      <c r="AC19" s="831">
        <v>8</v>
      </c>
      <c r="AD19" s="569" t="s">
        <v>640</v>
      </c>
      <c r="AE19" s="483" t="s">
        <v>552</v>
      </c>
      <c r="AF19" s="567">
        <v>6884</v>
      </c>
      <c r="AG19" s="567">
        <v>2547</v>
      </c>
      <c r="AH19" s="568">
        <v>18336</v>
      </c>
    </row>
    <row r="20" spans="1:34" ht="26.25">
      <c r="A20" s="833">
        <v>9</v>
      </c>
      <c r="B20" s="566" t="s">
        <v>641</v>
      </c>
      <c r="C20" s="836">
        <v>165414</v>
      </c>
      <c r="D20" s="836">
        <v>83241</v>
      </c>
      <c r="E20" s="836">
        <v>56794</v>
      </c>
      <c r="F20" s="837">
        <v>321197</v>
      </c>
      <c r="G20" s="838"/>
      <c r="H20" s="833">
        <v>9</v>
      </c>
      <c r="I20" s="566" t="s">
        <v>641</v>
      </c>
      <c r="J20" s="836">
        <v>7543</v>
      </c>
      <c r="K20" s="836">
        <v>7439</v>
      </c>
      <c r="L20" s="836">
        <v>4053</v>
      </c>
      <c r="M20" s="837">
        <v>16249</v>
      </c>
      <c r="N20" s="839"/>
      <c r="O20" s="833">
        <v>9</v>
      </c>
      <c r="P20" s="566" t="s">
        <v>641</v>
      </c>
      <c r="Q20" s="836">
        <v>162306</v>
      </c>
      <c r="R20" s="836">
        <v>80246</v>
      </c>
      <c r="S20" s="836">
        <v>55291</v>
      </c>
      <c r="T20" s="837">
        <v>316402</v>
      </c>
      <c r="U20" s="839"/>
      <c r="V20" s="833">
        <v>9</v>
      </c>
      <c r="W20" s="566" t="s">
        <v>641</v>
      </c>
      <c r="X20" s="840" t="s">
        <v>552</v>
      </c>
      <c r="Y20" s="836">
        <v>45849</v>
      </c>
      <c r="Z20" s="836">
        <v>25105</v>
      </c>
      <c r="AA20" s="837">
        <v>161676</v>
      </c>
      <c r="AB20" s="839"/>
      <c r="AC20" s="833">
        <v>9</v>
      </c>
      <c r="AD20" s="566" t="s">
        <v>641</v>
      </c>
      <c r="AE20" s="840" t="s">
        <v>552</v>
      </c>
      <c r="AF20" s="836">
        <v>13135</v>
      </c>
      <c r="AG20" s="836">
        <v>7376</v>
      </c>
      <c r="AH20" s="837">
        <v>46010</v>
      </c>
    </row>
    <row r="21" spans="1:34" ht="26.25">
      <c r="A21" s="833">
        <v>10</v>
      </c>
      <c r="B21" s="566" t="s">
        <v>642</v>
      </c>
      <c r="C21" s="573">
        <v>79990</v>
      </c>
      <c r="D21" s="573">
        <v>50177</v>
      </c>
      <c r="E21" s="573">
        <v>22241</v>
      </c>
      <c r="F21" s="610">
        <v>169388</v>
      </c>
      <c r="G21" s="647"/>
      <c r="H21" s="833">
        <v>10</v>
      </c>
      <c r="I21" s="566" t="s">
        <v>642</v>
      </c>
      <c r="J21" s="573">
        <v>4776</v>
      </c>
      <c r="K21" s="573">
        <v>4706</v>
      </c>
      <c r="L21" s="573">
        <v>1535</v>
      </c>
      <c r="M21" s="610">
        <v>8018</v>
      </c>
      <c r="O21" s="833">
        <v>10</v>
      </c>
      <c r="P21" s="566" t="s">
        <v>642</v>
      </c>
      <c r="Q21" s="573">
        <v>77945</v>
      </c>
      <c r="R21" s="573">
        <v>47949</v>
      </c>
      <c r="S21" s="573">
        <v>21278</v>
      </c>
      <c r="T21" s="610">
        <v>165394</v>
      </c>
      <c r="V21" s="833">
        <v>10</v>
      </c>
      <c r="W21" s="566" t="s">
        <v>642</v>
      </c>
      <c r="X21" s="483" t="s">
        <v>552</v>
      </c>
      <c r="Y21" s="573">
        <v>32097</v>
      </c>
      <c r="Z21" s="573">
        <v>12299</v>
      </c>
      <c r="AA21" s="610">
        <v>100000</v>
      </c>
      <c r="AC21" s="833">
        <v>10</v>
      </c>
      <c r="AD21" s="566" t="s">
        <v>642</v>
      </c>
      <c r="AE21" s="483" t="s">
        <v>552</v>
      </c>
      <c r="AF21" s="573">
        <v>10311</v>
      </c>
      <c r="AG21" s="573">
        <v>5751</v>
      </c>
      <c r="AH21" s="610">
        <v>31617</v>
      </c>
    </row>
    <row r="22" spans="1:34" ht="26.25">
      <c r="A22" s="831">
        <v>11</v>
      </c>
      <c r="B22" s="569" t="s">
        <v>643</v>
      </c>
      <c r="C22" s="567">
        <v>160022</v>
      </c>
      <c r="D22" s="567">
        <v>92019</v>
      </c>
      <c r="E22" s="567">
        <v>41507</v>
      </c>
      <c r="F22" s="568">
        <v>292199</v>
      </c>
      <c r="G22" s="832"/>
      <c r="H22" s="831">
        <v>11</v>
      </c>
      <c r="I22" s="569" t="s">
        <v>643</v>
      </c>
      <c r="J22" s="567">
        <v>14439</v>
      </c>
      <c r="K22" s="567">
        <v>14147</v>
      </c>
      <c r="L22" s="567">
        <v>4663</v>
      </c>
      <c r="M22" s="568">
        <v>26285</v>
      </c>
      <c r="N22" s="654"/>
      <c r="O22" s="831">
        <v>11</v>
      </c>
      <c r="P22" s="569" t="s">
        <v>643</v>
      </c>
      <c r="Q22" s="567">
        <v>154128</v>
      </c>
      <c r="R22" s="567">
        <v>86676</v>
      </c>
      <c r="S22" s="567">
        <v>39617</v>
      </c>
      <c r="T22" s="568">
        <v>286196</v>
      </c>
      <c r="U22" s="654"/>
      <c r="V22" s="831">
        <v>11</v>
      </c>
      <c r="W22" s="569" t="s">
        <v>643</v>
      </c>
      <c r="X22" s="483" t="s">
        <v>552</v>
      </c>
      <c r="Y22" s="567">
        <v>46470</v>
      </c>
      <c r="Z22" s="567">
        <v>12798</v>
      </c>
      <c r="AA22" s="568">
        <v>133060</v>
      </c>
      <c r="AB22" s="654"/>
      <c r="AC22" s="831">
        <v>11</v>
      </c>
      <c r="AD22" s="569" t="s">
        <v>643</v>
      </c>
      <c r="AE22" s="483" t="s">
        <v>552</v>
      </c>
      <c r="AF22" s="567">
        <v>10121</v>
      </c>
      <c r="AG22" s="567">
        <v>3037</v>
      </c>
      <c r="AH22" s="568">
        <v>28023</v>
      </c>
    </row>
    <row r="23" spans="1:34" ht="26.25">
      <c r="A23" s="833">
        <v>12</v>
      </c>
      <c r="B23" s="566" t="s">
        <v>644</v>
      </c>
      <c r="C23" s="573">
        <v>235266</v>
      </c>
      <c r="D23" s="573">
        <v>151159</v>
      </c>
      <c r="E23" s="573">
        <v>27379</v>
      </c>
      <c r="F23" s="610">
        <v>436882</v>
      </c>
      <c r="G23" s="647"/>
      <c r="H23" s="833">
        <v>12</v>
      </c>
      <c r="I23" s="566" t="s">
        <v>644</v>
      </c>
      <c r="J23" s="573">
        <v>16934</v>
      </c>
      <c r="K23" s="573">
        <v>16685</v>
      </c>
      <c r="L23" s="573">
        <v>2218</v>
      </c>
      <c r="M23" s="610">
        <v>28489</v>
      </c>
      <c r="O23" s="833">
        <v>12</v>
      </c>
      <c r="P23" s="566" t="s">
        <v>644</v>
      </c>
      <c r="Q23" s="573">
        <v>229584</v>
      </c>
      <c r="R23" s="573">
        <v>146461</v>
      </c>
      <c r="S23" s="573">
        <v>26707</v>
      </c>
      <c r="T23" s="610">
        <v>424718</v>
      </c>
      <c r="V23" s="833">
        <v>12</v>
      </c>
      <c r="W23" s="566" t="s">
        <v>644</v>
      </c>
      <c r="X23" s="483" t="s">
        <v>552</v>
      </c>
      <c r="Y23" s="573">
        <v>119293</v>
      </c>
      <c r="Z23" s="573">
        <v>16780</v>
      </c>
      <c r="AA23" s="610">
        <v>336020</v>
      </c>
      <c r="AC23" s="833">
        <v>12</v>
      </c>
      <c r="AD23" s="566" t="s">
        <v>644</v>
      </c>
      <c r="AE23" s="483" t="s">
        <v>552</v>
      </c>
      <c r="AF23" s="573">
        <v>25095</v>
      </c>
      <c r="AG23" s="573">
        <v>5440</v>
      </c>
      <c r="AH23" s="610">
        <v>67305</v>
      </c>
    </row>
    <row r="24" spans="1:34" ht="26.25">
      <c r="A24" s="831">
        <v>13</v>
      </c>
      <c r="B24" s="569" t="s">
        <v>645</v>
      </c>
      <c r="C24" s="567">
        <v>111734</v>
      </c>
      <c r="D24" s="567">
        <v>69235</v>
      </c>
      <c r="E24" s="567">
        <v>44177</v>
      </c>
      <c r="F24" s="568">
        <v>237510</v>
      </c>
      <c r="G24" s="832"/>
      <c r="H24" s="831">
        <v>13</v>
      </c>
      <c r="I24" s="569" t="s">
        <v>645</v>
      </c>
      <c r="J24" s="567">
        <v>6891</v>
      </c>
      <c r="K24" s="567">
        <v>6784</v>
      </c>
      <c r="L24" s="567">
        <v>3148</v>
      </c>
      <c r="M24" s="568">
        <v>13671</v>
      </c>
      <c r="N24" s="654"/>
      <c r="O24" s="831">
        <v>13</v>
      </c>
      <c r="P24" s="569" t="s">
        <v>645</v>
      </c>
      <c r="Q24" s="567">
        <v>106314</v>
      </c>
      <c r="R24" s="567">
        <v>63228</v>
      </c>
      <c r="S24" s="567">
        <v>40613</v>
      </c>
      <c r="T24" s="568">
        <v>218097</v>
      </c>
      <c r="U24" s="654"/>
      <c r="V24" s="831">
        <v>13</v>
      </c>
      <c r="W24" s="569" t="s">
        <v>645</v>
      </c>
      <c r="X24" s="483" t="s">
        <v>552</v>
      </c>
      <c r="Y24" s="567">
        <v>48630</v>
      </c>
      <c r="Z24" s="567">
        <v>25430</v>
      </c>
      <c r="AA24" s="568">
        <v>163167</v>
      </c>
      <c r="AB24" s="654"/>
      <c r="AC24" s="831">
        <v>13</v>
      </c>
      <c r="AD24" s="569" t="s">
        <v>645</v>
      </c>
      <c r="AE24" s="483" t="s">
        <v>552</v>
      </c>
      <c r="AF24" s="567">
        <v>20752</v>
      </c>
      <c r="AG24" s="567">
        <v>9034</v>
      </c>
      <c r="AH24" s="568">
        <v>69641</v>
      </c>
    </row>
    <row r="25" spans="1:34" ht="26.25">
      <c r="A25" s="833">
        <v>14</v>
      </c>
      <c r="B25" s="566" t="s">
        <v>646</v>
      </c>
      <c r="C25" s="573">
        <v>151743</v>
      </c>
      <c r="D25" s="573">
        <v>85198</v>
      </c>
      <c r="E25" s="573">
        <v>44507</v>
      </c>
      <c r="F25" s="610">
        <v>278005</v>
      </c>
      <c r="G25" s="647"/>
      <c r="H25" s="833">
        <v>14</v>
      </c>
      <c r="I25" s="566" t="s">
        <v>646</v>
      </c>
      <c r="J25" s="573">
        <v>10630</v>
      </c>
      <c r="K25" s="573">
        <v>10475</v>
      </c>
      <c r="L25" s="573">
        <v>4739</v>
      </c>
      <c r="M25" s="610">
        <v>21802</v>
      </c>
      <c r="O25" s="833">
        <v>14</v>
      </c>
      <c r="P25" s="566" t="s">
        <v>646</v>
      </c>
      <c r="Q25" s="573">
        <v>148334</v>
      </c>
      <c r="R25" s="573">
        <v>82555</v>
      </c>
      <c r="S25" s="573">
        <v>42992</v>
      </c>
      <c r="T25" s="610">
        <v>274476</v>
      </c>
      <c r="V25" s="833">
        <v>14</v>
      </c>
      <c r="W25" s="566" t="s">
        <v>646</v>
      </c>
      <c r="X25" s="483" t="s">
        <v>552</v>
      </c>
      <c r="Y25" s="573">
        <v>81562</v>
      </c>
      <c r="Z25" s="573">
        <v>37274</v>
      </c>
      <c r="AA25" s="610">
        <v>252635</v>
      </c>
      <c r="AC25" s="833">
        <v>14</v>
      </c>
      <c r="AD25" s="566" t="s">
        <v>646</v>
      </c>
      <c r="AE25" s="483" t="s">
        <v>552</v>
      </c>
      <c r="AF25" s="573">
        <v>19114</v>
      </c>
      <c r="AG25" s="573">
        <v>7774</v>
      </c>
      <c r="AH25" s="610">
        <v>57395</v>
      </c>
    </row>
    <row r="26" spans="1:34" ht="26.25">
      <c r="A26" s="833">
        <v>15</v>
      </c>
      <c r="B26" s="566" t="s">
        <v>647</v>
      </c>
      <c r="C26" s="573">
        <v>199053</v>
      </c>
      <c r="D26" s="573">
        <v>129863</v>
      </c>
      <c r="E26" s="573">
        <v>64042</v>
      </c>
      <c r="F26" s="610">
        <v>430933</v>
      </c>
      <c r="G26" s="647"/>
      <c r="H26" s="833">
        <v>15</v>
      </c>
      <c r="I26" s="566" t="s">
        <v>647</v>
      </c>
      <c r="J26" s="573">
        <v>10408</v>
      </c>
      <c r="K26" s="573">
        <v>10086</v>
      </c>
      <c r="L26" s="573">
        <v>4175</v>
      </c>
      <c r="M26" s="610">
        <v>20178</v>
      </c>
      <c r="O26" s="833">
        <v>15</v>
      </c>
      <c r="P26" s="566" t="s">
        <v>647</v>
      </c>
      <c r="Q26" s="573">
        <v>193818</v>
      </c>
      <c r="R26" s="573">
        <v>124755</v>
      </c>
      <c r="S26" s="573">
        <v>61619</v>
      </c>
      <c r="T26" s="610">
        <v>419996</v>
      </c>
      <c r="V26" s="833">
        <v>15</v>
      </c>
      <c r="W26" s="566" t="s">
        <v>647</v>
      </c>
      <c r="X26" s="483" t="s">
        <v>552</v>
      </c>
      <c r="Y26" s="573">
        <v>123279</v>
      </c>
      <c r="Z26" s="573">
        <v>57940</v>
      </c>
      <c r="AA26" s="610">
        <v>393858</v>
      </c>
      <c r="AC26" s="833">
        <v>15</v>
      </c>
      <c r="AD26" s="566" t="s">
        <v>647</v>
      </c>
      <c r="AE26" s="483" t="s">
        <v>552</v>
      </c>
      <c r="AF26" s="573">
        <v>34769</v>
      </c>
      <c r="AG26" s="573">
        <v>18984</v>
      </c>
      <c r="AH26" s="610">
        <v>110790</v>
      </c>
    </row>
    <row r="27" spans="1:34" ht="27" thickBot="1">
      <c r="A27" s="841">
        <v>16</v>
      </c>
      <c r="B27" s="574" t="s">
        <v>648</v>
      </c>
      <c r="C27" s="666">
        <v>138636</v>
      </c>
      <c r="D27" s="666">
        <v>83567</v>
      </c>
      <c r="E27" s="666">
        <v>36585</v>
      </c>
      <c r="F27" s="617">
        <v>258204</v>
      </c>
      <c r="G27" s="647"/>
      <c r="H27" s="841">
        <v>16</v>
      </c>
      <c r="I27" s="574" t="s">
        <v>648</v>
      </c>
      <c r="J27" s="666">
        <v>11437</v>
      </c>
      <c r="K27" s="666">
        <v>11274</v>
      </c>
      <c r="L27" s="666">
        <v>3533</v>
      </c>
      <c r="M27" s="617">
        <v>21924</v>
      </c>
      <c r="O27" s="841">
        <v>16</v>
      </c>
      <c r="P27" s="574" t="s">
        <v>648</v>
      </c>
      <c r="Q27" s="666">
        <v>133255</v>
      </c>
      <c r="R27" s="666">
        <v>78494</v>
      </c>
      <c r="S27" s="666">
        <v>36007</v>
      </c>
      <c r="T27" s="617">
        <v>251379</v>
      </c>
      <c r="V27" s="841">
        <v>16</v>
      </c>
      <c r="W27" s="574" t="s">
        <v>648</v>
      </c>
      <c r="X27" s="577" t="s">
        <v>552</v>
      </c>
      <c r="Y27" s="666">
        <v>53745</v>
      </c>
      <c r="Z27" s="666">
        <v>20078</v>
      </c>
      <c r="AA27" s="617">
        <v>151225</v>
      </c>
      <c r="AC27" s="841">
        <v>16</v>
      </c>
      <c r="AD27" s="574" t="s">
        <v>648</v>
      </c>
      <c r="AE27" s="577" t="s">
        <v>552</v>
      </c>
      <c r="AF27" s="666">
        <v>9608</v>
      </c>
      <c r="AG27" s="666">
        <v>2974</v>
      </c>
      <c r="AH27" s="617">
        <v>25570</v>
      </c>
    </row>
    <row r="28" spans="1:34" ht="27" thickBot="1">
      <c r="A28" s="842"/>
      <c r="B28" s="438" t="s">
        <v>649</v>
      </c>
      <c r="C28" s="620">
        <f>SUM(C12:C27)</f>
        <v>2574805</v>
      </c>
      <c r="D28" s="620">
        <f>SUM(D12:D27)</f>
        <v>1573122</v>
      </c>
      <c r="E28" s="620">
        <f>SUM(E12:E27)</f>
        <v>705222</v>
      </c>
      <c r="F28" s="620">
        <f>SUM(F12:F27)</f>
        <v>5023325</v>
      </c>
      <c r="G28" s="647"/>
      <c r="H28" s="842"/>
      <c r="I28" s="438" t="s">
        <v>649</v>
      </c>
      <c r="J28" s="620">
        <f>SUM(J12:J27)</f>
        <v>182260</v>
      </c>
      <c r="K28" s="620">
        <f>SUM(K12:K27)</f>
        <v>179472</v>
      </c>
      <c r="L28" s="620">
        <f>SUM(L12:L27)</f>
        <v>61897</v>
      </c>
      <c r="M28" s="620">
        <f>SUM(M12:M27)</f>
        <v>334044</v>
      </c>
      <c r="O28" s="842"/>
      <c r="P28" s="438" t="s">
        <v>649</v>
      </c>
      <c r="Q28" s="620">
        <f>SUM(Q12:Q27)</f>
        <v>2498124</v>
      </c>
      <c r="R28" s="620">
        <f>SUM(R12:R27)</f>
        <v>1502182</v>
      </c>
      <c r="S28" s="620">
        <f>SUM(S12:S27)</f>
        <v>678784</v>
      </c>
      <c r="T28" s="620">
        <f>SUM(T12:T27)</f>
        <v>4914092</v>
      </c>
      <c r="V28" s="842"/>
      <c r="W28" s="438" t="s">
        <v>649</v>
      </c>
      <c r="X28" s="578" t="s">
        <v>552</v>
      </c>
      <c r="Y28" s="620">
        <f>SUM(Y12:Y27)</f>
        <v>1147107</v>
      </c>
      <c r="Z28" s="620">
        <f>SUM(Z12:Z27)</f>
        <v>415900</v>
      </c>
      <c r="AA28" s="620">
        <f>SUM(AA12:AA27)</f>
        <v>3385410</v>
      </c>
      <c r="AC28" s="842"/>
      <c r="AD28" s="438" t="s">
        <v>649</v>
      </c>
      <c r="AE28" s="578" t="s">
        <v>552</v>
      </c>
      <c r="AF28" s="620">
        <f>SUM(AF12:AF27)</f>
        <v>285547</v>
      </c>
      <c r="AG28" s="620">
        <f>SUM(AG12:AG27)</f>
        <v>113675</v>
      </c>
      <c r="AH28" s="620">
        <f>SUM(AH12:AH27)</f>
        <v>834854</v>
      </c>
    </row>
    <row r="32" ht="30">
      <c r="AJ32" s="924" t="s">
        <v>750</v>
      </c>
    </row>
    <row r="34" spans="36:41" ht="23.25">
      <c r="AJ34" s="346" t="s">
        <v>424</v>
      </c>
      <c r="AK34" s="446"/>
      <c r="AL34" s="446"/>
      <c r="AM34" s="446"/>
      <c r="AN34" s="446"/>
      <c r="AO34" s="446"/>
    </row>
    <row r="35" ht="13.5" thickBot="1"/>
    <row r="36" spans="36:41" ht="16.5" thickBot="1">
      <c r="AJ36" s="447"/>
      <c r="AK36" s="448"/>
      <c r="AL36" s="449"/>
      <c r="AM36" s="581" t="s">
        <v>254</v>
      </c>
      <c r="AN36" s="556"/>
      <c r="AO36" s="701"/>
    </row>
    <row r="37" spans="36:41" ht="15.75">
      <c r="AJ37" s="453"/>
      <c r="AK37" s="451"/>
      <c r="AL37" s="452" t="s">
        <v>533</v>
      </c>
      <c r="AM37" s="450"/>
      <c r="AN37" s="452"/>
      <c r="AO37" s="452" t="s">
        <v>536</v>
      </c>
    </row>
    <row r="38" spans="36:41" ht="15.75">
      <c r="AJ38" s="450" t="s">
        <v>546</v>
      </c>
      <c r="AK38" s="626"/>
      <c r="AL38" s="452" t="s">
        <v>834</v>
      </c>
      <c r="AM38" s="452" t="s">
        <v>161</v>
      </c>
      <c r="AN38" s="452" t="s">
        <v>554</v>
      </c>
      <c r="AO38" s="452" t="s">
        <v>541</v>
      </c>
    </row>
    <row r="39" spans="36:41" ht="15.75">
      <c r="AJ39" s="453"/>
      <c r="AK39" s="451"/>
      <c r="AL39" s="452" t="s">
        <v>835</v>
      </c>
      <c r="AM39" s="647"/>
      <c r="AN39" s="452" t="s">
        <v>260</v>
      </c>
      <c r="AO39" s="452"/>
    </row>
    <row r="40" spans="36:41" ht="16.5" thickBot="1">
      <c r="AJ40" s="455"/>
      <c r="AK40" s="456"/>
      <c r="AL40" s="457" t="s">
        <v>836</v>
      </c>
      <c r="AM40" s="647"/>
      <c r="AN40" s="452"/>
      <c r="AO40" s="458"/>
    </row>
    <row r="41" spans="36:41" ht="16.5" thickBot="1">
      <c r="AJ41" s="459">
        <v>1</v>
      </c>
      <c r="AK41" s="556"/>
      <c r="AL41" s="461">
        <v>2</v>
      </c>
      <c r="AM41" s="461">
        <v>3</v>
      </c>
      <c r="AN41" s="461">
        <v>4</v>
      </c>
      <c r="AO41" s="461">
        <v>5</v>
      </c>
    </row>
    <row r="42" spans="36:41" ht="15.75">
      <c r="AJ42" s="718" t="s">
        <v>425</v>
      </c>
      <c r="AK42" s="843"/>
      <c r="AL42" s="844"/>
      <c r="AM42" s="845"/>
      <c r="AN42" s="845"/>
      <c r="AO42" s="846"/>
    </row>
    <row r="43" spans="36:41" ht="15.75">
      <c r="AJ43" s="632" t="s">
        <v>426</v>
      </c>
      <c r="AK43" s="847"/>
      <c r="AL43" s="848"/>
      <c r="AM43" s="596"/>
      <c r="AN43" s="596"/>
      <c r="AO43" s="849"/>
    </row>
    <row r="44" spans="36:41" ht="15.75">
      <c r="AJ44" s="632" t="s">
        <v>447</v>
      </c>
      <c r="AK44" s="850"/>
      <c r="AL44" s="848"/>
      <c r="AM44" s="596"/>
      <c r="AN44" s="596"/>
      <c r="AO44" s="849"/>
    </row>
    <row r="45" spans="36:41" ht="23.25">
      <c r="AJ45" s="632" t="s">
        <v>427</v>
      </c>
      <c r="AK45" s="850">
        <v>1</v>
      </c>
      <c r="AL45" s="1063">
        <v>2574805</v>
      </c>
      <c r="AM45" s="947">
        <v>1573122</v>
      </c>
      <c r="AN45" s="947">
        <v>705222</v>
      </c>
      <c r="AO45" s="948">
        <v>5023325</v>
      </c>
    </row>
    <row r="46" spans="36:41" ht="23.25">
      <c r="AJ46" s="736"/>
      <c r="AK46" s="851"/>
      <c r="AL46" s="1064"/>
      <c r="AM46" s="1065"/>
      <c r="AN46" s="1065"/>
      <c r="AO46" s="1066"/>
    </row>
    <row r="47" spans="36:41" ht="23.25">
      <c r="AJ47" s="632" t="s">
        <v>425</v>
      </c>
      <c r="AK47" s="850"/>
      <c r="AL47" s="1063"/>
      <c r="AM47" s="947"/>
      <c r="AN47" s="947"/>
      <c r="AO47" s="948"/>
    </row>
    <row r="48" spans="36:41" ht="23.25">
      <c r="AJ48" s="632" t="s">
        <v>428</v>
      </c>
      <c r="AK48" s="850"/>
      <c r="AL48" s="1063"/>
      <c r="AM48" s="947"/>
      <c r="AN48" s="947"/>
      <c r="AO48" s="948"/>
    </row>
    <row r="49" spans="36:41" ht="23.25">
      <c r="AJ49" s="632" t="s">
        <v>448</v>
      </c>
      <c r="AK49" s="850">
        <v>2</v>
      </c>
      <c r="AL49" s="1063">
        <v>182260</v>
      </c>
      <c r="AM49" s="947">
        <v>179472</v>
      </c>
      <c r="AN49" s="947">
        <v>61897</v>
      </c>
      <c r="AO49" s="948">
        <v>334044</v>
      </c>
    </row>
    <row r="50" spans="36:41" ht="23.25">
      <c r="AJ50" s="736"/>
      <c r="AK50" s="851"/>
      <c r="AL50" s="1064"/>
      <c r="AM50" s="1065"/>
      <c r="AN50" s="1065"/>
      <c r="AO50" s="1066"/>
    </row>
    <row r="51" spans="36:41" ht="23.25">
      <c r="AJ51" s="632" t="s">
        <v>425</v>
      </c>
      <c r="AK51" s="850"/>
      <c r="AL51" s="1063"/>
      <c r="AM51" s="947"/>
      <c r="AN51" s="947"/>
      <c r="AO51" s="948"/>
    </row>
    <row r="52" spans="36:41" ht="23.25">
      <c r="AJ52" s="632" t="s">
        <v>429</v>
      </c>
      <c r="AK52" s="850"/>
      <c r="AL52" s="1063"/>
      <c r="AM52" s="947"/>
      <c r="AN52" s="947"/>
      <c r="AO52" s="948"/>
    </row>
    <row r="53" spans="36:41" ht="23.25">
      <c r="AJ53" s="632" t="s">
        <v>448</v>
      </c>
      <c r="AK53" s="850">
        <v>3</v>
      </c>
      <c r="AL53" s="1063">
        <v>2498124</v>
      </c>
      <c r="AM53" s="947">
        <v>1502182</v>
      </c>
      <c r="AN53" s="947">
        <v>678784</v>
      </c>
      <c r="AO53" s="948">
        <v>4914092</v>
      </c>
    </row>
    <row r="54" spans="36:41" ht="23.25">
      <c r="AJ54" s="736"/>
      <c r="AK54" s="851"/>
      <c r="AL54" s="1064"/>
      <c r="AM54" s="1065"/>
      <c r="AN54" s="1065"/>
      <c r="AO54" s="1066"/>
    </row>
    <row r="55" spans="36:41" ht="23.25">
      <c r="AJ55" s="632"/>
      <c r="AK55" s="850"/>
      <c r="AL55" s="1063"/>
      <c r="AM55" s="947"/>
      <c r="AN55" s="947"/>
      <c r="AO55" s="948"/>
    </row>
    <row r="56" spans="36:41" ht="23.25">
      <c r="AJ56" s="632" t="s">
        <v>449</v>
      </c>
      <c r="AK56" s="850"/>
      <c r="AL56" s="1063"/>
      <c r="AM56" s="947"/>
      <c r="AN56" s="947"/>
      <c r="AO56" s="948"/>
    </row>
    <row r="57" spans="36:41" ht="23.25">
      <c r="AJ57" s="632" t="s">
        <v>161</v>
      </c>
      <c r="AK57" s="850">
        <v>4</v>
      </c>
      <c r="AL57" s="1067" t="s">
        <v>552</v>
      </c>
      <c r="AM57" s="947">
        <v>1147107</v>
      </c>
      <c r="AN57" s="947">
        <v>415900</v>
      </c>
      <c r="AO57" s="948">
        <v>3385410</v>
      </c>
    </row>
    <row r="58" spans="36:41" ht="23.25">
      <c r="AJ58" s="736"/>
      <c r="AK58" s="851"/>
      <c r="AL58" s="1068"/>
      <c r="AM58" s="1065"/>
      <c r="AN58" s="1065"/>
      <c r="AO58" s="1066"/>
    </row>
    <row r="59" spans="36:41" ht="23.25">
      <c r="AJ59" s="852"/>
      <c r="AK59" s="850"/>
      <c r="AL59" s="1067"/>
      <c r="AM59" s="947"/>
      <c r="AN59" s="947"/>
      <c r="AO59" s="948"/>
    </row>
    <row r="60" spans="36:41" ht="23.25">
      <c r="AJ60" s="632" t="s">
        <v>554</v>
      </c>
      <c r="AK60" s="850"/>
      <c r="AL60" s="1067"/>
      <c r="AM60" s="947"/>
      <c r="AN60" s="947"/>
      <c r="AO60" s="948"/>
    </row>
    <row r="61" spans="36:41" ht="24" thickBot="1">
      <c r="AJ61" s="853" t="s">
        <v>450</v>
      </c>
      <c r="AK61" s="850">
        <v>5</v>
      </c>
      <c r="AL61" s="1067" t="s">
        <v>552</v>
      </c>
      <c r="AM61" s="947">
        <v>285547</v>
      </c>
      <c r="AN61" s="947">
        <v>113675</v>
      </c>
      <c r="AO61" s="948">
        <v>834854</v>
      </c>
    </row>
    <row r="62" spans="36:41" ht="12.75">
      <c r="AJ62" s="551" t="s">
        <v>273</v>
      </c>
      <c r="AK62" s="625"/>
      <c r="AL62" s="625"/>
      <c r="AM62" s="625"/>
      <c r="AN62" s="625"/>
      <c r="AO62" s="625"/>
    </row>
  </sheetData>
  <printOptions/>
  <pageMargins left="0.44" right="0.48" top="0.44" bottom="0.28" header="0.73" footer="0.29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mpips</dc:creator>
  <cp:keywords/>
  <dc:description/>
  <cp:lastModifiedBy>Dorota Gierej</cp:lastModifiedBy>
  <cp:lastPrinted>2006-05-17T08:28:31Z</cp:lastPrinted>
  <dcterms:created xsi:type="dcterms:W3CDTF">2001-07-10T07:47:15Z</dcterms:created>
  <dcterms:modified xsi:type="dcterms:W3CDTF">2006-07-12T08:37:49Z</dcterms:modified>
  <cp:category/>
  <cp:version/>
  <cp:contentType/>
  <cp:contentStatus/>
</cp:coreProperties>
</file>