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niki" sheetId="1" r:id="rId1"/>
  </sheets>
  <definedNames>
    <definedName name="_xlnm._FilterDatabase" localSheetId="0" hidden="1">'wyniki'!$A$11:$CF$55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<sst xmlns="http://schemas.openxmlformats.org/spreadsheetml/2006/main" count="661" uniqueCount="357">
  <si>
    <t>Dane identyfikacyjne i lokalizacyjne podmiotu</t>
  </si>
  <si>
    <t>Planowana liczba miejsc opieki do utworzenia</t>
  </si>
  <si>
    <t>Planowana liczba miejsc z dofinansowaniem do funkcjonowania</t>
  </si>
  <si>
    <t>Wydatki w podziale na źródło finansowania KPO</t>
  </si>
  <si>
    <t>Wydatki w podziale na źródło finansowania FERS</t>
  </si>
  <si>
    <t>Dane ogólne</t>
  </si>
  <si>
    <t>Liczba miejsc na utworzenie których przyznano dofinansowanie</t>
  </si>
  <si>
    <t>Przyznana kwota dofinansowania z FERS na funkcjonowanie miejsc opieki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</si>
  <si>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</si>
  <si>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</si>
  <si>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</si>
  <si>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</si>
  <si>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</si>
  <si>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</si>
  <si>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</si>
  <si>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</si>
  <si>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</si>
  <si>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</si>
  <si>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</si>
  <si>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</si>
  <si>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</si>
  <si>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</si>
  <si>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</si>
  <si>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</si>
  <si>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</si>
  <si>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</si>
  <si>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</si>
  <si>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</si>
  <si>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</si>
  <si>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</si>
  <si>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</si>
  <si>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</si>
  <si>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</si>
  <si>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</si>
  <si>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</si>
  <si>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</si>
  <si>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</si>
  <si>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</si>
  <si>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</si>
  <si>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</si>
  <si>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</si>
  <si>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</si>
  <si>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</si>
  <si>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</si>
  <si>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</si>
  <si>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</si>
  <si>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</si>
  <si>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</si>
  <si>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</si>
  <si>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</si>
  <si>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</si>
  <si>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</si>
  <si>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</si>
  <si>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</si>
  <si>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</si>
  <si>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</si>
  <si>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</si>
  <si>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</si>
  <si>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</si>
  <si>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</si>
  <si>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</si>
  <si>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</si>
  <si>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</si>
  <si>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</si>
  <si>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</si>
  <si>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</si>
  <si>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</si>
  <si>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</si>
  <si>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</si>
  <si>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</si>
  <si>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</si>
  <si>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</si>
  <si>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</si>
  <si>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</si>
  <si>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</si>
  <si>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</si>
  <si>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</si>
  <si>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</si>
  <si>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</si>
  <si>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</si>
  <si>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</si>
  <si>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</si>
  <si>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</si>
  <si>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</si>
  <si>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</si>
  <si>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</si>
  <si>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</si>
  <si>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</si>
  <si>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</si>
  <si>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Dofinansowanie</t>
  </si>
  <si>
    <t>L.p.</t>
  </si>
  <si>
    <t>Numer wniosku (inicjalnego)</t>
  </si>
  <si>
    <t>Nazwa edycji programu</t>
  </si>
  <si>
    <t>Rodzaj podmiotu</t>
  </si>
  <si>
    <t>Nazwa województwa</t>
  </si>
  <si>
    <t>Nazwa gminy</t>
  </si>
  <si>
    <t>Liczba tworzonych miejsc opieki wg źródeł finansowania i form opieki, z tego z</t>
  </si>
  <si>
    <t>KPO, z tego</t>
  </si>
  <si>
    <t>w żłobku</t>
  </si>
  <si>
    <t>w klubie dziecięcym</t>
  </si>
  <si>
    <t>FERS, z tego</t>
  </si>
  <si>
    <t>u dziennego opiekuna</t>
  </si>
  <si>
    <t>Ogółem, z tego</t>
  </si>
  <si>
    <t>z KPO</t>
  </si>
  <si>
    <t>z FERS</t>
  </si>
  <si>
    <t>Wydatki na tworzenie miejsc bez VAT (netto) ogółem, z tego</t>
  </si>
  <si>
    <t>Dofinansowanie, z tego</t>
  </si>
  <si>
    <t>Wydatki majątkowe</t>
  </si>
  <si>
    <t>Wydatki bieżące</t>
  </si>
  <si>
    <t>Wkład własny</t>
  </si>
  <si>
    <t>VAT w wydatkach na tworzenie miejsc ogółem, z tego</t>
  </si>
  <si>
    <t>VAT dotyczący dofinansowania, z tego</t>
  </si>
  <si>
    <t>VAT dotyczący wydatków majątkowych</t>
  </si>
  <si>
    <t>VAT dotyczący wydatków bieżących</t>
  </si>
  <si>
    <t>VAT dotyczący wkładu własnego</t>
  </si>
  <si>
    <t>Wydatki na tworzenie miejsc z VAT (brutto) ogółem, z tego</t>
  </si>
  <si>
    <t>Dofinansowanie, w tym VAT, z tego</t>
  </si>
  <si>
    <t>Wydatki majątkowe, w tym VAT</t>
  </si>
  <si>
    <t>Wydatki bieżące, w tym VAT</t>
  </si>
  <si>
    <t>Wkład własny, w tym VAT</t>
  </si>
  <si>
    <t>Czy gmina jest "białą plamą"?</t>
  </si>
  <si>
    <t>Oświadczenie o braku możliwości odzyskania VAT</t>
  </si>
  <si>
    <t>Stan wniosku nadany przez wojewodę</t>
  </si>
  <si>
    <t>Komentarz wojewody nadawany przy ostatniej zmianie stanu wniosku</t>
  </si>
  <si>
    <t>Komentarz do statusu nadanego przez ministra</t>
  </si>
  <si>
    <t>Liczba miejsc na utworzenie których przyznano dofinansowanie, z tego ze środków</t>
  </si>
  <si>
    <t>KPO</t>
  </si>
  <si>
    <t>FERS</t>
  </si>
  <si>
    <t>Łączna kwota dofinansowania na utworzenie miejsc opieki (z VAT), z tego ze środków</t>
  </si>
  <si>
    <t>budżetu państwa</t>
  </si>
  <si>
    <t>Przyznana kwota dofinansowania z FERS na funkcjonowanie miejsc opieki, z tego miejsc utworzonych ze środków</t>
  </si>
  <si>
    <t>NIE</t>
  </si>
  <si>
    <t>TAK</t>
  </si>
  <si>
    <t>ROZ_POZYTYWNIE</t>
  </si>
  <si>
    <t>WIELKOPOLSKIE</t>
  </si>
  <si>
    <t>MAZOWIECKIE</t>
  </si>
  <si>
    <t>MAŁOPOLSKIE</t>
  </si>
  <si>
    <t>DOLNOŚLĄSKIE</t>
  </si>
  <si>
    <t>Rozpatrzony pozytywnie</t>
  </si>
  <si>
    <t>LUBELSKIE</t>
  </si>
  <si>
    <t>ŚLĄSKIE</t>
  </si>
  <si>
    <t>KUJAWSKO-POMORSKIE</t>
  </si>
  <si>
    <t>OPOLSKIE</t>
  </si>
  <si>
    <t>Wniosek rozpatrzony pozytywnie</t>
  </si>
  <si>
    <t>PODKARPACKIE</t>
  </si>
  <si>
    <t>Wniosek spełnia kryteria wskazane w pkt. 7.2. Programu.</t>
  </si>
  <si>
    <t>PODLASKIE</t>
  </si>
  <si>
    <t>Zakwalifikowany.</t>
  </si>
  <si>
    <t>Wniosek poprawny</t>
  </si>
  <si>
    <t>Etap pierwszy podziału środków</t>
  </si>
  <si>
    <t>Etap drugi podziału środków</t>
  </si>
  <si>
    <t>9.</t>
  </si>
  <si>
    <t>10.</t>
  </si>
  <si>
    <t>DANE Z WNIOSKÓW</t>
  </si>
  <si>
    <t>DANE Z ROZSTRZGNIĘCIA</t>
  </si>
  <si>
    <t>Rozstrzgnięcie dla gmin  II tury naboru wniosków w naborze ciągłym w ramach Programu MALUCH+ 2022-2029</t>
  </si>
  <si>
    <t>edycja 3 MALUCH+ 2022-2029</t>
  </si>
  <si>
    <t>3/2601022/3</t>
  </si>
  <si>
    <t>3/1002113/2</t>
  </si>
  <si>
    <t>3/3024053/3</t>
  </si>
  <si>
    <t>3/0416052/2</t>
  </si>
  <si>
    <t>3/1210042/3</t>
  </si>
  <si>
    <t>3/1812053/3</t>
  </si>
  <si>
    <t>3/2410062/3</t>
  </si>
  <si>
    <t>3/0601052/3</t>
  </si>
  <si>
    <t>3/0403043/3</t>
  </si>
  <si>
    <t>3/0808012/2</t>
  </si>
  <si>
    <t>3/0811082/3</t>
  </si>
  <si>
    <t>3/1602013/2</t>
  </si>
  <si>
    <t>3/3017082/2</t>
  </si>
  <si>
    <t>3/1021043/2</t>
  </si>
  <si>
    <t>3/0212043/2</t>
  </si>
  <si>
    <t>3/2409053/2</t>
  </si>
  <si>
    <t>3/2661011/3</t>
  </si>
  <si>
    <t>3/1206113/3</t>
  </si>
  <si>
    <t>3/1804102/3</t>
  </si>
  <si>
    <t>3/2002023/2</t>
  </si>
  <si>
    <t>3/1003032/2</t>
  </si>
  <si>
    <t>3/1210011/2</t>
  </si>
  <si>
    <t>3/0609092/3</t>
  </si>
  <si>
    <t>3/1010072/4</t>
  </si>
  <si>
    <t>3/0226062/2</t>
  </si>
  <si>
    <t>3/0602112/2</t>
  </si>
  <si>
    <t>3/0221031/2</t>
  </si>
  <si>
    <t>3/1817082/2</t>
  </si>
  <si>
    <t>3/1215072/2</t>
  </si>
  <si>
    <t>3/0607083/3</t>
  </si>
  <si>
    <t>3/1433032/2</t>
  </si>
  <si>
    <t>3/0413043/3</t>
  </si>
  <si>
    <t>3/3017052/2</t>
  </si>
  <si>
    <t>3/1607022/2</t>
  </si>
  <si>
    <t>3/2415072/2</t>
  </si>
  <si>
    <t>3/3007062/3</t>
  </si>
  <si>
    <t>3/2215042/2</t>
  </si>
  <si>
    <t>3/1410062/2</t>
  </si>
  <si>
    <t>3/1403052/4</t>
  </si>
  <si>
    <t>3/1426042/2</t>
  </si>
  <si>
    <t>3/3014012/3</t>
  </si>
  <si>
    <t>3/1802042/2</t>
  </si>
  <si>
    <t>3/2802011/2</t>
  </si>
  <si>
    <t>3/0414102/3</t>
  </si>
  <si>
    <t>edycja 3 MALUCH+ 2022-2030</t>
  </si>
  <si>
    <t>edycja 3 MALUCH+ 2022-2031</t>
  </si>
  <si>
    <t>edycja 3 MALUCH+ 2022-2032</t>
  </si>
  <si>
    <t>edycja 3 MALUCH+ 2022-2033</t>
  </si>
  <si>
    <t>edycja 3 MALUCH+ 2022-2034</t>
  </si>
  <si>
    <t>edycja 3 MALUCH+ 2022-2035</t>
  </si>
  <si>
    <t>edycja 3 MALUCH+ 2022-2036</t>
  </si>
  <si>
    <t>edycja 3 MALUCH+ 2022-2037</t>
  </si>
  <si>
    <t>edycja 3 MALUCH+ 2022-2038</t>
  </si>
  <si>
    <t>edycja 3 MALUCH+ 2022-2039</t>
  </si>
  <si>
    <t>edycja 3 MALUCH+ 2022-2040</t>
  </si>
  <si>
    <t>edycja 3 MALUCH+ 2022-2041</t>
  </si>
  <si>
    <t>edycja 3 MALUCH+ 2022-2042</t>
  </si>
  <si>
    <t>edycja 3 MALUCH+ 2022-2043</t>
  </si>
  <si>
    <t>edycja 3 MALUCH+ 2022-2044</t>
  </si>
  <si>
    <t>edycja 3 MALUCH+ 2022-2045</t>
  </si>
  <si>
    <t>edycja 3 MALUCH+ 2022-2046</t>
  </si>
  <si>
    <t>edycja 3 MALUCH+ 2022-2047</t>
  </si>
  <si>
    <t>edycja 3 MALUCH+ 2022-2048</t>
  </si>
  <si>
    <t>edycja 3 MALUCH+ 2022-2049</t>
  </si>
  <si>
    <t>edycja 3 MALUCH+ 2022-2050</t>
  </si>
  <si>
    <t>edycja 3 MALUCH+ 2022-2051</t>
  </si>
  <si>
    <t>edycja 3 MALUCH+ 2022-2052</t>
  </si>
  <si>
    <t>edycja 3 MALUCH+ 2022-2053</t>
  </si>
  <si>
    <t>edycja 3 MALUCH+ 2022-2054</t>
  </si>
  <si>
    <t>edycja 3 MALUCH+ 2022-2055</t>
  </si>
  <si>
    <t>edycja 3 MALUCH+ 2022-2056</t>
  </si>
  <si>
    <t>edycja 3 MALUCH+ 2022-2057</t>
  </si>
  <si>
    <t>edycja 3 MALUCH+ 2022-2058</t>
  </si>
  <si>
    <t>edycja 3 MALUCH+ 2022-2059</t>
  </si>
  <si>
    <t>edycja 3 MALUCH+ 2022-2060</t>
  </si>
  <si>
    <t>edycja 3 MALUCH+ 2022-2061</t>
  </si>
  <si>
    <t>edycja 3 MALUCH+ 2022-2062</t>
  </si>
  <si>
    <t>edycja 3 MALUCH+ 2022-2063</t>
  </si>
  <si>
    <t>edycja 3 MALUCH+ 2022-2064</t>
  </si>
  <si>
    <t>edycja 3 MALUCH+ 2022-2065</t>
  </si>
  <si>
    <t>edycja 3 MALUCH+ 2022-2066</t>
  </si>
  <si>
    <t>edycja 3 MALUCH+ 2022-2067</t>
  </si>
  <si>
    <t>edycja 3 MALUCH+ 2022-2068</t>
  </si>
  <si>
    <t>edycja 3 MALUCH+ 2022-2069</t>
  </si>
  <si>
    <t>edycja 3 MALUCH+ 2022-2070</t>
  </si>
  <si>
    <t>edycja 3 MALUCH+ 2022-2071</t>
  </si>
  <si>
    <t>edycja 3 MALUCH+ 2022-2072</t>
  </si>
  <si>
    <t>gmina</t>
  </si>
  <si>
    <t>Gmina Gnojno</t>
  </si>
  <si>
    <t>ŚWIĘTOKRZYSKIE</t>
  </si>
  <si>
    <t>Gmina Żychlin</t>
  </si>
  <si>
    <t>ŁÓDZKIE</t>
  </si>
  <si>
    <t>Gmina Ostroróg</t>
  </si>
  <si>
    <t>Gmina Śliwice</t>
  </si>
  <si>
    <t>Gmina Grybów</t>
  </si>
  <si>
    <t>GMINA I MIASTO NISKO</t>
  </si>
  <si>
    <t>Gmina Suszec</t>
  </si>
  <si>
    <t>Gmina Janów Podlaski</t>
  </si>
  <si>
    <t>Gmina Koronowo</t>
  </si>
  <si>
    <t>Gmina Lubrza</t>
  </si>
  <si>
    <t>LUBUSKIE</t>
  </si>
  <si>
    <t>GMINA TRZEBIEL</t>
  </si>
  <si>
    <t>GMINA BABORÓW</t>
  </si>
  <si>
    <t>Gmina Sośnie</t>
  </si>
  <si>
    <t>GMINA JEŻÓW</t>
  </si>
  <si>
    <t>Gmina Mirsk</t>
  </si>
  <si>
    <t>Gmina Żarki</t>
  </si>
  <si>
    <t>Gmina Kielce</t>
  </si>
  <si>
    <t>Gmina Skawina</t>
  </si>
  <si>
    <t>Gmina Roźwienica</t>
  </si>
  <si>
    <t>Gmina Czarna Białostocka</t>
  </si>
  <si>
    <t>Gmina Sędziejowice</t>
  </si>
  <si>
    <t>Miasto Grybów</t>
  </si>
  <si>
    <t>Gmina Krzczonów</t>
  </si>
  <si>
    <t>Gmina Ręczno</t>
  </si>
  <si>
    <t>Gmina Złotoryja</t>
  </si>
  <si>
    <t>Gmina Potok Górny</t>
  </si>
  <si>
    <t>Uzdrowiskowa Gmina Miejska Szczawno-Zdrój</t>
  </si>
  <si>
    <t>Gmina Zarszyn</t>
  </si>
  <si>
    <t>Gmina Urzędów</t>
  </si>
  <si>
    <t>Gmina Korytnica</t>
  </si>
  <si>
    <t>Gmina Więcbork</t>
  </si>
  <si>
    <t>Gmina Przygodzice</t>
  </si>
  <si>
    <t>Gmina Kamiennik</t>
  </si>
  <si>
    <t>Gmina Lubomia</t>
  </si>
  <si>
    <t>Gmina Lisków</t>
  </si>
  <si>
    <t>Gmina Choczewo</t>
  </si>
  <si>
    <t>POMORSKIE</t>
  </si>
  <si>
    <t>Gmina Stara Kornica</t>
  </si>
  <si>
    <t>Gmina Górzno</t>
  </si>
  <si>
    <t>Gmina wiejska Mokobody</t>
  </si>
  <si>
    <t>Gmina Chrzypsko Wielkie</t>
  </si>
  <si>
    <t>Gmina Haczów</t>
  </si>
  <si>
    <t>Gmina Miasta Braniewa</t>
  </si>
  <si>
    <t>WARMIŃSKO-MAZURSKIE</t>
  </si>
  <si>
    <t>Gmina Świekatowo</t>
  </si>
  <si>
    <t>Wniosek zweryfikowano pozytywnie</t>
  </si>
  <si>
    <t>zmniejszono VAT</t>
  </si>
  <si>
    <t>Przekazano do dalszego procedowania</t>
  </si>
  <si>
    <t>wniosek spełnia wymogi formalne określone w Programie</t>
  </si>
  <si>
    <t xml:space="preserve">Wniosek został zweryfikowany pozytywnie. Wniosek spełnia kryteria oceny. </t>
  </si>
  <si>
    <t>Brak uwag.</t>
  </si>
  <si>
    <t>Wniosek spełnia kryteria określone w pkt 7.2 Programu rozwoju instytucji opieki nad dziećmi w wieku do lat 3 "MALUCH+" 2022-2029.</t>
  </si>
  <si>
    <t>Rozpatrzono pozytywnie</t>
  </si>
  <si>
    <t>Wniosek spełnia kryteria wskazane w pkt 7.2 Programu</t>
  </si>
  <si>
    <t xml:space="preserve">Wniosek wypełniony prawidłowo. </t>
  </si>
  <si>
    <t>Wniosek został zweryfikowany pozytywnie. Wniosek spełnia kryteria oceny.</t>
  </si>
  <si>
    <t>Wniosek zaakceptowany.</t>
  </si>
  <si>
    <t>Decyzja pozytywna</t>
  </si>
  <si>
    <t>Wniosek spełnia kryteria wskazane w pkt 7.2 Programu.</t>
  </si>
  <si>
    <t>wniosek poprawny</t>
  </si>
  <si>
    <t>Decyzja Pozytywna</t>
  </si>
  <si>
    <t xml:space="preserve">Brak uwag do wniosku </t>
  </si>
  <si>
    <t>Wniosek złożony poprawnie.</t>
  </si>
  <si>
    <t>260102</t>
  </si>
  <si>
    <t>100211</t>
  </si>
  <si>
    <t>302405</t>
  </si>
  <si>
    <t>041605</t>
  </si>
  <si>
    <t>121004</t>
  </si>
  <si>
    <t>181205</t>
  </si>
  <si>
    <t>241006</t>
  </si>
  <si>
    <t>060105</t>
  </si>
  <si>
    <t>040304</t>
  </si>
  <si>
    <t>080801</t>
  </si>
  <si>
    <t>081108</t>
  </si>
  <si>
    <t>160201</t>
  </si>
  <si>
    <t>301708</t>
  </si>
  <si>
    <t>102104</t>
  </si>
  <si>
    <t>021204</t>
  </si>
  <si>
    <t>240905</t>
  </si>
  <si>
    <t>266101</t>
  </si>
  <si>
    <t>120611</t>
  </si>
  <si>
    <t>180410</t>
  </si>
  <si>
    <t>200202</t>
  </si>
  <si>
    <t>100303</t>
  </si>
  <si>
    <t>121001</t>
  </si>
  <si>
    <t>060909</t>
  </si>
  <si>
    <t>101007</t>
  </si>
  <si>
    <t>022606</t>
  </si>
  <si>
    <t>060211</t>
  </si>
  <si>
    <t>022103</t>
  </si>
  <si>
    <t>181708</t>
  </si>
  <si>
    <t>121507</t>
  </si>
  <si>
    <t>060708</t>
  </si>
  <si>
    <t>143303</t>
  </si>
  <si>
    <t>041304</t>
  </si>
  <si>
    <t>301705</t>
  </si>
  <si>
    <t>160702</t>
  </si>
  <si>
    <t>241507</t>
  </si>
  <si>
    <t>300706</t>
  </si>
  <si>
    <t>221504</t>
  </si>
  <si>
    <t>141006</t>
  </si>
  <si>
    <t>140305</t>
  </si>
  <si>
    <t>142604</t>
  </si>
  <si>
    <t>301401</t>
  </si>
  <si>
    <t>180204</t>
  </si>
  <si>
    <t>280201</t>
  </si>
  <si>
    <t>041410</t>
  </si>
  <si>
    <t>TERYT</t>
  </si>
  <si>
    <t>URZĄD GMINY Stryszawa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</si>
</sst>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</numFmts>
  <fonts count="37">
    <font>
      <sz val="11"/>
      <color indexed="8"/>
      <name val="Calibri"/>
      <family val="2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2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9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18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1657350</xdr:colOff>
      <xdr:row>4</xdr:row>
      <xdr:rowOff>142875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F56"/>
  <sheetViews>
    <sheetView tabSelected="1" zoomScale="60" zoomScaleNormal="60" zoomScalePageLayoutView="0" workbookViewId="0" topLeftCell="A1">
      <pane xSplit="6" ySplit="11" topLeftCell="BL12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CH1" sqref="CH1:CH16384"/>
    </sheetView>
  </sheetViews>
  <sheetFormatPr defaultColWidth="9.140625" defaultRowHeight="15"/>
  <cols>
    <col min="2" max="2" width="22.00390625" style="0" customWidth="1"/>
    <col min="3" max="3" width="31.00390625" style="0" customWidth="1"/>
    <col min="4" max="4" width="14.7109375" style="0" customWidth="1"/>
    <col min="5" max="5" width="25.00390625" style="0" customWidth="1"/>
    <col min="6" max="6" width="22.57421875" style="0" customWidth="1"/>
    <col min="18" max="19" width="11.7109375" style="0" customWidth="1"/>
    <col min="20" max="20" width="12.00390625" style="0" customWidth="1"/>
    <col min="22" max="22" width="12.421875" style="0" customWidth="1"/>
    <col min="23" max="23" width="11.57421875" style="0" customWidth="1"/>
    <col min="24" max="24" width="13.140625" style="0" customWidth="1"/>
    <col min="25" max="25" width="11.28125" style="0" customWidth="1"/>
    <col min="28" max="28" width="11.28125" style="0" customWidth="1"/>
    <col min="29" max="29" width="14.57421875" style="0" customWidth="1"/>
    <col min="30" max="30" width="13.00390625" style="0" customWidth="1"/>
    <col min="39" max="39" width="9.140625" style="0" customWidth="1"/>
    <col min="50" max="50" width="22.00390625" style="0" customWidth="1"/>
    <col min="51" max="51" width="50.00390625" style="0" customWidth="1"/>
    <col min="52" max="52" width="38.421875" style="0" customWidth="1"/>
    <col min="57" max="57" width="9.140625" style="0" customWidth="1"/>
    <col min="61" max="61" width="12.28125" style="0" customWidth="1"/>
    <col min="62" max="62" width="13.00390625" style="0" customWidth="1"/>
    <col min="63" max="63" width="12.28125" style="0" customWidth="1"/>
    <col min="64" max="64" width="15.57421875" style="0" customWidth="1"/>
    <col min="65" max="65" width="13.8515625" style="0" customWidth="1"/>
    <col min="66" max="66" width="12.7109375" style="0" customWidth="1"/>
    <col min="67" max="67" width="13.00390625" style="0" customWidth="1"/>
    <col min="68" max="68" width="13.7109375" style="0" customWidth="1"/>
    <col min="69" max="69" width="16.00390625" style="0" customWidth="1"/>
    <col min="70" max="70" width="15.57421875" style="0" customWidth="1"/>
    <col min="71" max="71" width="17.28125" style="0" customWidth="1"/>
    <col min="72" max="72" width="15.140625" style="0" customWidth="1"/>
    <col min="73" max="74" width="14.140625" style="0" customWidth="1"/>
    <col min="75" max="75" width="16.28125" style="0" customWidth="1"/>
    <col min="76" max="77" width="13.8515625" style="0" customWidth="1"/>
    <col min="78" max="78" width="13.421875" style="0" customWidth="1"/>
    <col min="79" max="79" width="15.57421875" style="0" customWidth="1"/>
    <col min="80" max="80" width="16.57421875" style="0" customWidth="1"/>
    <col min="81" max="81" width="15.140625" style="0" customWidth="1"/>
    <col min="82" max="82" width="13.140625" style="0" customWidth="1"/>
    <col min="83" max="83" width="14.140625" style="0" customWidth="1"/>
  </cols>
  <sheetData>
    <row r="7" ht="23.25">
      <c r="A7" s="5" t="s">
        <v>155</v>
      </c>
    </row>
    <row r="8" spans="1:83" ht="45" customHeight="1">
      <c r="A8" s="17" t="s">
        <v>153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 t="s">
        <v>154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1" t="s">
        <v>149</v>
      </c>
      <c r="BQ8" s="11"/>
      <c r="BR8" s="11"/>
      <c r="BS8" s="11"/>
      <c r="BT8" s="11"/>
      <c r="BU8" s="11"/>
      <c r="BV8" s="11"/>
      <c r="BW8" s="11"/>
      <c r="BX8" s="11" t="s">
        <v>150</v>
      </c>
      <c r="BY8" s="11"/>
      <c r="BZ8" s="11"/>
      <c r="CA8" s="11"/>
      <c r="CB8" s="11"/>
      <c r="CC8" s="11"/>
      <c r="CD8" s="11"/>
      <c r="CE8" s="11"/>
    </row>
    <row r="9" spans="1:83" ht="30" customHeight="1">
      <c r="A9" s="18" t="s">
        <v>0</v>
      </c>
      <c r="B9" s="18"/>
      <c r="C9" s="18"/>
      <c r="D9" s="18"/>
      <c r="E9" s="18"/>
      <c r="F9" s="18"/>
      <c r="G9" s="18" t="s">
        <v>1</v>
      </c>
      <c r="H9" s="18"/>
      <c r="I9" s="18"/>
      <c r="J9" s="18"/>
      <c r="K9" s="18"/>
      <c r="L9" s="18"/>
      <c r="M9" s="18"/>
      <c r="N9" s="18"/>
      <c r="O9" s="18" t="s">
        <v>2</v>
      </c>
      <c r="P9" s="18"/>
      <c r="Q9" s="18"/>
      <c r="R9" s="18" t="s">
        <v>3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 t="s">
        <v>4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2" t="s">
        <v>5</v>
      </c>
      <c r="AW9" s="12"/>
      <c r="AX9" s="13" t="s">
        <v>5</v>
      </c>
      <c r="AY9" s="14"/>
      <c r="AZ9" s="15"/>
      <c r="BA9" s="18" t="s">
        <v>6</v>
      </c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 t="s">
        <v>7</v>
      </c>
      <c r="BN9" s="18"/>
      <c r="BO9" s="18"/>
      <c r="BP9" s="16" t="s">
        <v>6</v>
      </c>
      <c r="BQ9" s="16"/>
      <c r="BR9" s="16"/>
      <c r="BS9" s="12" t="s">
        <v>89</v>
      </c>
      <c r="BT9" s="12"/>
      <c r="BU9" s="12"/>
      <c r="BV9" s="12"/>
      <c r="BW9" s="12"/>
      <c r="BX9" s="16" t="s">
        <v>6</v>
      </c>
      <c r="BY9" s="16"/>
      <c r="BZ9" s="16"/>
      <c r="CA9" s="12" t="s">
        <v>89</v>
      </c>
      <c r="CB9" s="12"/>
      <c r="CC9" s="12"/>
      <c r="CD9" s="12"/>
      <c r="CE9" s="12"/>
    </row>
    <row r="10" spans="1:83" ht="30" customHeight="1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151</v>
      </c>
      <c r="J10" t="s">
        <v>152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  <c r="T10" t="s">
        <v>25</v>
      </c>
      <c r="U10" t="s">
        <v>26</v>
      </c>
      <c r="V10" t="s">
        <v>27</v>
      </c>
      <c r="W10" t="s">
        <v>28</v>
      </c>
      <c r="X10" t="s">
        <v>29</v>
      </c>
      <c r="Y10" t="s">
        <v>30</v>
      </c>
      <c r="Z10" t="s">
        <v>31</v>
      </c>
      <c r="AA10" t="s">
        <v>32</v>
      </c>
      <c r="AB10" t="s">
        <v>33</v>
      </c>
      <c r="AC10" t="s">
        <v>34</v>
      </c>
      <c r="AD10" t="s">
        <v>35</v>
      </c>
      <c r="AE10" t="s">
        <v>36</v>
      </c>
      <c r="AF10" t="s">
        <v>37</v>
      </c>
      <c r="AG10" t="s">
        <v>38</v>
      </c>
      <c r="AH10" t="s">
        <v>39</v>
      </c>
      <c r="AI10" t="s">
        <v>40</v>
      </c>
      <c r="AJ10" t="s">
        <v>41</v>
      </c>
      <c r="AK10" t="s">
        <v>42</v>
      </c>
      <c r="AL10" t="s">
        <v>43</v>
      </c>
      <c r="AM10" t="s">
        <v>44</v>
      </c>
      <c r="AN10" t="s">
        <v>45</v>
      </c>
      <c r="AO10" t="s">
        <v>46</v>
      </c>
      <c r="AP10" t="s">
        <v>47</v>
      </c>
      <c r="AQ10" t="s">
        <v>48</v>
      </c>
      <c r="AR10" t="s">
        <v>49</v>
      </c>
      <c r="AS10" t="s">
        <v>50</v>
      </c>
      <c r="AT10" t="s">
        <v>51</v>
      </c>
      <c r="AU10" t="s">
        <v>52</v>
      </c>
      <c r="AV10" t="s">
        <v>53</v>
      </c>
      <c r="AW10" t="s">
        <v>54</v>
      </c>
      <c r="AX10" t="s">
        <v>55</v>
      </c>
      <c r="AY10" t="s">
        <v>56</v>
      </c>
      <c r="AZ10" t="s">
        <v>57</v>
      </c>
      <c r="BA10" t="s">
        <v>58</v>
      </c>
      <c r="BB10" t="s">
        <v>59</v>
      </c>
      <c r="BC10" t="s">
        <v>60</v>
      </c>
      <c r="BD10" t="s">
        <v>61</v>
      </c>
      <c r="BE10" t="s">
        <v>62</v>
      </c>
      <c r="BF10" t="s">
        <v>63</v>
      </c>
      <c r="BG10" t="s">
        <v>64</v>
      </c>
      <c r="BH10" t="s">
        <v>65</v>
      </c>
      <c r="BI10" t="s">
        <v>66</v>
      </c>
      <c r="BJ10" t="s">
        <v>67</v>
      </c>
      <c r="BK10" t="s">
        <v>68</v>
      </c>
      <c r="BL10" t="s">
        <v>69</v>
      </c>
      <c r="BM10" t="s">
        <v>70</v>
      </c>
      <c r="BN10" t="s">
        <v>71</v>
      </c>
      <c r="BO10" t="s">
        <v>72</v>
      </c>
      <c r="BP10" t="s">
        <v>73</v>
      </c>
      <c r="BQ10" t="s">
        <v>74</v>
      </c>
      <c r="BR10" t="s">
        <v>75</v>
      </c>
      <c r="BS10" t="s">
        <v>76</v>
      </c>
      <c r="BT10" t="s">
        <v>77</v>
      </c>
      <c r="BU10" t="s">
        <v>78</v>
      </c>
      <c r="BV10" t="s">
        <v>79</v>
      </c>
      <c r="BW10" t="s">
        <v>80</v>
      </c>
      <c r="BX10" t="s">
        <v>81</v>
      </c>
      <c r="BY10" t="s">
        <v>82</v>
      </c>
      <c r="BZ10" t="s">
        <v>83</v>
      </c>
      <c r="CA10" t="s">
        <v>84</v>
      </c>
      <c r="CB10" t="s">
        <v>85</v>
      </c>
      <c r="CC10" t="s">
        <v>86</v>
      </c>
      <c r="CD10" t="s">
        <v>87</v>
      </c>
      <c r="CE10" t="s">
        <v>88</v>
      </c>
    </row>
    <row r="11" spans="1:84" ht="136.5" customHeight="1">
      <c r="A11" s="1" t="s">
        <v>90</v>
      </c>
      <c r="B11" s="1" t="s">
        <v>91</v>
      </c>
      <c r="C11" s="1" t="s">
        <v>92</v>
      </c>
      <c r="D11" s="1" t="s">
        <v>93</v>
      </c>
      <c r="E11" s="1" t="s">
        <v>95</v>
      </c>
      <c r="F11" s="1" t="s">
        <v>94</v>
      </c>
      <c r="G11" s="1" t="s">
        <v>96</v>
      </c>
      <c r="H11" s="1" t="s">
        <v>97</v>
      </c>
      <c r="I11" s="1" t="s">
        <v>98</v>
      </c>
      <c r="J11" s="1" t="s">
        <v>99</v>
      </c>
      <c r="K11" s="1" t="s">
        <v>100</v>
      </c>
      <c r="L11" s="1" t="s">
        <v>98</v>
      </c>
      <c r="M11" s="1" t="s">
        <v>99</v>
      </c>
      <c r="N11" s="1" t="s">
        <v>101</v>
      </c>
      <c r="O11" s="1" t="s">
        <v>102</v>
      </c>
      <c r="P11" s="1" t="s">
        <v>103</v>
      </c>
      <c r="Q11" s="1" t="s">
        <v>104</v>
      </c>
      <c r="R11" s="1" t="s">
        <v>105</v>
      </c>
      <c r="S11" s="1" t="s">
        <v>106</v>
      </c>
      <c r="T11" s="1" t="s">
        <v>107</v>
      </c>
      <c r="U11" s="1" t="s">
        <v>108</v>
      </c>
      <c r="V11" s="1" t="s">
        <v>109</v>
      </c>
      <c r="W11" s="1" t="s">
        <v>110</v>
      </c>
      <c r="X11" s="1" t="s">
        <v>111</v>
      </c>
      <c r="Y11" s="1" t="s">
        <v>112</v>
      </c>
      <c r="Z11" s="1" t="s">
        <v>113</v>
      </c>
      <c r="AA11" s="1" t="s">
        <v>114</v>
      </c>
      <c r="AB11" s="1" t="s">
        <v>115</v>
      </c>
      <c r="AC11" s="1" t="s">
        <v>116</v>
      </c>
      <c r="AD11" s="1" t="s">
        <v>117</v>
      </c>
      <c r="AE11" s="1" t="s">
        <v>118</v>
      </c>
      <c r="AF11" s="1" t="s">
        <v>119</v>
      </c>
      <c r="AG11" s="1" t="s">
        <v>105</v>
      </c>
      <c r="AH11" s="1" t="s">
        <v>106</v>
      </c>
      <c r="AI11" s="1" t="s">
        <v>107</v>
      </c>
      <c r="AJ11" s="1" t="s">
        <v>108</v>
      </c>
      <c r="AK11" s="1" t="s">
        <v>109</v>
      </c>
      <c r="AL11" s="1" t="s">
        <v>110</v>
      </c>
      <c r="AM11" s="1" t="s">
        <v>111</v>
      </c>
      <c r="AN11" s="1" t="s">
        <v>112</v>
      </c>
      <c r="AO11" s="1" t="s">
        <v>113</v>
      </c>
      <c r="AP11" s="1" t="s">
        <v>114</v>
      </c>
      <c r="AQ11" s="1" t="s">
        <v>115</v>
      </c>
      <c r="AR11" s="1" t="s">
        <v>116</v>
      </c>
      <c r="AS11" s="1" t="s">
        <v>117</v>
      </c>
      <c r="AT11" s="1" t="s">
        <v>118</v>
      </c>
      <c r="AU11" s="1" t="s">
        <v>119</v>
      </c>
      <c r="AV11" s="1" t="s">
        <v>120</v>
      </c>
      <c r="AW11" s="1" t="s">
        <v>121</v>
      </c>
      <c r="AX11" s="6" t="s">
        <v>122</v>
      </c>
      <c r="AY11" s="6" t="s">
        <v>123</v>
      </c>
      <c r="AZ11" s="6" t="s">
        <v>124</v>
      </c>
      <c r="BA11" s="6" t="s">
        <v>125</v>
      </c>
      <c r="BB11" s="6" t="s">
        <v>97</v>
      </c>
      <c r="BC11" s="6" t="s">
        <v>98</v>
      </c>
      <c r="BD11" s="6" t="s">
        <v>99</v>
      </c>
      <c r="BE11" s="6" t="s">
        <v>100</v>
      </c>
      <c r="BF11" s="6" t="s">
        <v>98</v>
      </c>
      <c r="BG11" s="6" t="s">
        <v>99</v>
      </c>
      <c r="BH11" s="6" t="s">
        <v>101</v>
      </c>
      <c r="BI11" s="6" t="s">
        <v>128</v>
      </c>
      <c r="BJ11" s="6" t="s">
        <v>126</v>
      </c>
      <c r="BK11" s="6" t="s">
        <v>127</v>
      </c>
      <c r="BL11" s="6" t="s">
        <v>129</v>
      </c>
      <c r="BM11" s="6" t="s">
        <v>130</v>
      </c>
      <c r="BN11" s="6" t="s">
        <v>126</v>
      </c>
      <c r="BO11" s="6" t="s">
        <v>127</v>
      </c>
      <c r="BP11" s="7" t="s">
        <v>125</v>
      </c>
      <c r="BQ11" s="7" t="s">
        <v>126</v>
      </c>
      <c r="BR11" s="7" t="s">
        <v>127</v>
      </c>
      <c r="BS11" s="7" t="s">
        <v>128</v>
      </c>
      <c r="BT11" s="7" t="s">
        <v>126</v>
      </c>
      <c r="BU11" s="7" t="s">
        <v>127</v>
      </c>
      <c r="BV11" s="7" t="s">
        <v>129</v>
      </c>
      <c r="BW11" s="7" t="s">
        <v>130</v>
      </c>
      <c r="BX11" s="7" t="s">
        <v>125</v>
      </c>
      <c r="BY11" s="7" t="s">
        <v>126</v>
      </c>
      <c r="BZ11" s="7" t="s">
        <v>127</v>
      </c>
      <c r="CA11" s="7" t="s">
        <v>128</v>
      </c>
      <c r="CB11" s="7" t="s">
        <v>126</v>
      </c>
      <c r="CC11" s="7" t="s">
        <v>127</v>
      </c>
      <c r="CD11" s="7" t="s">
        <v>129</v>
      </c>
      <c r="CE11" s="7" t="s">
        <v>130</v>
      </c>
      <c r="CF11" s="10" t="s">
        <v>355</v>
      </c>
    </row>
    <row r="12" spans="1:84" s="2" customFormat="1" ht="15">
      <c r="A12" s="3">
        <v>1</v>
      </c>
      <c r="B12" s="8" t="s">
        <v>171</v>
      </c>
      <c r="C12" s="3" t="s">
        <v>214</v>
      </c>
      <c r="D12" s="3" t="s">
        <v>244</v>
      </c>
      <c r="E12" s="9" t="s">
        <v>262</v>
      </c>
      <c r="F12" s="8" t="s">
        <v>137</v>
      </c>
      <c r="G12" s="8">
        <v>24</v>
      </c>
      <c r="H12" s="8">
        <v>0</v>
      </c>
      <c r="I12" s="8">
        <v>0</v>
      </c>
      <c r="J12" s="8">
        <v>0</v>
      </c>
      <c r="K12" s="8">
        <v>24</v>
      </c>
      <c r="L12" s="8">
        <v>0</v>
      </c>
      <c r="M12" s="8">
        <v>24</v>
      </c>
      <c r="N12" s="8">
        <v>0</v>
      </c>
      <c r="O12" s="8">
        <v>24</v>
      </c>
      <c r="P12" s="8">
        <v>0</v>
      </c>
      <c r="Q12" s="8">
        <v>24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242146.34</v>
      </c>
      <c r="AH12" s="8">
        <v>242146.34</v>
      </c>
      <c r="AI12" s="8">
        <v>239707.32</v>
      </c>
      <c r="AJ12" s="8">
        <v>2439.02</v>
      </c>
      <c r="AK12" s="8">
        <v>0</v>
      </c>
      <c r="AL12" s="8">
        <v>55693.66</v>
      </c>
      <c r="AM12" s="8">
        <v>55693.66</v>
      </c>
      <c r="AN12" s="8">
        <v>55132.68</v>
      </c>
      <c r="AO12" s="8">
        <v>560.98</v>
      </c>
      <c r="AP12" s="8">
        <v>0</v>
      </c>
      <c r="AQ12" s="8">
        <v>297840</v>
      </c>
      <c r="AR12" s="8">
        <v>297840</v>
      </c>
      <c r="AS12" s="8">
        <v>294840</v>
      </c>
      <c r="AT12" s="8">
        <v>3000</v>
      </c>
      <c r="AU12" s="8">
        <v>0</v>
      </c>
      <c r="AV12" s="8" t="s">
        <v>131</v>
      </c>
      <c r="AW12" s="8" t="s">
        <v>132</v>
      </c>
      <c r="AX12" s="8" t="s">
        <v>133</v>
      </c>
      <c r="AY12" s="9" t="s">
        <v>138</v>
      </c>
      <c r="AZ12" s="8"/>
      <c r="BA12" s="8">
        <v>24</v>
      </c>
      <c r="BB12" s="8">
        <v>0</v>
      </c>
      <c r="BC12" s="8">
        <v>0</v>
      </c>
      <c r="BD12" s="8">
        <v>0</v>
      </c>
      <c r="BE12" s="8">
        <v>24</v>
      </c>
      <c r="BF12" s="8">
        <v>0</v>
      </c>
      <c r="BG12" s="8">
        <v>24</v>
      </c>
      <c r="BH12" s="8">
        <v>0</v>
      </c>
      <c r="BI12" s="8">
        <v>297840</v>
      </c>
      <c r="BJ12" s="8">
        <v>0</v>
      </c>
      <c r="BK12" s="8">
        <v>297840</v>
      </c>
      <c r="BL12" s="8">
        <v>0</v>
      </c>
      <c r="BM12" s="8">
        <v>722304</v>
      </c>
      <c r="BN12" s="8">
        <v>0</v>
      </c>
      <c r="BO12" s="8">
        <v>722304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24</v>
      </c>
      <c r="BY12" s="8">
        <v>0</v>
      </c>
      <c r="BZ12" s="8">
        <v>24</v>
      </c>
      <c r="CA12" s="8">
        <v>297840</v>
      </c>
      <c r="CB12" s="8">
        <v>0</v>
      </c>
      <c r="CC12" s="8">
        <v>297840</v>
      </c>
      <c r="CD12" s="8">
        <v>0</v>
      </c>
      <c r="CE12" s="8">
        <v>722304</v>
      </c>
      <c r="CF12" t="s">
        <v>325</v>
      </c>
    </row>
    <row r="13" spans="1:84" s="2" customFormat="1" ht="30">
      <c r="A13" s="3">
        <v>2</v>
      </c>
      <c r="B13" s="8" t="s">
        <v>183</v>
      </c>
      <c r="C13" s="3" t="s">
        <v>226</v>
      </c>
      <c r="D13" s="3" t="s">
        <v>244</v>
      </c>
      <c r="E13" s="9" t="s">
        <v>274</v>
      </c>
      <c r="F13" s="8" t="s">
        <v>137</v>
      </c>
      <c r="G13" s="8">
        <v>72</v>
      </c>
      <c r="H13" s="8">
        <v>72</v>
      </c>
      <c r="I13" s="8">
        <v>48</v>
      </c>
      <c r="J13" s="8">
        <v>24</v>
      </c>
      <c r="K13" s="8">
        <v>0</v>
      </c>
      <c r="L13" s="8">
        <v>0</v>
      </c>
      <c r="M13" s="8">
        <v>0</v>
      </c>
      <c r="N13" s="8">
        <v>0</v>
      </c>
      <c r="O13" s="8">
        <v>72</v>
      </c>
      <c r="P13" s="8">
        <v>72</v>
      </c>
      <c r="Q13" s="8">
        <v>0</v>
      </c>
      <c r="R13" s="8">
        <v>9077998.96</v>
      </c>
      <c r="S13" s="8">
        <v>2582064</v>
      </c>
      <c r="T13" s="8">
        <v>2582064</v>
      </c>
      <c r="U13" s="8">
        <v>0</v>
      </c>
      <c r="V13" s="8">
        <v>6495934.96</v>
      </c>
      <c r="W13" s="8">
        <v>2087939.76</v>
      </c>
      <c r="X13" s="8">
        <v>593874.72</v>
      </c>
      <c r="Y13" s="8">
        <v>593874.72</v>
      </c>
      <c r="Z13" s="8">
        <v>0</v>
      </c>
      <c r="AA13" s="8">
        <v>1494065.04</v>
      </c>
      <c r="AB13" s="8">
        <v>11165938.72</v>
      </c>
      <c r="AC13" s="8">
        <v>3175938.72</v>
      </c>
      <c r="AD13" s="8">
        <v>3175938.72</v>
      </c>
      <c r="AE13" s="8">
        <v>0</v>
      </c>
      <c r="AF13" s="8">
        <v>7990000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 t="s">
        <v>132</v>
      </c>
      <c r="AW13" s="8" t="s">
        <v>132</v>
      </c>
      <c r="AX13" s="8" t="s">
        <v>133</v>
      </c>
      <c r="AY13" s="9" t="s">
        <v>138</v>
      </c>
      <c r="AZ13" s="8" t="s">
        <v>294</v>
      </c>
      <c r="BA13" s="8">
        <v>72</v>
      </c>
      <c r="BB13" s="8">
        <v>72</v>
      </c>
      <c r="BC13" s="8">
        <v>48</v>
      </c>
      <c r="BD13" s="8">
        <v>24</v>
      </c>
      <c r="BE13" s="8">
        <v>0</v>
      </c>
      <c r="BF13" s="8">
        <v>0</v>
      </c>
      <c r="BG13" s="8">
        <v>0</v>
      </c>
      <c r="BH13" s="8">
        <v>0</v>
      </c>
      <c r="BI13" s="8">
        <v>2930436.07488</v>
      </c>
      <c r="BJ13" s="8">
        <v>2582064</v>
      </c>
      <c r="BK13" s="8">
        <v>0</v>
      </c>
      <c r="BL13" s="8">
        <v>348372.07</v>
      </c>
      <c r="BM13" s="8">
        <v>2166912</v>
      </c>
      <c r="BN13" s="8">
        <v>2166912</v>
      </c>
      <c r="BO13" s="8">
        <v>0</v>
      </c>
      <c r="BP13" s="3">
        <f>BA13</f>
        <v>72</v>
      </c>
      <c r="BQ13" s="3">
        <f>BB13</f>
        <v>72</v>
      </c>
      <c r="BR13" s="3">
        <f>BE13</f>
        <v>0</v>
      </c>
      <c r="BS13" s="3">
        <f>BI13</f>
        <v>2930436.07488</v>
      </c>
      <c r="BT13" s="3">
        <f>BJ13</f>
        <v>2582064</v>
      </c>
      <c r="BU13" s="3">
        <f>BK13</f>
        <v>0</v>
      </c>
      <c r="BV13" s="3">
        <f>BL13</f>
        <v>348372.07</v>
      </c>
      <c r="BW13" s="3">
        <f>BM13</f>
        <v>2166912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t="s">
        <v>337</v>
      </c>
    </row>
    <row r="14" spans="1:84" s="2" customFormat="1" ht="15">
      <c r="A14" s="3">
        <v>3</v>
      </c>
      <c r="B14" s="8" t="s">
        <v>181</v>
      </c>
      <c r="C14" s="3" t="s">
        <v>224</v>
      </c>
      <c r="D14" s="3" t="s">
        <v>244</v>
      </c>
      <c r="E14" s="9" t="s">
        <v>272</v>
      </c>
      <c r="F14" s="8" t="s">
        <v>137</v>
      </c>
      <c r="G14" s="8">
        <v>48</v>
      </c>
      <c r="H14" s="8">
        <v>48</v>
      </c>
      <c r="I14" s="8">
        <v>48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48</v>
      </c>
      <c r="P14" s="8">
        <v>48</v>
      </c>
      <c r="Q14" s="8">
        <v>0</v>
      </c>
      <c r="R14" s="8">
        <v>1721376</v>
      </c>
      <c r="S14" s="8">
        <v>1721376</v>
      </c>
      <c r="T14" s="8">
        <v>1721376</v>
      </c>
      <c r="U14" s="8">
        <v>0</v>
      </c>
      <c r="V14" s="8">
        <v>0</v>
      </c>
      <c r="W14" s="8">
        <v>395916.48</v>
      </c>
      <c r="X14" s="8">
        <v>395916.48</v>
      </c>
      <c r="Y14" s="8">
        <v>395916.48</v>
      </c>
      <c r="Z14" s="8">
        <v>0</v>
      </c>
      <c r="AA14" s="8">
        <v>0</v>
      </c>
      <c r="AB14" s="8">
        <v>2117292.48</v>
      </c>
      <c r="AC14" s="8">
        <v>2117292.48</v>
      </c>
      <c r="AD14" s="8">
        <v>2117292.48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 t="s">
        <v>132</v>
      </c>
      <c r="AW14" s="8" t="s">
        <v>132</v>
      </c>
      <c r="AX14" s="8" t="s">
        <v>133</v>
      </c>
      <c r="AY14" s="9" t="s">
        <v>138</v>
      </c>
      <c r="AZ14" s="8" t="s">
        <v>294</v>
      </c>
      <c r="BA14" s="8">
        <v>48</v>
      </c>
      <c r="BB14" s="8">
        <v>48</v>
      </c>
      <c r="BC14" s="8">
        <v>48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1953624.0499200001</v>
      </c>
      <c r="BJ14" s="8">
        <v>1721376</v>
      </c>
      <c r="BK14" s="8">
        <v>0</v>
      </c>
      <c r="BL14" s="8">
        <v>232248.05</v>
      </c>
      <c r="BM14" s="8">
        <v>1444608</v>
      </c>
      <c r="BN14" s="8">
        <v>1444608</v>
      </c>
      <c r="BO14" s="8">
        <v>0</v>
      </c>
      <c r="BP14" s="8">
        <v>48</v>
      </c>
      <c r="BQ14" s="8">
        <v>48</v>
      </c>
      <c r="BR14" s="8">
        <v>0</v>
      </c>
      <c r="BS14" s="8">
        <v>1953624.0499200001</v>
      </c>
      <c r="BT14" s="8">
        <v>1721376</v>
      </c>
      <c r="BU14" s="8">
        <v>0</v>
      </c>
      <c r="BV14" s="8">
        <v>232248.04992000002</v>
      </c>
      <c r="BW14" s="8">
        <v>1444608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t="s">
        <v>335</v>
      </c>
    </row>
    <row r="15" spans="1:84" s="2" customFormat="1" ht="30">
      <c r="A15" s="3">
        <v>4</v>
      </c>
      <c r="B15" s="8" t="s">
        <v>165</v>
      </c>
      <c r="C15" s="3" t="s">
        <v>208</v>
      </c>
      <c r="D15" s="3" t="s">
        <v>244</v>
      </c>
      <c r="E15" s="9" t="s">
        <v>255</v>
      </c>
      <c r="F15" s="8" t="s">
        <v>141</v>
      </c>
      <c r="G15" s="8">
        <v>40</v>
      </c>
      <c r="H15" s="8">
        <v>40</v>
      </c>
      <c r="I15" s="8">
        <v>40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40</v>
      </c>
      <c r="P15" s="8">
        <v>40</v>
      </c>
      <c r="Q15" s="8">
        <v>0</v>
      </c>
      <c r="R15" s="8">
        <v>1434480</v>
      </c>
      <c r="S15" s="8">
        <v>1434480</v>
      </c>
      <c r="T15" s="8">
        <v>1434480</v>
      </c>
      <c r="U15" s="8">
        <v>0</v>
      </c>
      <c r="V15" s="8">
        <v>0</v>
      </c>
      <c r="W15" s="8">
        <v>329930.4</v>
      </c>
      <c r="X15" s="8">
        <v>329930.4</v>
      </c>
      <c r="Y15" s="8">
        <v>329930.4</v>
      </c>
      <c r="Z15" s="8">
        <v>0</v>
      </c>
      <c r="AA15" s="8">
        <v>0</v>
      </c>
      <c r="AB15" s="8">
        <v>1764410.4</v>
      </c>
      <c r="AC15" s="8">
        <v>1764410.4</v>
      </c>
      <c r="AD15" s="8">
        <v>1764410.4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 t="s">
        <v>131</v>
      </c>
      <c r="AW15" s="8" t="s">
        <v>132</v>
      </c>
      <c r="AX15" s="8" t="s">
        <v>133</v>
      </c>
      <c r="AY15" s="9" t="s">
        <v>296</v>
      </c>
      <c r="AZ15" s="8" t="s">
        <v>294</v>
      </c>
      <c r="BA15" s="8">
        <v>40</v>
      </c>
      <c r="BB15" s="8">
        <v>40</v>
      </c>
      <c r="BC15" s="8">
        <v>40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1628020.0416</v>
      </c>
      <c r="BJ15" s="8">
        <v>1434480</v>
      </c>
      <c r="BK15" s="8">
        <v>0</v>
      </c>
      <c r="BL15" s="8">
        <v>193540.04</v>
      </c>
      <c r="BM15" s="8">
        <v>1203840</v>
      </c>
      <c r="BN15" s="8">
        <v>1203840</v>
      </c>
      <c r="BO15" s="8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8">
        <v>40</v>
      </c>
      <c r="BY15" s="8">
        <v>40</v>
      </c>
      <c r="BZ15" s="8">
        <v>0</v>
      </c>
      <c r="CA15" s="8">
        <v>1628020.0416</v>
      </c>
      <c r="CB15" s="8">
        <v>1434480</v>
      </c>
      <c r="CC15" s="8">
        <v>0</v>
      </c>
      <c r="CD15" s="8">
        <v>193540.04160000003</v>
      </c>
      <c r="CE15" s="8">
        <v>1203840</v>
      </c>
      <c r="CF15" t="s">
        <v>319</v>
      </c>
    </row>
    <row r="16" spans="1:84" s="2" customFormat="1" ht="30">
      <c r="A16" s="3">
        <v>5</v>
      </c>
      <c r="B16" s="8" t="s">
        <v>188</v>
      </c>
      <c r="C16" s="3" t="s">
        <v>231</v>
      </c>
      <c r="D16" s="3" t="s">
        <v>244</v>
      </c>
      <c r="E16" s="9" t="s">
        <v>278</v>
      </c>
      <c r="F16" s="8" t="s">
        <v>141</v>
      </c>
      <c r="G16" s="8">
        <v>10</v>
      </c>
      <c r="H16" s="8">
        <v>10</v>
      </c>
      <c r="I16" s="8">
        <v>0</v>
      </c>
      <c r="J16" s="8">
        <v>10</v>
      </c>
      <c r="K16" s="8">
        <v>0</v>
      </c>
      <c r="L16" s="8">
        <v>0</v>
      </c>
      <c r="M16" s="8">
        <v>0</v>
      </c>
      <c r="N16" s="8">
        <v>0</v>
      </c>
      <c r="O16" s="8">
        <v>10</v>
      </c>
      <c r="P16" s="8">
        <v>10</v>
      </c>
      <c r="Q16" s="8">
        <v>0</v>
      </c>
      <c r="R16" s="8">
        <v>358620</v>
      </c>
      <c r="S16" s="8">
        <v>358620</v>
      </c>
      <c r="T16" s="8">
        <v>358620</v>
      </c>
      <c r="U16" s="8">
        <v>0</v>
      </c>
      <c r="V16" s="8">
        <v>0</v>
      </c>
      <c r="W16" s="8">
        <v>82482.6</v>
      </c>
      <c r="X16" s="8">
        <v>82482.6</v>
      </c>
      <c r="Y16" s="8">
        <v>82482.6</v>
      </c>
      <c r="Z16" s="8">
        <v>0</v>
      </c>
      <c r="AA16" s="8">
        <v>0</v>
      </c>
      <c r="AB16" s="8">
        <v>441102.6</v>
      </c>
      <c r="AC16" s="8">
        <v>441102.6</v>
      </c>
      <c r="AD16" s="8">
        <v>441102.6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 t="s">
        <v>131</v>
      </c>
      <c r="AW16" s="8" t="s">
        <v>132</v>
      </c>
      <c r="AX16" s="8" t="s">
        <v>133</v>
      </c>
      <c r="AY16" s="9" t="s">
        <v>296</v>
      </c>
      <c r="AZ16" s="8" t="s">
        <v>294</v>
      </c>
      <c r="BA16" s="8">
        <v>10</v>
      </c>
      <c r="BB16" s="8">
        <v>10</v>
      </c>
      <c r="BC16" s="8">
        <v>0</v>
      </c>
      <c r="BD16" s="8">
        <v>10</v>
      </c>
      <c r="BE16" s="8">
        <v>0</v>
      </c>
      <c r="BF16" s="8">
        <v>0</v>
      </c>
      <c r="BG16" s="8">
        <v>0</v>
      </c>
      <c r="BH16" s="8">
        <v>0</v>
      </c>
      <c r="BI16" s="8">
        <v>407005.0104</v>
      </c>
      <c r="BJ16" s="8">
        <v>358620</v>
      </c>
      <c r="BK16" s="8">
        <v>0</v>
      </c>
      <c r="BL16" s="8">
        <v>48385.01</v>
      </c>
      <c r="BM16" s="8">
        <v>300960</v>
      </c>
      <c r="BN16" s="8">
        <v>300960</v>
      </c>
      <c r="BO16" s="8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f>BA16</f>
        <v>10</v>
      </c>
      <c r="BY16" s="3">
        <f>BB16</f>
        <v>10</v>
      </c>
      <c r="BZ16" s="3">
        <f>BE16</f>
        <v>0</v>
      </c>
      <c r="CA16" s="3">
        <f>BI16</f>
        <v>407005.0104</v>
      </c>
      <c r="CB16" s="3">
        <f>BJ16</f>
        <v>358620</v>
      </c>
      <c r="CC16" s="3">
        <f>BK16</f>
        <v>0</v>
      </c>
      <c r="CD16" s="3">
        <f>BL16</f>
        <v>48385.01</v>
      </c>
      <c r="CE16" s="3">
        <f>BM16</f>
        <v>300960</v>
      </c>
      <c r="CF16" t="s">
        <v>342</v>
      </c>
    </row>
    <row r="17" spans="1:84" s="2" customFormat="1" ht="30">
      <c r="A17" s="3">
        <v>6</v>
      </c>
      <c r="B17" s="8" t="s">
        <v>200</v>
      </c>
      <c r="C17" s="3" t="s">
        <v>243</v>
      </c>
      <c r="D17" s="3" t="s">
        <v>244</v>
      </c>
      <c r="E17" s="9" t="s">
        <v>292</v>
      </c>
      <c r="F17" s="8" t="s">
        <v>141</v>
      </c>
      <c r="G17" s="8">
        <v>15</v>
      </c>
      <c r="H17" s="8">
        <v>15</v>
      </c>
      <c r="I17" s="8">
        <v>15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15</v>
      </c>
      <c r="P17" s="8">
        <v>15</v>
      </c>
      <c r="Q17" s="8">
        <v>0</v>
      </c>
      <c r="R17" s="8">
        <v>537930</v>
      </c>
      <c r="S17" s="8">
        <v>537930</v>
      </c>
      <c r="T17" s="8">
        <v>400000</v>
      </c>
      <c r="U17" s="8">
        <v>137930</v>
      </c>
      <c r="V17" s="8">
        <v>0</v>
      </c>
      <c r="W17" s="8">
        <v>123723.9</v>
      </c>
      <c r="X17" s="8">
        <v>123723.9</v>
      </c>
      <c r="Y17" s="8">
        <v>92000</v>
      </c>
      <c r="Z17" s="8">
        <v>31723.9</v>
      </c>
      <c r="AA17" s="8">
        <v>0</v>
      </c>
      <c r="AB17" s="8">
        <v>661653.9</v>
      </c>
      <c r="AC17" s="8">
        <v>661653.9</v>
      </c>
      <c r="AD17" s="8">
        <v>492000</v>
      </c>
      <c r="AE17" s="8">
        <v>169653.9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 t="s">
        <v>132</v>
      </c>
      <c r="AW17" s="8" t="s">
        <v>132</v>
      </c>
      <c r="AX17" s="8" t="s">
        <v>133</v>
      </c>
      <c r="AY17" s="9" t="s">
        <v>296</v>
      </c>
      <c r="AZ17" s="8" t="s">
        <v>294</v>
      </c>
      <c r="BA17" s="8">
        <v>15</v>
      </c>
      <c r="BB17" s="8">
        <v>15</v>
      </c>
      <c r="BC17" s="8">
        <v>15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610507.5156</v>
      </c>
      <c r="BJ17" s="8">
        <v>537930</v>
      </c>
      <c r="BK17" s="8">
        <v>0</v>
      </c>
      <c r="BL17" s="8">
        <v>72577.52</v>
      </c>
      <c r="BM17" s="8">
        <v>451440</v>
      </c>
      <c r="BN17" s="8">
        <v>451440</v>
      </c>
      <c r="BO17" s="8">
        <v>0</v>
      </c>
      <c r="BP17" s="3">
        <f>BA17</f>
        <v>15</v>
      </c>
      <c r="BQ17" s="3">
        <f>BB17</f>
        <v>15</v>
      </c>
      <c r="BR17" s="3">
        <f>BE17</f>
        <v>0</v>
      </c>
      <c r="BS17" s="3">
        <f>BI17</f>
        <v>610507.5156</v>
      </c>
      <c r="BT17" s="3">
        <f>BJ17</f>
        <v>537930</v>
      </c>
      <c r="BU17" s="3">
        <f>BK17</f>
        <v>0</v>
      </c>
      <c r="BV17" s="3">
        <f>BL17</f>
        <v>72577.52</v>
      </c>
      <c r="BW17" s="3">
        <f>BM17</f>
        <v>451440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t="s">
        <v>354</v>
      </c>
    </row>
    <row r="18" spans="1:84" s="2" customFormat="1" ht="30">
      <c r="A18" s="3">
        <v>7</v>
      </c>
      <c r="B18" s="8" t="s">
        <v>160</v>
      </c>
      <c r="C18" s="3" t="s">
        <v>203</v>
      </c>
      <c r="D18" s="3" t="s">
        <v>244</v>
      </c>
      <c r="E18" s="9" t="s">
        <v>250</v>
      </c>
      <c r="F18" s="8" t="s">
        <v>141</v>
      </c>
      <c r="G18" s="8">
        <v>60</v>
      </c>
      <c r="H18" s="8">
        <v>60</v>
      </c>
      <c r="I18" s="8">
        <v>60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60</v>
      </c>
      <c r="P18" s="8">
        <v>60</v>
      </c>
      <c r="Q18" s="8">
        <v>0</v>
      </c>
      <c r="R18" s="8">
        <v>2151720</v>
      </c>
      <c r="S18" s="8">
        <v>2151720</v>
      </c>
      <c r="T18" s="8">
        <v>2141720</v>
      </c>
      <c r="U18" s="8">
        <v>10000</v>
      </c>
      <c r="V18" s="8">
        <v>0</v>
      </c>
      <c r="W18" s="8">
        <v>494895.6</v>
      </c>
      <c r="X18" s="8">
        <v>494895.6</v>
      </c>
      <c r="Y18" s="8">
        <v>492595.6</v>
      </c>
      <c r="Z18" s="8">
        <v>2300</v>
      </c>
      <c r="AA18" s="8">
        <v>0</v>
      </c>
      <c r="AB18" s="8">
        <v>2646615.6</v>
      </c>
      <c r="AC18" s="8">
        <v>2646615.6</v>
      </c>
      <c r="AD18" s="8">
        <v>2634315.6</v>
      </c>
      <c r="AE18" s="8">
        <v>12300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 t="s">
        <v>131</v>
      </c>
      <c r="AW18" s="8" t="s">
        <v>132</v>
      </c>
      <c r="AX18" s="8" t="s">
        <v>133</v>
      </c>
      <c r="AY18" s="9" t="s">
        <v>296</v>
      </c>
      <c r="AZ18" s="8" t="s">
        <v>294</v>
      </c>
      <c r="BA18" s="8">
        <v>60</v>
      </c>
      <c r="BB18" s="8">
        <v>60</v>
      </c>
      <c r="BC18" s="8">
        <v>60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2442030.0624</v>
      </c>
      <c r="BJ18" s="8">
        <v>2151720</v>
      </c>
      <c r="BK18" s="8">
        <v>0</v>
      </c>
      <c r="BL18" s="8">
        <v>290310.06</v>
      </c>
      <c r="BM18" s="8">
        <v>1805760</v>
      </c>
      <c r="BN18" s="8">
        <v>1805760</v>
      </c>
      <c r="BO18" s="8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8">
        <v>60</v>
      </c>
      <c r="BY18" s="8">
        <v>60</v>
      </c>
      <c r="BZ18" s="8">
        <v>0</v>
      </c>
      <c r="CA18" s="8">
        <v>2442030.0624</v>
      </c>
      <c r="CB18" s="8">
        <v>2151720</v>
      </c>
      <c r="CC18" s="8">
        <v>0</v>
      </c>
      <c r="CD18" s="8">
        <v>290310.06240000005</v>
      </c>
      <c r="CE18" s="8">
        <v>1805760</v>
      </c>
      <c r="CF18" t="s">
        <v>314</v>
      </c>
    </row>
    <row r="19" spans="1:84" s="2" customFormat="1" ht="45">
      <c r="A19" s="3">
        <v>8</v>
      </c>
      <c r="B19" s="8" t="s">
        <v>164</v>
      </c>
      <c r="C19" s="3" t="s">
        <v>207</v>
      </c>
      <c r="D19" s="3" t="s">
        <v>244</v>
      </c>
      <c r="E19" s="9" t="s">
        <v>254</v>
      </c>
      <c r="F19" s="8" t="s">
        <v>139</v>
      </c>
      <c r="G19" s="8">
        <v>6</v>
      </c>
      <c r="H19" s="8">
        <v>0</v>
      </c>
      <c r="I19" s="8">
        <v>0</v>
      </c>
      <c r="J19" s="8">
        <v>0</v>
      </c>
      <c r="K19" s="8">
        <v>6</v>
      </c>
      <c r="L19" s="8">
        <v>0</v>
      </c>
      <c r="M19" s="8">
        <v>6</v>
      </c>
      <c r="N19" s="8">
        <v>0</v>
      </c>
      <c r="O19" s="8">
        <v>6</v>
      </c>
      <c r="P19" s="8">
        <v>0</v>
      </c>
      <c r="Q19" s="8">
        <v>6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60536.59</v>
      </c>
      <c r="AH19" s="8">
        <v>60536.59</v>
      </c>
      <c r="AI19" s="8">
        <v>0</v>
      </c>
      <c r="AJ19" s="8">
        <v>60536.59</v>
      </c>
      <c r="AK19" s="8">
        <v>0</v>
      </c>
      <c r="AL19" s="8">
        <v>13923.41</v>
      </c>
      <c r="AM19" s="8">
        <v>13923.41</v>
      </c>
      <c r="AN19" s="8">
        <v>0</v>
      </c>
      <c r="AO19" s="8">
        <v>13923.41</v>
      </c>
      <c r="AP19" s="8">
        <v>0</v>
      </c>
      <c r="AQ19" s="8">
        <v>74460</v>
      </c>
      <c r="AR19" s="8">
        <v>74460</v>
      </c>
      <c r="AS19" s="8">
        <v>0</v>
      </c>
      <c r="AT19" s="8">
        <v>74460</v>
      </c>
      <c r="AU19" s="8">
        <v>0</v>
      </c>
      <c r="AV19" s="8" t="s">
        <v>132</v>
      </c>
      <c r="AW19" s="8" t="s">
        <v>132</v>
      </c>
      <c r="AX19" s="8" t="s">
        <v>133</v>
      </c>
      <c r="AY19" s="9" t="s">
        <v>299</v>
      </c>
      <c r="AZ19" s="8"/>
      <c r="BA19" s="8">
        <v>6</v>
      </c>
      <c r="BB19" s="8">
        <v>0</v>
      </c>
      <c r="BC19" s="8">
        <v>0</v>
      </c>
      <c r="BD19" s="8">
        <v>0</v>
      </c>
      <c r="BE19" s="8">
        <v>6</v>
      </c>
      <c r="BF19" s="8">
        <v>0</v>
      </c>
      <c r="BG19" s="8">
        <v>6</v>
      </c>
      <c r="BH19" s="8">
        <v>0</v>
      </c>
      <c r="BI19" s="8">
        <v>74460</v>
      </c>
      <c r="BJ19" s="8">
        <v>0</v>
      </c>
      <c r="BK19" s="8">
        <v>74460</v>
      </c>
      <c r="BL19" s="8">
        <v>0</v>
      </c>
      <c r="BM19" s="8">
        <v>180576</v>
      </c>
      <c r="BN19" s="8">
        <v>0</v>
      </c>
      <c r="BO19" s="8">
        <v>180576</v>
      </c>
      <c r="BP19" s="8">
        <v>6</v>
      </c>
      <c r="BQ19" s="8">
        <v>0</v>
      </c>
      <c r="BR19" s="8">
        <v>6</v>
      </c>
      <c r="BS19" s="8">
        <v>74460</v>
      </c>
      <c r="BT19" s="8">
        <v>0</v>
      </c>
      <c r="BU19" s="8">
        <v>74460</v>
      </c>
      <c r="BV19" s="8">
        <v>0</v>
      </c>
      <c r="BW19" s="8">
        <v>180576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t="s">
        <v>318</v>
      </c>
    </row>
    <row r="20" spans="1:84" s="2" customFormat="1" ht="45">
      <c r="A20" s="3">
        <v>9</v>
      </c>
      <c r="B20" s="8" t="s">
        <v>182</v>
      </c>
      <c r="C20" s="3" t="s">
        <v>225</v>
      </c>
      <c r="D20" s="3" t="s">
        <v>244</v>
      </c>
      <c r="E20" s="9" t="s">
        <v>273</v>
      </c>
      <c r="F20" s="8" t="s">
        <v>139</v>
      </c>
      <c r="G20" s="8">
        <v>16</v>
      </c>
      <c r="H20" s="8">
        <v>16</v>
      </c>
      <c r="I20" s="8">
        <v>0</v>
      </c>
      <c r="J20" s="8">
        <v>16</v>
      </c>
      <c r="K20" s="8">
        <v>0</v>
      </c>
      <c r="L20" s="8">
        <v>0</v>
      </c>
      <c r="M20" s="8">
        <v>0</v>
      </c>
      <c r="N20" s="8">
        <v>0</v>
      </c>
      <c r="O20" s="8">
        <v>16</v>
      </c>
      <c r="P20" s="8">
        <v>16</v>
      </c>
      <c r="Q20" s="8">
        <v>0</v>
      </c>
      <c r="R20" s="8">
        <v>573792</v>
      </c>
      <c r="S20" s="8">
        <v>573792</v>
      </c>
      <c r="T20" s="8">
        <v>573792</v>
      </c>
      <c r="U20" s="8">
        <v>0</v>
      </c>
      <c r="V20" s="8">
        <v>0</v>
      </c>
      <c r="W20" s="8">
        <v>131972.16</v>
      </c>
      <c r="X20" s="8">
        <v>131972.16</v>
      </c>
      <c r="Y20" s="8">
        <v>131972.16</v>
      </c>
      <c r="Z20" s="8">
        <v>0</v>
      </c>
      <c r="AA20" s="8">
        <v>0</v>
      </c>
      <c r="AB20" s="8">
        <v>705764.16</v>
      </c>
      <c r="AC20" s="8">
        <v>705764.16</v>
      </c>
      <c r="AD20" s="8">
        <v>705764.16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 t="s">
        <v>132</v>
      </c>
      <c r="AW20" s="8" t="s">
        <v>132</v>
      </c>
      <c r="AX20" s="8" t="s">
        <v>133</v>
      </c>
      <c r="AY20" s="9" t="s">
        <v>299</v>
      </c>
      <c r="AZ20" s="8" t="s">
        <v>294</v>
      </c>
      <c r="BA20" s="8">
        <v>16</v>
      </c>
      <c r="BB20" s="8">
        <v>16</v>
      </c>
      <c r="BC20" s="8">
        <v>0</v>
      </c>
      <c r="BD20" s="8">
        <v>16</v>
      </c>
      <c r="BE20" s="8">
        <v>0</v>
      </c>
      <c r="BF20" s="8">
        <v>0</v>
      </c>
      <c r="BG20" s="8">
        <v>0</v>
      </c>
      <c r="BH20" s="8">
        <v>0</v>
      </c>
      <c r="BI20" s="8">
        <v>651208.01664</v>
      </c>
      <c r="BJ20" s="8">
        <v>573792</v>
      </c>
      <c r="BK20" s="8">
        <v>0</v>
      </c>
      <c r="BL20" s="8">
        <v>77416.02</v>
      </c>
      <c r="BM20" s="8">
        <v>481536</v>
      </c>
      <c r="BN20" s="8">
        <v>481536</v>
      </c>
      <c r="BO20" s="8">
        <v>0</v>
      </c>
      <c r="BP20" s="8">
        <v>16</v>
      </c>
      <c r="BQ20" s="8">
        <v>16</v>
      </c>
      <c r="BR20" s="8">
        <v>0</v>
      </c>
      <c r="BS20" s="8">
        <v>651208.01664</v>
      </c>
      <c r="BT20" s="8">
        <v>573792</v>
      </c>
      <c r="BU20" s="8">
        <v>0</v>
      </c>
      <c r="BV20" s="8">
        <v>77416.01664</v>
      </c>
      <c r="BW20" s="8">
        <v>481536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t="s">
        <v>336</v>
      </c>
    </row>
    <row r="21" spans="1:84" s="2" customFormat="1" ht="45">
      <c r="A21" s="3">
        <v>10</v>
      </c>
      <c r="B21" s="8" t="s">
        <v>186</v>
      </c>
      <c r="C21" s="3" t="s">
        <v>229</v>
      </c>
      <c r="D21" s="3" t="s">
        <v>244</v>
      </c>
      <c r="E21" s="9" t="s">
        <v>276</v>
      </c>
      <c r="F21" s="8" t="s">
        <v>139</v>
      </c>
      <c r="G21" s="8">
        <v>20</v>
      </c>
      <c r="H21" s="8">
        <v>20</v>
      </c>
      <c r="I21" s="8">
        <v>20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20</v>
      </c>
      <c r="P21" s="8">
        <v>20</v>
      </c>
      <c r="Q21" s="8">
        <v>0</v>
      </c>
      <c r="R21" s="8">
        <v>717240</v>
      </c>
      <c r="S21" s="8">
        <v>717240</v>
      </c>
      <c r="T21" s="8">
        <v>717240</v>
      </c>
      <c r="U21" s="8">
        <v>0</v>
      </c>
      <c r="V21" s="8">
        <v>0</v>
      </c>
      <c r="W21" s="8">
        <v>164965.2</v>
      </c>
      <c r="X21" s="8">
        <v>164965.2</v>
      </c>
      <c r="Y21" s="8">
        <v>164965.2</v>
      </c>
      <c r="Z21" s="8">
        <v>0</v>
      </c>
      <c r="AA21" s="8">
        <v>0</v>
      </c>
      <c r="AB21" s="8">
        <v>882205.2</v>
      </c>
      <c r="AC21" s="8">
        <v>882205.2</v>
      </c>
      <c r="AD21" s="8">
        <v>882205.2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 t="s">
        <v>131</v>
      </c>
      <c r="AW21" s="8" t="s">
        <v>132</v>
      </c>
      <c r="AX21" s="8" t="s">
        <v>133</v>
      </c>
      <c r="AY21" s="9" t="s">
        <v>299</v>
      </c>
      <c r="AZ21" s="8" t="s">
        <v>294</v>
      </c>
      <c r="BA21" s="8">
        <v>20</v>
      </c>
      <c r="BB21" s="8">
        <v>20</v>
      </c>
      <c r="BC21" s="8">
        <v>20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814010.0208</v>
      </c>
      <c r="BJ21" s="8">
        <v>717240</v>
      </c>
      <c r="BK21" s="8">
        <v>0</v>
      </c>
      <c r="BL21" s="8">
        <v>96770.02</v>
      </c>
      <c r="BM21" s="8">
        <v>601920</v>
      </c>
      <c r="BN21" s="8">
        <v>601920</v>
      </c>
      <c r="BO21" s="8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f>BA21</f>
        <v>20</v>
      </c>
      <c r="BY21" s="3">
        <f>BB21</f>
        <v>20</v>
      </c>
      <c r="BZ21" s="3">
        <f>BE21</f>
        <v>0</v>
      </c>
      <c r="CA21" s="3">
        <f>BI21</f>
        <v>814010.0208</v>
      </c>
      <c r="CB21" s="3">
        <f>BJ21</f>
        <v>717240</v>
      </c>
      <c r="CC21" s="3">
        <f>BK21</f>
        <v>0</v>
      </c>
      <c r="CD21" s="3">
        <f>BL21</f>
        <v>96770.02</v>
      </c>
      <c r="CE21" s="3">
        <f>BM21</f>
        <v>601920</v>
      </c>
      <c r="CF21" t="s">
        <v>340</v>
      </c>
    </row>
    <row r="22" spans="1:84" s="2" customFormat="1" ht="45">
      <c r="A22" s="3">
        <v>11</v>
      </c>
      <c r="B22" s="8" t="s">
        <v>179</v>
      </c>
      <c r="C22" s="3" t="s">
        <v>222</v>
      </c>
      <c r="D22" s="3" t="s">
        <v>244</v>
      </c>
      <c r="E22" s="9" t="s">
        <v>270</v>
      </c>
      <c r="F22" s="8" t="s">
        <v>139</v>
      </c>
      <c r="G22" s="8">
        <v>10</v>
      </c>
      <c r="H22" s="8">
        <v>0</v>
      </c>
      <c r="I22" s="8">
        <v>0</v>
      </c>
      <c r="J22" s="8">
        <v>0</v>
      </c>
      <c r="K22" s="8">
        <v>10</v>
      </c>
      <c r="L22" s="8">
        <v>10</v>
      </c>
      <c r="M22" s="8">
        <v>0</v>
      </c>
      <c r="N22" s="8">
        <v>0</v>
      </c>
      <c r="O22" s="8">
        <v>10</v>
      </c>
      <c r="P22" s="8">
        <v>0</v>
      </c>
      <c r="Q22" s="8">
        <v>10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100894.31</v>
      </c>
      <c r="AH22" s="8">
        <v>100894.31</v>
      </c>
      <c r="AI22" s="8">
        <v>100894.31</v>
      </c>
      <c r="AJ22" s="8">
        <v>0</v>
      </c>
      <c r="AK22" s="8">
        <v>0</v>
      </c>
      <c r="AL22" s="8">
        <v>23205.69</v>
      </c>
      <c r="AM22" s="8">
        <v>23205.69</v>
      </c>
      <c r="AN22" s="8">
        <v>23205.69</v>
      </c>
      <c r="AO22" s="8">
        <v>0</v>
      </c>
      <c r="AP22" s="8">
        <v>0</v>
      </c>
      <c r="AQ22" s="8">
        <v>124100</v>
      </c>
      <c r="AR22" s="8">
        <v>124100</v>
      </c>
      <c r="AS22" s="8">
        <v>124100</v>
      </c>
      <c r="AT22" s="8">
        <v>0</v>
      </c>
      <c r="AU22" s="8">
        <v>0</v>
      </c>
      <c r="AV22" s="8" t="s">
        <v>132</v>
      </c>
      <c r="AW22" s="8" t="s">
        <v>132</v>
      </c>
      <c r="AX22" s="8" t="s">
        <v>133</v>
      </c>
      <c r="AY22" s="9" t="s">
        <v>299</v>
      </c>
      <c r="AZ22" s="8"/>
      <c r="BA22" s="8">
        <v>10</v>
      </c>
      <c r="BB22" s="8">
        <v>0</v>
      </c>
      <c r="BC22" s="8">
        <v>0</v>
      </c>
      <c r="BD22" s="8">
        <v>0</v>
      </c>
      <c r="BE22" s="8">
        <v>10</v>
      </c>
      <c r="BF22" s="8">
        <v>10</v>
      </c>
      <c r="BG22" s="8">
        <v>0</v>
      </c>
      <c r="BH22" s="8">
        <v>0</v>
      </c>
      <c r="BI22" s="8">
        <v>124100</v>
      </c>
      <c r="BJ22" s="8">
        <v>0</v>
      </c>
      <c r="BK22" s="8">
        <v>124100</v>
      </c>
      <c r="BL22" s="8">
        <v>0</v>
      </c>
      <c r="BM22" s="8">
        <v>300960</v>
      </c>
      <c r="BN22" s="8">
        <v>0</v>
      </c>
      <c r="BO22" s="8">
        <v>300960</v>
      </c>
      <c r="BP22" s="8">
        <v>10</v>
      </c>
      <c r="BQ22" s="8">
        <v>0</v>
      </c>
      <c r="BR22" s="8">
        <v>10</v>
      </c>
      <c r="BS22" s="8">
        <v>124100</v>
      </c>
      <c r="BT22" s="8">
        <v>0</v>
      </c>
      <c r="BU22" s="8">
        <v>124100</v>
      </c>
      <c r="BV22" s="8">
        <v>0</v>
      </c>
      <c r="BW22" s="8">
        <v>300960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t="s">
        <v>333</v>
      </c>
    </row>
    <row r="23" spans="1:84" s="2" customFormat="1" ht="15">
      <c r="A23" s="3">
        <v>12</v>
      </c>
      <c r="B23" s="8" t="s">
        <v>166</v>
      </c>
      <c r="C23" s="3" t="s">
        <v>209</v>
      </c>
      <c r="D23" s="3" t="s">
        <v>244</v>
      </c>
      <c r="E23" s="9" t="s">
        <v>256</v>
      </c>
      <c r="F23" s="8" t="s">
        <v>257</v>
      </c>
      <c r="G23" s="8">
        <v>18</v>
      </c>
      <c r="H23" s="8">
        <v>18</v>
      </c>
      <c r="I23" s="8">
        <v>18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18</v>
      </c>
      <c r="P23" s="8">
        <v>18</v>
      </c>
      <c r="Q23" s="8">
        <v>0</v>
      </c>
      <c r="R23" s="8">
        <v>645516</v>
      </c>
      <c r="S23" s="8">
        <v>645516</v>
      </c>
      <c r="T23" s="8">
        <v>645516</v>
      </c>
      <c r="U23" s="8">
        <v>0</v>
      </c>
      <c r="V23" s="8">
        <v>0</v>
      </c>
      <c r="W23" s="8">
        <v>148468.68</v>
      </c>
      <c r="X23" s="8">
        <v>148468.68</v>
      </c>
      <c r="Y23" s="8">
        <v>148468.68</v>
      </c>
      <c r="Z23" s="8">
        <v>0</v>
      </c>
      <c r="AA23" s="8">
        <v>0</v>
      </c>
      <c r="AB23" s="8">
        <v>793984.68</v>
      </c>
      <c r="AC23" s="8">
        <v>793984.68</v>
      </c>
      <c r="AD23" s="8">
        <v>793984.68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 t="s">
        <v>132</v>
      </c>
      <c r="AW23" s="8" t="s">
        <v>132</v>
      </c>
      <c r="AX23" s="8" t="s">
        <v>133</v>
      </c>
      <c r="AY23" s="9" t="s">
        <v>300</v>
      </c>
      <c r="AZ23" s="8" t="s">
        <v>294</v>
      </c>
      <c r="BA23" s="8">
        <v>18</v>
      </c>
      <c r="BB23" s="8">
        <v>18</v>
      </c>
      <c r="BC23" s="8">
        <v>18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732609.01872</v>
      </c>
      <c r="BJ23" s="8">
        <v>645516</v>
      </c>
      <c r="BK23" s="8">
        <v>0</v>
      </c>
      <c r="BL23" s="8">
        <v>87093.02</v>
      </c>
      <c r="BM23" s="8">
        <v>541728</v>
      </c>
      <c r="BN23" s="8">
        <v>541728</v>
      </c>
      <c r="BO23" s="8">
        <v>0</v>
      </c>
      <c r="BP23" s="8">
        <v>18</v>
      </c>
      <c r="BQ23" s="8">
        <v>18</v>
      </c>
      <c r="BR23" s="8">
        <v>0</v>
      </c>
      <c r="BS23" s="8">
        <v>732609.01872</v>
      </c>
      <c r="BT23" s="8">
        <v>645516</v>
      </c>
      <c r="BU23" s="8">
        <v>0</v>
      </c>
      <c r="BV23" s="8">
        <v>87093.01872000001</v>
      </c>
      <c r="BW23" s="8">
        <v>541728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t="s">
        <v>320</v>
      </c>
    </row>
    <row r="24" spans="1:84" s="2" customFormat="1" ht="15">
      <c r="A24" s="3">
        <v>13</v>
      </c>
      <c r="B24" s="8" t="s">
        <v>167</v>
      </c>
      <c r="C24" s="3" t="s">
        <v>210</v>
      </c>
      <c r="D24" s="3" t="s">
        <v>244</v>
      </c>
      <c r="E24" s="9" t="s">
        <v>258</v>
      </c>
      <c r="F24" s="8" t="s">
        <v>257</v>
      </c>
      <c r="G24" s="8">
        <v>3</v>
      </c>
      <c r="H24" s="8">
        <v>3</v>
      </c>
      <c r="I24" s="8">
        <v>3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3</v>
      </c>
      <c r="P24" s="8">
        <v>3</v>
      </c>
      <c r="Q24" s="8">
        <v>0</v>
      </c>
      <c r="R24" s="8">
        <v>107586</v>
      </c>
      <c r="S24" s="8">
        <v>107586</v>
      </c>
      <c r="T24" s="8">
        <v>107586</v>
      </c>
      <c r="U24" s="8">
        <v>0</v>
      </c>
      <c r="V24" s="8">
        <v>0</v>
      </c>
      <c r="W24" s="8">
        <v>24744.78</v>
      </c>
      <c r="X24" s="8">
        <v>24744.78</v>
      </c>
      <c r="Y24" s="8">
        <v>24744.78</v>
      </c>
      <c r="Z24" s="8">
        <v>0</v>
      </c>
      <c r="AA24" s="8">
        <v>0</v>
      </c>
      <c r="AB24" s="8">
        <v>132330.78</v>
      </c>
      <c r="AC24" s="8">
        <v>132330.78</v>
      </c>
      <c r="AD24" s="8">
        <v>132330.78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 t="s">
        <v>132</v>
      </c>
      <c r="AW24" s="8" t="s">
        <v>132</v>
      </c>
      <c r="AX24" s="8" t="s">
        <v>133</v>
      </c>
      <c r="AY24" s="9" t="s">
        <v>143</v>
      </c>
      <c r="AZ24" s="8" t="s">
        <v>294</v>
      </c>
      <c r="BA24" s="8">
        <v>3</v>
      </c>
      <c r="BB24" s="8">
        <v>3</v>
      </c>
      <c r="BC24" s="8">
        <v>3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122101.50312000001</v>
      </c>
      <c r="BJ24" s="8">
        <v>107586</v>
      </c>
      <c r="BK24" s="8">
        <v>0</v>
      </c>
      <c r="BL24" s="8">
        <v>14515.5</v>
      </c>
      <c r="BM24" s="8">
        <v>90288</v>
      </c>
      <c r="BN24" s="8">
        <v>90288</v>
      </c>
      <c r="BO24" s="8">
        <v>0</v>
      </c>
      <c r="BP24" s="8">
        <v>3</v>
      </c>
      <c r="BQ24" s="8">
        <v>3</v>
      </c>
      <c r="BR24" s="8">
        <v>0</v>
      </c>
      <c r="BS24" s="8">
        <v>122101.50312000001</v>
      </c>
      <c r="BT24" s="8">
        <v>107586</v>
      </c>
      <c r="BU24" s="8">
        <v>0</v>
      </c>
      <c r="BV24" s="8">
        <v>14515.503120000001</v>
      </c>
      <c r="BW24" s="8">
        <v>90288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t="s">
        <v>321</v>
      </c>
    </row>
    <row r="25" spans="1:84" s="2" customFormat="1" ht="15">
      <c r="A25" s="3">
        <v>14</v>
      </c>
      <c r="B25" s="8" t="s">
        <v>158</v>
      </c>
      <c r="C25" s="3" t="s">
        <v>201</v>
      </c>
      <c r="D25" s="3" t="s">
        <v>244</v>
      </c>
      <c r="E25" s="9" t="s">
        <v>247</v>
      </c>
      <c r="F25" s="8" t="s">
        <v>248</v>
      </c>
      <c r="G25" s="8">
        <v>16</v>
      </c>
      <c r="H25" s="8">
        <v>16</v>
      </c>
      <c r="I25" s="8">
        <v>0</v>
      </c>
      <c r="J25" s="8">
        <v>16</v>
      </c>
      <c r="K25" s="8">
        <v>0</v>
      </c>
      <c r="L25" s="8">
        <v>0</v>
      </c>
      <c r="M25" s="8">
        <v>0</v>
      </c>
      <c r="N25" s="8">
        <v>0</v>
      </c>
      <c r="O25" s="8">
        <v>16</v>
      </c>
      <c r="P25" s="8">
        <v>16</v>
      </c>
      <c r="Q25" s="8">
        <v>0</v>
      </c>
      <c r="R25" s="8">
        <v>573792</v>
      </c>
      <c r="S25" s="8">
        <v>573792</v>
      </c>
      <c r="T25" s="8">
        <v>573792</v>
      </c>
      <c r="U25" s="8">
        <v>0</v>
      </c>
      <c r="V25" s="8">
        <v>0</v>
      </c>
      <c r="W25" s="8">
        <v>131972</v>
      </c>
      <c r="X25" s="8">
        <v>131972</v>
      </c>
      <c r="Y25" s="8">
        <v>131972</v>
      </c>
      <c r="Z25" s="8">
        <v>0</v>
      </c>
      <c r="AA25" s="8">
        <v>0</v>
      </c>
      <c r="AB25" s="8">
        <v>705764</v>
      </c>
      <c r="AC25" s="8">
        <v>705764</v>
      </c>
      <c r="AD25" s="8">
        <v>705764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 t="s">
        <v>132</v>
      </c>
      <c r="AW25" s="8" t="s">
        <v>132</v>
      </c>
      <c r="AX25" s="8" t="s">
        <v>133</v>
      </c>
      <c r="AY25" s="9" t="s">
        <v>295</v>
      </c>
      <c r="AZ25" s="8" t="s">
        <v>294</v>
      </c>
      <c r="BA25" s="8">
        <v>16</v>
      </c>
      <c r="BB25" s="8">
        <v>16</v>
      </c>
      <c r="BC25" s="8">
        <v>0</v>
      </c>
      <c r="BD25" s="8">
        <v>16</v>
      </c>
      <c r="BE25" s="8">
        <v>0</v>
      </c>
      <c r="BF25" s="8">
        <v>0</v>
      </c>
      <c r="BG25" s="8">
        <v>0</v>
      </c>
      <c r="BH25" s="8">
        <v>0</v>
      </c>
      <c r="BI25" s="8">
        <v>651208.01664</v>
      </c>
      <c r="BJ25" s="8">
        <v>573792</v>
      </c>
      <c r="BK25" s="8">
        <v>0</v>
      </c>
      <c r="BL25" s="8">
        <v>77416.02</v>
      </c>
      <c r="BM25" s="8">
        <v>481536</v>
      </c>
      <c r="BN25" s="8">
        <v>481536</v>
      </c>
      <c r="BO25" s="8">
        <v>0</v>
      </c>
      <c r="BP25" s="8">
        <v>16</v>
      </c>
      <c r="BQ25" s="8">
        <v>16</v>
      </c>
      <c r="BR25" s="8">
        <v>0</v>
      </c>
      <c r="BS25" s="8">
        <v>651208.01664</v>
      </c>
      <c r="BT25" s="8">
        <v>573792</v>
      </c>
      <c r="BU25" s="8">
        <v>0</v>
      </c>
      <c r="BV25" s="8">
        <v>77416.01664</v>
      </c>
      <c r="BW25" s="8">
        <v>481536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t="s">
        <v>312</v>
      </c>
    </row>
    <row r="26" spans="1:84" s="2" customFormat="1" ht="15">
      <c r="A26" s="3">
        <v>15</v>
      </c>
      <c r="B26" s="8" t="s">
        <v>177</v>
      </c>
      <c r="C26" s="3" t="s">
        <v>220</v>
      </c>
      <c r="D26" s="3" t="s">
        <v>244</v>
      </c>
      <c r="E26" s="9" t="s">
        <v>268</v>
      </c>
      <c r="F26" s="8" t="s">
        <v>248</v>
      </c>
      <c r="G26" s="8">
        <v>22</v>
      </c>
      <c r="H26" s="8">
        <v>22</v>
      </c>
      <c r="I26" s="8">
        <v>0</v>
      </c>
      <c r="J26" s="8">
        <v>22</v>
      </c>
      <c r="K26" s="8">
        <v>0</v>
      </c>
      <c r="L26" s="8">
        <v>0</v>
      </c>
      <c r="M26" s="8">
        <v>0</v>
      </c>
      <c r="N26" s="8">
        <v>0</v>
      </c>
      <c r="O26" s="8">
        <v>22</v>
      </c>
      <c r="P26" s="8">
        <v>22</v>
      </c>
      <c r="Q26" s="8">
        <v>0</v>
      </c>
      <c r="R26" s="8">
        <v>788964</v>
      </c>
      <c r="S26" s="8">
        <v>788964</v>
      </c>
      <c r="T26" s="8">
        <v>788964</v>
      </c>
      <c r="U26" s="8">
        <v>0</v>
      </c>
      <c r="V26" s="8">
        <v>0</v>
      </c>
      <c r="W26" s="8">
        <v>181461.72</v>
      </c>
      <c r="X26" s="8">
        <v>181461.72</v>
      </c>
      <c r="Y26" s="8">
        <v>181461.72</v>
      </c>
      <c r="Z26" s="8">
        <v>0</v>
      </c>
      <c r="AA26" s="8">
        <v>0</v>
      </c>
      <c r="AB26" s="8">
        <v>970425.72</v>
      </c>
      <c r="AC26" s="8">
        <v>970425.72</v>
      </c>
      <c r="AD26" s="8">
        <v>970425.72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 t="s">
        <v>132</v>
      </c>
      <c r="AW26" s="8" t="s">
        <v>132</v>
      </c>
      <c r="AX26" s="8" t="s">
        <v>133</v>
      </c>
      <c r="AY26" s="9" t="s">
        <v>295</v>
      </c>
      <c r="AZ26" s="8" t="s">
        <v>294</v>
      </c>
      <c r="BA26" s="8">
        <v>22</v>
      </c>
      <c r="BB26" s="8">
        <v>22</v>
      </c>
      <c r="BC26" s="8">
        <v>0</v>
      </c>
      <c r="BD26" s="8">
        <v>22</v>
      </c>
      <c r="BE26" s="8">
        <v>0</v>
      </c>
      <c r="BF26" s="8">
        <v>0</v>
      </c>
      <c r="BG26" s="8">
        <v>0</v>
      </c>
      <c r="BH26" s="8">
        <v>0</v>
      </c>
      <c r="BI26" s="8">
        <v>895411.0228800001</v>
      </c>
      <c r="BJ26" s="8">
        <v>788964</v>
      </c>
      <c r="BK26" s="8">
        <v>0</v>
      </c>
      <c r="BL26" s="8">
        <v>106447.02</v>
      </c>
      <c r="BM26" s="8">
        <v>662112</v>
      </c>
      <c r="BN26" s="8">
        <v>662112</v>
      </c>
      <c r="BO26" s="8">
        <v>0</v>
      </c>
      <c r="BP26" s="8">
        <v>22</v>
      </c>
      <c r="BQ26" s="8">
        <v>22</v>
      </c>
      <c r="BR26" s="8">
        <v>0</v>
      </c>
      <c r="BS26" s="8">
        <v>895411.0228800001</v>
      </c>
      <c r="BT26" s="8">
        <v>788964</v>
      </c>
      <c r="BU26" s="8">
        <v>0</v>
      </c>
      <c r="BV26" s="8">
        <v>106447.02288</v>
      </c>
      <c r="BW26" s="8">
        <v>662112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t="s">
        <v>331</v>
      </c>
    </row>
    <row r="27" spans="1:84" s="2" customFormat="1" ht="15">
      <c r="A27" s="3">
        <v>16</v>
      </c>
      <c r="B27" s="8" t="s">
        <v>180</v>
      </c>
      <c r="C27" s="3" t="s">
        <v>223</v>
      </c>
      <c r="D27" s="3" t="s">
        <v>244</v>
      </c>
      <c r="E27" s="9" t="s">
        <v>271</v>
      </c>
      <c r="F27" s="8" t="s">
        <v>248</v>
      </c>
      <c r="G27" s="8">
        <v>24</v>
      </c>
      <c r="H27" s="8">
        <v>24</v>
      </c>
      <c r="I27" s="8">
        <v>0</v>
      </c>
      <c r="J27" s="8">
        <v>24</v>
      </c>
      <c r="K27" s="8">
        <v>0</v>
      </c>
      <c r="L27" s="8">
        <v>0</v>
      </c>
      <c r="M27" s="8">
        <v>0</v>
      </c>
      <c r="N27" s="8">
        <v>0</v>
      </c>
      <c r="O27" s="8">
        <v>24</v>
      </c>
      <c r="P27" s="8">
        <v>24</v>
      </c>
      <c r="Q27" s="8">
        <v>0</v>
      </c>
      <c r="R27" s="8">
        <v>860688</v>
      </c>
      <c r="S27" s="8">
        <v>860688</v>
      </c>
      <c r="T27" s="8">
        <v>860688</v>
      </c>
      <c r="U27" s="8">
        <v>0</v>
      </c>
      <c r="V27" s="8">
        <v>0</v>
      </c>
      <c r="W27" s="8">
        <v>197958.24</v>
      </c>
      <c r="X27" s="8">
        <v>197958.24</v>
      </c>
      <c r="Y27" s="8">
        <v>197958.24</v>
      </c>
      <c r="Z27" s="8">
        <v>0</v>
      </c>
      <c r="AA27" s="8">
        <v>0</v>
      </c>
      <c r="AB27" s="8">
        <v>1058646.24</v>
      </c>
      <c r="AC27" s="8">
        <v>1058646.24</v>
      </c>
      <c r="AD27" s="8">
        <v>1058646.24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 t="s">
        <v>131</v>
      </c>
      <c r="AW27" s="8" t="s">
        <v>132</v>
      </c>
      <c r="AX27" s="8" t="s">
        <v>133</v>
      </c>
      <c r="AY27" s="9" t="s">
        <v>295</v>
      </c>
      <c r="AZ27" s="8" t="s">
        <v>294</v>
      </c>
      <c r="BA27" s="8">
        <v>24</v>
      </c>
      <c r="BB27" s="8">
        <v>24</v>
      </c>
      <c r="BC27" s="8">
        <v>0</v>
      </c>
      <c r="BD27" s="8">
        <v>24</v>
      </c>
      <c r="BE27" s="8">
        <v>0</v>
      </c>
      <c r="BF27" s="8">
        <v>0</v>
      </c>
      <c r="BG27" s="8">
        <v>0</v>
      </c>
      <c r="BH27" s="8">
        <v>0</v>
      </c>
      <c r="BI27" s="8">
        <v>976812.0249600001</v>
      </c>
      <c r="BJ27" s="8">
        <v>860688</v>
      </c>
      <c r="BK27" s="8">
        <v>0</v>
      </c>
      <c r="BL27" s="8">
        <v>116124.02</v>
      </c>
      <c r="BM27" s="8">
        <v>722304</v>
      </c>
      <c r="BN27" s="8">
        <v>722304</v>
      </c>
      <c r="BO27" s="8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8">
        <v>24</v>
      </c>
      <c r="BY27" s="8">
        <v>24</v>
      </c>
      <c r="BZ27" s="8">
        <v>0</v>
      </c>
      <c r="CA27" s="8">
        <v>976812.0249600001</v>
      </c>
      <c r="CB27" s="8">
        <v>860688</v>
      </c>
      <c r="CC27" s="8">
        <v>0</v>
      </c>
      <c r="CD27" s="8">
        <v>116124.02496000001</v>
      </c>
      <c r="CE27" s="8">
        <v>722304</v>
      </c>
      <c r="CF27" t="s">
        <v>334</v>
      </c>
    </row>
    <row r="28" spans="1:84" s="2" customFormat="1" ht="15">
      <c r="A28" s="3">
        <v>17</v>
      </c>
      <c r="B28" s="8" t="s">
        <v>170</v>
      </c>
      <c r="C28" s="3" t="s">
        <v>213</v>
      </c>
      <c r="D28" s="3" t="s">
        <v>244</v>
      </c>
      <c r="E28" s="9" t="s">
        <v>261</v>
      </c>
      <c r="F28" s="8" t="s">
        <v>248</v>
      </c>
      <c r="G28" s="8">
        <v>22</v>
      </c>
      <c r="H28" s="8">
        <v>22</v>
      </c>
      <c r="I28" s="8">
        <v>0</v>
      </c>
      <c r="J28" s="8">
        <v>22</v>
      </c>
      <c r="K28" s="8">
        <v>0</v>
      </c>
      <c r="L28" s="8">
        <v>0</v>
      </c>
      <c r="M28" s="8">
        <v>0</v>
      </c>
      <c r="N28" s="8">
        <v>0</v>
      </c>
      <c r="O28" s="8">
        <v>22</v>
      </c>
      <c r="P28" s="8">
        <v>22</v>
      </c>
      <c r="Q28" s="8">
        <v>0</v>
      </c>
      <c r="R28" s="8">
        <v>788964</v>
      </c>
      <c r="S28" s="8">
        <v>788964</v>
      </c>
      <c r="T28" s="8">
        <v>788964</v>
      </c>
      <c r="U28" s="8">
        <v>0</v>
      </c>
      <c r="V28" s="8">
        <v>0</v>
      </c>
      <c r="W28" s="8">
        <v>181461.72</v>
      </c>
      <c r="X28" s="8">
        <v>181461.72</v>
      </c>
      <c r="Y28" s="8">
        <v>181461.72</v>
      </c>
      <c r="Z28" s="8">
        <v>0</v>
      </c>
      <c r="AA28" s="8">
        <v>0</v>
      </c>
      <c r="AB28" s="8">
        <v>970425.72</v>
      </c>
      <c r="AC28" s="8">
        <v>970425.72</v>
      </c>
      <c r="AD28" s="8">
        <v>970425.72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 t="s">
        <v>132</v>
      </c>
      <c r="AW28" s="8" t="s">
        <v>132</v>
      </c>
      <c r="AX28" s="8" t="s">
        <v>133</v>
      </c>
      <c r="AY28" s="9" t="s">
        <v>295</v>
      </c>
      <c r="AZ28" s="8" t="s">
        <v>294</v>
      </c>
      <c r="BA28" s="8">
        <v>22</v>
      </c>
      <c r="BB28" s="8">
        <v>22</v>
      </c>
      <c r="BC28" s="8">
        <v>0</v>
      </c>
      <c r="BD28" s="8">
        <v>22</v>
      </c>
      <c r="BE28" s="8">
        <v>0</v>
      </c>
      <c r="BF28" s="8">
        <v>0</v>
      </c>
      <c r="BG28" s="8">
        <v>0</v>
      </c>
      <c r="BH28" s="8">
        <v>0</v>
      </c>
      <c r="BI28" s="8">
        <v>895411.0228800001</v>
      </c>
      <c r="BJ28" s="8">
        <v>788964</v>
      </c>
      <c r="BK28" s="8">
        <v>0</v>
      </c>
      <c r="BL28" s="8">
        <v>106447.02</v>
      </c>
      <c r="BM28" s="8">
        <v>662112</v>
      </c>
      <c r="BN28" s="8">
        <v>662112</v>
      </c>
      <c r="BO28" s="8">
        <v>0</v>
      </c>
      <c r="BP28" s="8">
        <v>22</v>
      </c>
      <c r="BQ28" s="8">
        <v>22</v>
      </c>
      <c r="BR28" s="8">
        <v>0</v>
      </c>
      <c r="BS28" s="8">
        <v>895411.0228800001</v>
      </c>
      <c r="BT28" s="8">
        <v>788964</v>
      </c>
      <c r="BU28" s="8">
        <v>0</v>
      </c>
      <c r="BV28" s="8">
        <v>106447.02288</v>
      </c>
      <c r="BW28" s="8">
        <v>662112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t="s">
        <v>324</v>
      </c>
    </row>
    <row r="29" spans="1:84" s="2" customFormat="1" ht="30">
      <c r="A29" s="3">
        <v>18</v>
      </c>
      <c r="B29" s="8" t="s">
        <v>174</v>
      </c>
      <c r="C29" s="3" t="s">
        <v>217</v>
      </c>
      <c r="D29" s="3" t="s">
        <v>244</v>
      </c>
      <c r="E29" s="9" t="s">
        <v>265</v>
      </c>
      <c r="F29" s="8" t="s">
        <v>136</v>
      </c>
      <c r="G29" s="8">
        <v>40</v>
      </c>
      <c r="H29" s="8">
        <v>40</v>
      </c>
      <c r="I29" s="8">
        <v>40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40</v>
      </c>
      <c r="P29" s="8">
        <v>40</v>
      </c>
      <c r="Q29" s="8">
        <v>0</v>
      </c>
      <c r="R29" s="8">
        <v>1434480</v>
      </c>
      <c r="S29" s="8">
        <v>1434480</v>
      </c>
      <c r="T29" s="8">
        <v>1434480</v>
      </c>
      <c r="U29" s="8">
        <v>0</v>
      </c>
      <c r="V29" s="8">
        <v>0</v>
      </c>
      <c r="W29" s="8">
        <v>329930.4</v>
      </c>
      <c r="X29" s="8">
        <v>329930.4</v>
      </c>
      <c r="Y29" s="8">
        <v>329930.4</v>
      </c>
      <c r="Z29" s="8">
        <v>0</v>
      </c>
      <c r="AA29" s="8">
        <v>0</v>
      </c>
      <c r="AB29" s="8">
        <v>1764410.4</v>
      </c>
      <c r="AC29" s="8">
        <v>1764410.4</v>
      </c>
      <c r="AD29" s="8">
        <v>1764410.4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 t="s">
        <v>131</v>
      </c>
      <c r="AW29" s="8" t="s">
        <v>132</v>
      </c>
      <c r="AX29" s="8" t="s">
        <v>133</v>
      </c>
      <c r="AY29" s="9" t="s">
        <v>303</v>
      </c>
      <c r="AZ29" s="8" t="s">
        <v>294</v>
      </c>
      <c r="BA29" s="8">
        <v>40</v>
      </c>
      <c r="BB29" s="8">
        <v>40</v>
      </c>
      <c r="BC29" s="8">
        <v>40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1628020.0416</v>
      </c>
      <c r="BJ29" s="8">
        <v>1434480</v>
      </c>
      <c r="BK29" s="8">
        <v>0</v>
      </c>
      <c r="BL29" s="8">
        <v>193540.04</v>
      </c>
      <c r="BM29" s="8">
        <v>1203840</v>
      </c>
      <c r="BN29" s="8">
        <v>1203840</v>
      </c>
      <c r="BO29" s="8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8">
        <v>40</v>
      </c>
      <c r="BY29" s="8">
        <v>40</v>
      </c>
      <c r="BZ29" s="8">
        <v>0</v>
      </c>
      <c r="CA29" s="8">
        <v>1628020.0416</v>
      </c>
      <c r="CB29" s="8">
        <v>1434480</v>
      </c>
      <c r="CC29" s="8">
        <v>0</v>
      </c>
      <c r="CD29" s="8">
        <v>193540.04160000003</v>
      </c>
      <c r="CE29" s="8">
        <v>1203840</v>
      </c>
      <c r="CF29" t="s">
        <v>328</v>
      </c>
    </row>
    <row r="30" spans="1:84" s="2" customFormat="1" ht="30">
      <c r="A30" s="3">
        <v>19</v>
      </c>
      <c r="B30" s="8" t="s">
        <v>178</v>
      </c>
      <c r="C30" s="3" t="s">
        <v>221</v>
      </c>
      <c r="D30" s="3" t="s">
        <v>244</v>
      </c>
      <c r="E30" s="9" t="s">
        <v>269</v>
      </c>
      <c r="F30" s="8" t="s">
        <v>136</v>
      </c>
      <c r="G30" s="8">
        <v>10</v>
      </c>
      <c r="H30" s="8">
        <v>10</v>
      </c>
      <c r="I30" s="8">
        <v>10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10</v>
      </c>
      <c r="P30" s="8">
        <v>10</v>
      </c>
      <c r="Q30" s="8">
        <v>0</v>
      </c>
      <c r="R30" s="8">
        <v>358620</v>
      </c>
      <c r="S30" s="8">
        <v>358620</v>
      </c>
      <c r="T30" s="8">
        <v>300000</v>
      </c>
      <c r="U30" s="8">
        <v>58620</v>
      </c>
      <c r="V30" s="8">
        <v>0</v>
      </c>
      <c r="W30" s="8">
        <v>82482.6</v>
      </c>
      <c r="X30" s="8">
        <v>82482.6</v>
      </c>
      <c r="Y30" s="8">
        <v>69000</v>
      </c>
      <c r="Z30" s="8">
        <v>13482.6</v>
      </c>
      <c r="AA30" s="8">
        <v>0</v>
      </c>
      <c r="AB30" s="8">
        <v>441102.6</v>
      </c>
      <c r="AC30" s="8">
        <v>441102.6</v>
      </c>
      <c r="AD30" s="8">
        <v>369000</v>
      </c>
      <c r="AE30" s="8">
        <v>72102.6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 t="s">
        <v>132</v>
      </c>
      <c r="AW30" s="8" t="s">
        <v>132</v>
      </c>
      <c r="AX30" s="8" t="s">
        <v>133</v>
      </c>
      <c r="AY30" s="9" t="s">
        <v>303</v>
      </c>
      <c r="AZ30" s="8" t="s">
        <v>294</v>
      </c>
      <c r="BA30" s="8">
        <v>10</v>
      </c>
      <c r="BB30" s="8">
        <v>10</v>
      </c>
      <c r="BC30" s="8">
        <v>10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407005.0104</v>
      </c>
      <c r="BJ30" s="8">
        <v>358620</v>
      </c>
      <c r="BK30" s="8">
        <v>0</v>
      </c>
      <c r="BL30" s="8">
        <v>48385.01</v>
      </c>
      <c r="BM30" s="8">
        <v>300960</v>
      </c>
      <c r="BN30" s="8">
        <v>300960</v>
      </c>
      <c r="BO30" s="8">
        <v>0</v>
      </c>
      <c r="BP30" s="8">
        <v>10</v>
      </c>
      <c r="BQ30" s="8">
        <v>10</v>
      </c>
      <c r="BR30" s="8">
        <v>0</v>
      </c>
      <c r="BS30" s="8">
        <v>407005.0104</v>
      </c>
      <c r="BT30" s="8">
        <v>358620</v>
      </c>
      <c r="BU30" s="8">
        <v>0</v>
      </c>
      <c r="BV30" s="8">
        <v>48385.01040000001</v>
      </c>
      <c r="BW30" s="8">
        <v>300960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t="s">
        <v>332</v>
      </c>
    </row>
    <row r="31" spans="1:84" s="2" customFormat="1" ht="30">
      <c r="A31" s="3">
        <v>20</v>
      </c>
      <c r="B31" s="8" t="s">
        <v>161</v>
      </c>
      <c r="C31" s="3" t="s">
        <v>204</v>
      </c>
      <c r="D31" s="3" t="s">
        <v>244</v>
      </c>
      <c r="E31" s="9" t="s">
        <v>251</v>
      </c>
      <c r="F31" s="8" t="s">
        <v>136</v>
      </c>
      <c r="G31" s="8">
        <v>30</v>
      </c>
      <c r="H31" s="8">
        <v>0</v>
      </c>
      <c r="I31" s="8">
        <v>0</v>
      </c>
      <c r="J31" s="8">
        <v>0</v>
      </c>
      <c r="K31" s="8">
        <v>30</v>
      </c>
      <c r="L31" s="8">
        <v>30</v>
      </c>
      <c r="M31" s="8">
        <v>0</v>
      </c>
      <c r="N31" s="8">
        <v>0</v>
      </c>
      <c r="O31" s="8">
        <v>30</v>
      </c>
      <c r="P31" s="8">
        <v>0</v>
      </c>
      <c r="Q31" s="8">
        <v>30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302682.93</v>
      </c>
      <c r="AH31" s="8">
        <v>302682.93</v>
      </c>
      <c r="AI31" s="8">
        <v>302682.93</v>
      </c>
      <c r="AJ31" s="8">
        <v>0</v>
      </c>
      <c r="AK31" s="8">
        <v>0</v>
      </c>
      <c r="AL31" s="8">
        <v>69617.07</v>
      </c>
      <c r="AM31" s="8">
        <v>69617.07</v>
      </c>
      <c r="AN31" s="8">
        <v>69617.07</v>
      </c>
      <c r="AO31" s="8">
        <v>0</v>
      </c>
      <c r="AP31" s="8">
        <v>0</v>
      </c>
      <c r="AQ31" s="8">
        <v>372300</v>
      </c>
      <c r="AR31" s="8">
        <v>372300</v>
      </c>
      <c r="AS31" s="8">
        <v>372300</v>
      </c>
      <c r="AT31" s="8">
        <v>0</v>
      </c>
      <c r="AU31" s="8">
        <v>0</v>
      </c>
      <c r="AV31" s="8" t="s">
        <v>132</v>
      </c>
      <c r="AW31" s="8" t="s">
        <v>132</v>
      </c>
      <c r="AX31" s="8" t="s">
        <v>133</v>
      </c>
      <c r="AY31" s="9" t="s">
        <v>297</v>
      </c>
      <c r="AZ31" s="8"/>
      <c r="BA31" s="8">
        <v>30</v>
      </c>
      <c r="BB31" s="8">
        <v>0</v>
      </c>
      <c r="BC31" s="8">
        <v>0</v>
      </c>
      <c r="BD31" s="8">
        <v>0</v>
      </c>
      <c r="BE31" s="8">
        <v>30</v>
      </c>
      <c r="BF31" s="8">
        <v>30</v>
      </c>
      <c r="BG31" s="8">
        <v>0</v>
      </c>
      <c r="BH31" s="8">
        <v>0</v>
      </c>
      <c r="BI31" s="8">
        <v>372300</v>
      </c>
      <c r="BJ31" s="8">
        <v>0</v>
      </c>
      <c r="BK31" s="8">
        <v>372300</v>
      </c>
      <c r="BL31" s="8">
        <v>0</v>
      </c>
      <c r="BM31" s="8">
        <v>902880</v>
      </c>
      <c r="BN31" s="8">
        <v>0</v>
      </c>
      <c r="BO31" s="8">
        <v>902880</v>
      </c>
      <c r="BP31" s="8">
        <v>30</v>
      </c>
      <c r="BQ31" s="8">
        <v>0</v>
      </c>
      <c r="BR31" s="8">
        <v>30</v>
      </c>
      <c r="BS31" s="8">
        <v>372300</v>
      </c>
      <c r="BT31" s="8">
        <v>0</v>
      </c>
      <c r="BU31" s="8">
        <v>372300</v>
      </c>
      <c r="BV31" s="8">
        <v>0</v>
      </c>
      <c r="BW31" s="8">
        <v>902880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t="s">
        <v>315</v>
      </c>
    </row>
    <row r="32" spans="1:84" s="2" customFormat="1" ht="30">
      <c r="A32" s="3">
        <v>21</v>
      </c>
      <c r="B32" s="3" t="s">
        <v>185</v>
      </c>
      <c r="C32" s="3" t="s">
        <v>228</v>
      </c>
      <c r="D32" s="3" t="s">
        <v>244</v>
      </c>
      <c r="E32" s="4" t="s">
        <v>356</v>
      </c>
      <c r="F32" s="3" t="s">
        <v>136</v>
      </c>
      <c r="G32" s="3">
        <v>50</v>
      </c>
      <c r="H32" s="3">
        <v>50</v>
      </c>
      <c r="I32" s="3">
        <v>50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8">
        <v>50</v>
      </c>
      <c r="P32" s="8">
        <v>50</v>
      </c>
      <c r="Q32" s="8">
        <v>0</v>
      </c>
      <c r="R32" s="3">
        <v>3700000</v>
      </c>
      <c r="S32" s="3">
        <v>1793100</v>
      </c>
      <c r="T32" s="8">
        <v>1793100</v>
      </c>
      <c r="U32" s="8">
        <v>0</v>
      </c>
      <c r="V32" s="8">
        <v>1906900</v>
      </c>
      <c r="W32" s="3">
        <v>851000</v>
      </c>
      <c r="X32" s="3">
        <v>412413</v>
      </c>
      <c r="Y32" s="8">
        <v>412413</v>
      </c>
      <c r="Z32" s="8">
        <v>0</v>
      </c>
      <c r="AA32" s="8">
        <v>438587</v>
      </c>
      <c r="AB32" s="8">
        <v>4551000</v>
      </c>
      <c r="AC32" s="8">
        <v>2205513</v>
      </c>
      <c r="AD32" s="8">
        <v>2205513</v>
      </c>
      <c r="AE32" s="8">
        <v>0</v>
      </c>
      <c r="AF32" s="8">
        <v>2345487</v>
      </c>
      <c r="AG32" s="3">
        <v>0</v>
      </c>
      <c r="AH32" s="3">
        <v>0</v>
      </c>
      <c r="AI32" s="8">
        <v>0</v>
      </c>
      <c r="AJ32" s="8">
        <v>0</v>
      </c>
      <c r="AK32" s="8">
        <v>0</v>
      </c>
      <c r="AL32" s="3">
        <v>0</v>
      </c>
      <c r="AM32" s="3">
        <v>0</v>
      </c>
      <c r="AN32" s="8">
        <v>0</v>
      </c>
      <c r="AO32" s="8">
        <v>0</v>
      </c>
      <c r="AP32" s="8">
        <v>0</v>
      </c>
      <c r="AQ32" s="3">
        <v>0</v>
      </c>
      <c r="AR32" s="3">
        <v>0</v>
      </c>
      <c r="AS32" s="8">
        <v>0</v>
      </c>
      <c r="AT32" s="8">
        <v>0</v>
      </c>
      <c r="AU32" s="8">
        <v>0</v>
      </c>
      <c r="AV32" s="3" t="s">
        <v>132</v>
      </c>
      <c r="AW32" s="3" t="s">
        <v>132</v>
      </c>
      <c r="AX32" s="3" t="s">
        <v>133</v>
      </c>
      <c r="AY32" s="4" t="s">
        <v>303</v>
      </c>
      <c r="AZ32" s="8" t="s">
        <v>294</v>
      </c>
      <c r="BA32" s="3">
        <v>50</v>
      </c>
      <c r="BB32" s="3">
        <v>50</v>
      </c>
      <c r="BC32" s="3">
        <v>50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2035025.0520000001</v>
      </c>
      <c r="BJ32" s="3">
        <v>1793100</v>
      </c>
      <c r="BK32" s="3">
        <v>0</v>
      </c>
      <c r="BL32" s="8">
        <v>241925.05</v>
      </c>
      <c r="BM32" s="3">
        <v>1504800</v>
      </c>
      <c r="BN32" s="3">
        <v>1504800</v>
      </c>
      <c r="BO32" s="3">
        <v>0</v>
      </c>
      <c r="BP32" s="3">
        <f aca="true" t="shared" si="0" ref="BP32:BQ36">BA32</f>
        <v>50</v>
      </c>
      <c r="BQ32" s="3">
        <f t="shared" si="0"/>
        <v>50</v>
      </c>
      <c r="BR32" s="3">
        <f>BE32</f>
        <v>0</v>
      </c>
      <c r="BS32" s="3">
        <f aca="true" t="shared" si="1" ref="BS32:BW36">BI32</f>
        <v>2035025.0520000001</v>
      </c>
      <c r="BT32" s="3">
        <f t="shared" si="1"/>
        <v>1793100</v>
      </c>
      <c r="BU32" s="3">
        <f t="shared" si="1"/>
        <v>0</v>
      </c>
      <c r="BV32" s="3">
        <f t="shared" si="1"/>
        <v>241925.05</v>
      </c>
      <c r="BW32" s="3">
        <f t="shared" si="1"/>
        <v>1504800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t="s">
        <v>339</v>
      </c>
    </row>
    <row r="33" spans="1:84" s="2" customFormat="1" ht="15">
      <c r="A33" s="3">
        <v>22</v>
      </c>
      <c r="B33" s="8" t="s">
        <v>195</v>
      </c>
      <c r="C33" s="3" t="s">
        <v>238</v>
      </c>
      <c r="D33" s="3" t="s">
        <v>244</v>
      </c>
      <c r="E33" s="9" t="s">
        <v>286</v>
      </c>
      <c r="F33" s="8" t="s">
        <v>135</v>
      </c>
      <c r="G33" s="8">
        <v>25</v>
      </c>
      <c r="H33" s="8">
        <v>25</v>
      </c>
      <c r="I33" s="8">
        <v>25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25</v>
      </c>
      <c r="P33" s="8">
        <v>25</v>
      </c>
      <c r="Q33" s="8">
        <v>0</v>
      </c>
      <c r="R33" s="8">
        <v>896550</v>
      </c>
      <c r="S33" s="8">
        <v>896550</v>
      </c>
      <c r="T33" s="8">
        <v>896550</v>
      </c>
      <c r="U33" s="8">
        <v>0</v>
      </c>
      <c r="V33" s="8">
        <v>0</v>
      </c>
      <c r="W33" s="8">
        <v>206206.5</v>
      </c>
      <c r="X33" s="8">
        <v>206206.5</v>
      </c>
      <c r="Y33" s="8">
        <v>206206.5</v>
      </c>
      <c r="Z33" s="8">
        <v>0</v>
      </c>
      <c r="AA33" s="8">
        <v>0</v>
      </c>
      <c r="AB33" s="8">
        <v>1102756.5</v>
      </c>
      <c r="AC33" s="8">
        <v>1102756.5</v>
      </c>
      <c r="AD33" s="8">
        <v>1102756.5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 t="s">
        <v>132</v>
      </c>
      <c r="AW33" s="8" t="s">
        <v>132</v>
      </c>
      <c r="AX33" s="8" t="s">
        <v>133</v>
      </c>
      <c r="AY33" s="9" t="s">
        <v>308</v>
      </c>
      <c r="AZ33" s="8" t="s">
        <v>294</v>
      </c>
      <c r="BA33" s="8">
        <v>25</v>
      </c>
      <c r="BB33" s="8">
        <v>25</v>
      </c>
      <c r="BC33" s="8">
        <v>25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1017512.5260000001</v>
      </c>
      <c r="BJ33" s="8">
        <v>896550</v>
      </c>
      <c r="BK33" s="8">
        <v>0</v>
      </c>
      <c r="BL33" s="8">
        <v>120962.53</v>
      </c>
      <c r="BM33" s="8">
        <v>752400</v>
      </c>
      <c r="BN33" s="8">
        <v>752400</v>
      </c>
      <c r="BO33" s="8">
        <v>0</v>
      </c>
      <c r="BP33" s="3">
        <f t="shared" si="0"/>
        <v>25</v>
      </c>
      <c r="BQ33" s="3">
        <f t="shared" si="0"/>
        <v>25</v>
      </c>
      <c r="BR33" s="3">
        <f>BE33</f>
        <v>0</v>
      </c>
      <c r="BS33" s="3">
        <f t="shared" si="1"/>
        <v>1017512.5260000001</v>
      </c>
      <c r="BT33" s="3">
        <f t="shared" si="1"/>
        <v>896550</v>
      </c>
      <c r="BU33" s="3">
        <f t="shared" si="1"/>
        <v>0</v>
      </c>
      <c r="BV33" s="3">
        <f t="shared" si="1"/>
        <v>120962.53</v>
      </c>
      <c r="BW33" s="3">
        <f t="shared" si="1"/>
        <v>752400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t="s">
        <v>349</v>
      </c>
    </row>
    <row r="34" spans="1:84" s="2" customFormat="1" ht="15">
      <c r="A34" s="3">
        <v>23</v>
      </c>
      <c r="B34" s="8" t="s">
        <v>194</v>
      </c>
      <c r="C34" s="3" t="s">
        <v>237</v>
      </c>
      <c r="D34" s="3" t="s">
        <v>244</v>
      </c>
      <c r="E34" s="9" t="s">
        <v>285</v>
      </c>
      <c r="F34" s="8" t="s">
        <v>135</v>
      </c>
      <c r="G34" s="8">
        <v>24</v>
      </c>
      <c r="H34" s="8">
        <v>24</v>
      </c>
      <c r="I34" s="8">
        <v>0</v>
      </c>
      <c r="J34" s="8">
        <v>24</v>
      </c>
      <c r="K34" s="8">
        <v>0</v>
      </c>
      <c r="L34" s="8">
        <v>0</v>
      </c>
      <c r="M34" s="8">
        <v>0</v>
      </c>
      <c r="N34" s="8">
        <v>0</v>
      </c>
      <c r="O34" s="8">
        <v>24</v>
      </c>
      <c r="P34" s="8">
        <v>24</v>
      </c>
      <c r="Q34" s="8">
        <v>0</v>
      </c>
      <c r="R34" s="8">
        <v>860688</v>
      </c>
      <c r="S34" s="8">
        <v>860688</v>
      </c>
      <c r="T34" s="8">
        <v>472367.61</v>
      </c>
      <c r="U34" s="8">
        <v>388320.39</v>
      </c>
      <c r="V34" s="8">
        <v>0</v>
      </c>
      <c r="W34" s="8">
        <v>197958.24</v>
      </c>
      <c r="X34" s="8">
        <v>197958.24</v>
      </c>
      <c r="Y34" s="8">
        <v>108644.55</v>
      </c>
      <c r="Z34" s="8">
        <v>89313.69</v>
      </c>
      <c r="AA34" s="8">
        <v>0</v>
      </c>
      <c r="AB34" s="8">
        <v>1058646.24</v>
      </c>
      <c r="AC34" s="8">
        <v>1058646.24</v>
      </c>
      <c r="AD34" s="8">
        <v>581012.16</v>
      </c>
      <c r="AE34" s="8">
        <v>477634.08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 t="s">
        <v>132</v>
      </c>
      <c r="AW34" s="8" t="s">
        <v>132</v>
      </c>
      <c r="AX34" s="8" t="s">
        <v>133</v>
      </c>
      <c r="AY34" s="9" t="s">
        <v>308</v>
      </c>
      <c r="AZ34" s="8" t="s">
        <v>294</v>
      </c>
      <c r="BA34" s="8">
        <v>24</v>
      </c>
      <c r="BB34" s="8">
        <v>24</v>
      </c>
      <c r="BC34" s="8">
        <v>0</v>
      </c>
      <c r="BD34" s="8">
        <v>24</v>
      </c>
      <c r="BE34" s="8">
        <v>0</v>
      </c>
      <c r="BF34" s="8">
        <v>0</v>
      </c>
      <c r="BG34" s="8">
        <v>0</v>
      </c>
      <c r="BH34" s="8">
        <v>0</v>
      </c>
      <c r="BI34" s="8">
        <v>976812.0249600001</v>
      </c>
      <c r="BJ34" s="8">
        <v>860688</v>
      </c>
      <c r="BK34" s="8">
        <v>0</v>
      </c>
      <c r="BL34" s="8">
        <v>116124.02</v>
      </c>
      <c r="BM34" s="8">
        <v>722304</v>
      </c>
      <c r="BN34" s="8">
        <v>722304</v>
      </c>
      <c r="BO34" s="8">
        <v>0</v>
      </c>
      <c r="BP34" s="3">
        <f t="shared" si="0"/>
        <v>24</v>
      </c>
      <c r="BQ34" s="3">
        <f t="shared" si="0"/>
        <v>24</v>
      </c>
      <c r="BR34" s="3">
        <f>BE34</f>
        <v>0</v>
      </c>
      <c r="BS34" s="3">
        <f t="shared" si="1"/>
        <v>976812.0249600001</v>
      </c>
      <c r="BT34" s="3">
        <f t="shared" si="1"/>
        <v>860688</v>
      </c>
      <c r="BU34" s="3">
        <f t="shared" si="1"/>
        <v>0</v>
      </c>
      <c r="BV34" s="3">
        <f t="shared" si="1"/>
        <v>116124.02</v>
      </c>
      <c r="BW34" s="3">
        <f t="shared" si="1"/>
        <v>722304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t="s">
        <v>348</v>
      </c>
    </row>
    <row r="35" spans="1:84" s="2" customFormat="1" ht="15">
      <c r="A35" s="3">
        <v>24</v>
      </c>
      <c r="B35" s="8" t="s">
        <v>196</v>
      </c>
      <c r="C35" s="3" t="s">
        <v>239</v>
      </c>
      <c r="D35" s="3" t="s">
        <v>244</v>
      </c>
      <c r="E35" s="9" t="s">
        <v>287</v>
      </c>
      <c r="F35" s="8" t="s">
        <v>135</v>
      </c>
      <c r="G35" s="8">
        <v>48</v>
      </c>
      <c r="H35" s="8">
        <v>48</v>
      </c>
      <c r="I35" s="8">
        <v>48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48</v>
      </c>
      <c r="P35" s="8">
        <v>48</v>
      </c>
      <c r="Q35" s="8">
        <v>0</v>
      </c>
      <c r="R35" s="8">
        <v>1721376</v>
      </c>
      <c r="S35" s="8">
        <v>1721376</v>
      </c>
      <c r="T35" s="8">
        <v>1500000</v>
      </c>
      <c r="U35" s="8">
        <v>221376</v>
      </c>
      <c r="V35" s="8">
        <v>0</v>
      </c>
      <c r="W35" s="8">
        <v>395916.48</v>
      </c>
      <c r="X35" s="8">
        <v>395916.48</v>
      </c>
      <c r="Y35" s="8">
        <v>345000</v>
      </c>
      <c r="Z35" s="8">
        <v>50916.48</v>
      </c>
      <c r="AA35" s="8">
        <v>0</v>
      </c>
      <c r="AB35" s="8">
        <v>2117292.48</v>
      </c>
      <c r="AC35" s="8">
        <v>2117292.48</v>
      </c>
      <c r="AD35" s="8">
        <v>1845000</v>
      </c>
      <c r="AE35" s="8">
        <v>272292.48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 t="s">
        <v>132</v>
      </c>
      <c r="AW35" s="8" t="s">
        <v>132</v>
      </c>
      <c r="AX35" s="8" t="s">
        <v>133</v>
      </c>
      <c r="AY35" s="9" t="s">
        <v>308</v>
      </c>
      <c r="AZ35" s="8" t="s">
        <v>294</v>
      </c>
      <c r="BA35" s="8">
        <v>48</v>
      </c>
      <c r="BB35" s="8">
        <v>48</v>
      </c>
      <c r="BC35" s="8">
        <v>48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1953624.0499200001</v>
      </c>
      <c r="BJ35" s="8">
        <v>1721376</v>
      </c>
      <c r="BK35" s="8">
        <v>0</v>
      </c>
      <c r="BL35" s="8">
        <v>232248.05</v>
      </c>
      <c r="BM35" s="8">
        <v>1444608</v>
      </c>
      <c r="BN35" s="8">
        <v>1444608</v>
      </c>
      <c r="BO35" s="8">
        <v>0</v>
      </c>
      <c r="BP35" s="3">
        <f t="shared" si="0"/>
        <v>48</v>
      </c>
      <c r="BQ35" s="3">
        <f t="shared" si="0"/>
        <v>48</v>
      </c>
      <c r="BR35" s="3">
        <f>BE35</f>
        <v>0</v>
      </c>
      <c r="BS35" s="3">
        <f t="shared" si="1"/>
        <v>1953624.0499200001</v>
      </c>
      <c r="BT35" s="3">
        <f t="shared" si="1"/>
        <v>1721376</v>
      </c>
      <c r="BU35" s="3">
        <f t="shared" si="1"/>
        <v>0</v>
      </c>
      <c r="BV35" s="3">
        <f t="shared" si="1"/>
        <v>232248.05</v>
      </c>
      <c r="BW35" s="3">
        <f t="shared" si="1"/>
        <v>1444608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t="s">
        <v>350</v>
      </c>
    </row>
    <row r="36" spans="1:84" s="2" customFormat="1" ht="15">
      <c r="A36" s="3">
        <v>25</v>
      </c>
      <c r="B36" s="8" t="s">
        <v>187</v>
      </c>
      <c r="C36" s="3" t="s">
        <v>230</v>
      </c>
      <c r="D36" s="3" t="s">
        <v>244</v>
      </c>
      <c r="E36" s="9" t="s">
        <v>277</v>
      </c>
      <c r="F36" s="8" t="s">
        <v>135</v>
      </c>
      <c r="G36" s="8">
        <v>8</v>
      </c>
      <c r="H36" s="8">
        <v>8</v>
      </c>
      <c r="I36" s="8">
        <v>8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8</v>
      </c>
      <c r="P36" s="8">
        <v>8</v>
      </c>
      <c r="Q36" s="8">
        <v>0</v>
      </c>
      <c r="R36" s="8">
        <v>286896</v>
      </c>
      <c r="S36" s="8">
        <v>286896</v>
      </c>
      <c r="T36" s="8">
        <v>186896</v>
      </c>
      <c r="U36" s="8">
        <v>100000</v>
      </c>
      <c r="V36" s="8">
        <v>0</v>
      </c>
      <c r="W36" s="8">
        <v>65986.08</v>
      </c>
      <c r="X36" s="8">
        <v>65986.08</v>
      </c>
      <c r="Y36" s="8">
        <v>42986.08</v>
      </c>
      <c r="Z36" s="8">
        <v>23000</v>
      </c>
      <c r="AA36" s="8">
        <v>0</v>
      </c>
      <c r="AB36" s="8">
        <v>352882.08</v>
      </c>
      <c r="AC36" s="8">
        <v>352882.08</v>
      </c>
      <c r="AD36" s="8">
        <v>229882.08000000002</v>
      </c>
      <c r="AE36" s="8">
        <v>123000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 t="s">
        <v>132</v>
      </c>
      <c r="AW36" s="8" t="s">
        <v>132</v>
      </c>
      <c r="AX36" s="8" t="s">
        <v>133</v>
      </c>
      <c r="AY36" s="9" t="s">
        <v>305</v>
      </c>
      <c r="AZ36" s="8" t="s">
        <v>294</v>
      </c>
      <c r="BA36" s="8">
        <v>8</v>
      </c>
      <c r="BB36" s="8">
        <v>8</v>
      </c>
      <c r="BC36" s="8">
        <v>8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325604.00832</v>
      </c>
      <c r="BJ36" s="8">
        <v>286896</v>
      </c>
      <c r="BK36" s="8">
        <v>0</v>
      </c>
      <c r="BL36" s="8">
        <v>38708.01</v>
      </c>
      <c r="BM36" s="8">
        <v>240768</v>
      </c>
      <c r="BN36" s="8">
        <v>240768</v>
      </c>
      <c r="BO36" s="8">
        <v>0</v>
      </c>
      <c r="BP36" s="3">
        <f t="shared" si="0"/>
        <v>8</v>
      </c>
      <c r="BQ36" s="3">
        <f t="shared" si="0"/>
        <v>8</v>
      </c>
      <c r="BR36" s="3">
        <f>BE36</f>
        <v>0</v>
      </c>
      <c r="BS36" s="3">
        <f t="shared" si="1"/>
        <v>325604.00832</v>
      </c>
      <c r="BT36" s="3">
        <f t="shared" si="1"/>
        <v>286896</v>
      </c>
      <c r="BU36" s="3">
        <f t="shared" si="1"/>
        <v>0</v>
      </c>
      <c r="BV36" s="3">
        <f t="shared" si="1"/>
        <v>38708.01</v>
      </c>
      <c r="BW36" s="3">
        <f t="shared" si="1"/>
        <v>240768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t="s">
        <v>341</v>
      </c>
    </row>
    <row r="37" spans="1:84" s="2" customFormat="1" ht="30">
      <c r="A37" s="3">
        <v>26</v>
      </c>
      <c r="B37" s="8" t="s">
        <v>168</v>
      </c>
      <c r="C37" s="3" t="s">
        <v>211</v>
      </c>
      <c r="D37" s="3" t="s">
        <v>244</v>
      </c>
      <c r="E37" s="9" t="s">
        <v>259</v>
      </c>
      <c r="F37" s="8" t="s">
        <v>142</v>
      </c>
      <c r="G37" s="8">
        <v>28</v>
      </c>
      <c r="H37" s="8">
        <v>28</v>
      </c>
      <c r="I37" s="8">
        <v>28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28</v>
      </c>
      <c r="P37" s="8">
        <v>28</v>
      </c>
      <c r="Q37" s="8">
        <v>0</v>
      </c>
      <c r="R37" s="8">
        <v>1004136</v>
      </c>
      <c r="S37" s="8">
        <v>1004136</v>
      </c>
      <c r="T37" s="8">
        <v>1004136</v>
      </c>
      <c r="U37" s="8">
        <v>0</v>
      </c>
      <c r="V37" s="8">
        <v>0</v>
      </c>
      <c r="W37" s="8">
        <v>230951.28</v>
      </c>
      <c r="X37" s="8">
        <v>230951.28</v>
      </c>
      <c r="Y37" s="8">
        <v>230951.28</v>
      </c>
      <c r="Z37" s="8">
        <v>0</v>
      </c>
      <c r="AA37" s="8">
        <v>0</v>
      </c>
      <c r="AB37" s="8">
        <v>1235087.28</v>
      </c>
      <c r="AC37" s="8">
        <v>1235087.28</v>
      </c>
      <c r="AD37" s="8">
        <v>1235087.28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 t="s">
        <v>132</v>
      </c>
      <c r="AW37" s="8" t="s">
        <v>132</v>
      </c>
      <c r="AX37" s="8" t="s">
        <v>133</v>
      </c>
      <c r="AY37" s="9" t="s">
        <v>301</v>
      </c>
      <c r="AZ37" s="8" t="s">
        <v>294</v>
      </c>
      <c r="BA37" s="8">
        <v>28</v>
      </c>
      <c r="BB37" s="8">
        <v>28</v>
      </c>
      <c r="BC37" s="8">
        <v>28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1139614.02912</v>
      </c>
      <c r="BJ37" s="8">
        <v>1004136</v>
      </c>
      <c r="BK37" s="8">
        <v>0</v>
      </c>
      <c r="BL37" s="8">
        <v>135478.03</v>
      </c>
      <c r="BM37" s="8">
        <v>842688</v>
      </c>
      <c r="BN37" s="8">
        <v>842688</v>
      </c>
      <c r="BO37" s="8">
        <v>0</v>
      </c>
      <c r="BP37" s="8">
        <v>28</v>
      </c>
      <c r="BQ37" s="8">
        <v>28</v>
      </c>
      <c r="BR37" s="8">
        <v>0</v>
      </c>
      <c r="BS37" s="8">
        <v>1139614.02912</v>
      </c>
      <c r="BT37" s="8">
        <v>1004136</v>
      </c>
      <c r="BU37" s="8">
        <v>0</v>
      </c>
      <c r="BV37" s="8">
        <v>135478.02912000002</v>
      </c>
      <c r="BW37" s="8">
        <v>842688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t="s">
        <v>322</v>
      </c>
    </row>
    <row r="38" spans="1:84" s="2" customFormat="1" ht="30">
      <c r="A38" s="3">
        <v>27</v>
      </c>
      <c r="B38" s="8" t="s">
        <v>190</v>
      </c>
      <c r="C38" s="3" t="s">
        <v>233</v>
      </c>
      <c r="D38" s="3" t="s">
        <v>244</v>
      </c>
      <c r="E38" s="9" t="s">
        <v>280</v>
      </c>
      <c r="F38" s="8" t="s">
        <v>142</v>
      </c>
      <c r="G38" s="8">
        <v>10</v>
      </c>
      <c r="H38" s="8">
        <v>10</v>
      </c>
      <c r="I38" s="8">
        <v>10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10</v>
      </c>
      <c r="P38" s="8">
        <v>10</v>
      </c>
      <c r="Q38" s="8">
        <v>0</v>
      </c>
      <c r="R38" s="8">
        <v>358620</v>
      </c>
      <c r="S38" s="8">
        <v>358620</v>
      </c>
      <c r="T38" s="8">
        <v>358620</v>
      </c>
      <c r="U38" s="8">
        <v>0</v>
      </c>
      <c r="V38" s="8">
        <v>0</v>
      </c>
      <c r="W38" s="8">
        <v>82482.6</v>
      </c>
      <c r="X38" s="8">
        <v>82482.6</v>
      </c>
      <c r="Y38" s="8">
        <v>82482.6</v>
      </c>
      <c r="Z38" s="8">
        <v>0</v>
      </c>
      <c r="AA38" s="8">
        <v>0</v>
      </c>
      <c r="AB38" s="8">
        <v>441102.6</v>
      </c>
      <c r="AC38" s="8">
        <v>441102.6</v>
      </c>
      <c r="AD38" s="8">
        <v>441102.6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 t="s">
        <v>132</v>
      </c>
      <c r="AW38" s="8" t="s">
        <v>132</v>
      </c>
      <c r="AX38" s="8" t="s">
        <v>133</v>
      </c>
      <c r="AY38" s="9" t="s">
        <v>306</v>
      </c>
      <c r="AZ38" s="8" t="s">
        <v>294</v>
      </c>
      <c r="BA38" s="8">
        <v>10</v>
      </c>
      <c r="BB38" s="8">
        <v>10</v>
      </c>
      <c r="BC38" s="8">
        <v>10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407005.0104</v>
      </c>
      <c r="BJ38" s="8">
        <v>358620</v>
      </c>
      <c r="BK38" s="8">
        <v>0</v>
      </c>
      <c r="BL38" s="8">
        <v>48385.01</v>
      </c>
      <c r="BM38" s="8">
        <v>300960</v>
      </c>
      <c r="BN38" s="8">
        <v>300960</v>
      </c>
      <c r="BO38" s="8">
        <v>0</v>
      </c>
      <c r="BP38" s="3">
        <f>BA38</f>
        <v>10</v>
      </c>
      <c r="BQ38" s="3">
        <f>BB38</f>
        <v>10</v>
      </c>
      <c r="BR38" s="3">
        <f>BE38</f>
        <v>0</v>
      </c>
      <c r="BS38" s="3">
        <f aca="true" t="shared" si="2" ref="BS38:BW39">BI38</f>
        <v>407005.0104</v>
      </c>
      <c r="BT38" s="3">
        <f t="shared" si="2"/>
        <v>358620</v>
      </c>
      <c r="BU38" s="3">
        <f t="shared" si="2"/>
        <v>0</v>
      </c>
      <c r="BV38" s="3">
        <f t="shared" si="2"/>
        <v>48385.01</v>
      </c>
      <c r="BW38" s="3">
        <f t="shared" si="2"/>
        <v>300960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t="s">
        <v>344</v>
      </c>
    </row>
    <row r="39" spans="1:84" s="2" customFormat="1" ht="15">
      <c r="A39" s="3">
        <v>28</v>
      </c>
      <c r="B39" s="8" t="s">
        <v>198</v>
      </c>
      <c r="C39" s="3" t="s">
        <v>241</v>
      </c>
      <c r="D39" s="3" t="s">
        <v>244</v>
      </c>
      <c r="E39" s="9" t="s">
        <v>289</v>
      </c>
      <c r="F39" s="8" t="s">
        <v>144</v>
      </c>
      <c r="G39" s="8">
        <v>16</v>
      </c>
      <c r="H39" s="8">
        <v>16</v>
      </c>
      <c r="I39" s="8">
        <v>16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16</v>
      </c>
      <c r="P39" s="8">
        <v>16</v>
      </c>
      <c r="Q39" s="8">
        <v>0</v>
      </c>
      <c r="R39" s="8">
        <v>573792</v>
      </c>
      <c r="S39" s="8">
        <v>573792</v>
      </c>
      <c r="T39" s="8">
        <v>487804.88</v>
      </c>
      <c r="U39" s="8">
        <v>85987.12</v>
      </c>
      <c r="V39" s="8">
        <v>0</v>
      </c>
      <c r="W39" s="8">
        <v>131972.16</v>
      </c>
      <c r="X39" s="8">
        <v>131972.16</v>
      </c>
      <c r="Y39" s="8">
        <v>112195.12</v>
      </c>
      <c r="Z39" s="8">
        <v>19777.04</v>
      </c>
      <c r="AA39" s="8">
        <v>0</v>
      </c>
      <c r="AB39" s="8">
        <v>705764.16</v>
      </c>
      <c r="AC39" s="8">
        <v>705764.16</v>
      </c>
      <c r="AD39" s="8">
        <v>600000</v>
      </c>
      <c r="AE39" s="8">
        <v>105764.16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 t="s">
        <v>132</v>
      </c>
      <c r="AW39" s="8" t="s">
        <v>132</v>
      </c>
      <c r="AX39" s="8" t="s">
        <v>133</v>
      </c>
      <c r="AY39" s="9" t="s">
        <v>309</v>
      </c>
      <c r="AZ39" s="8" t="s">
        <v>294</v>
      </c>
      <c r="BA39" s="8">
        <v>16</v>
      </c>
      <c r="BB39" s="8">
        <v>16</v>
      </c>
      <c r="BC39" s="8">
        <v>16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651208.01664</v>
      </c>
      <c r="BJ39" s="8">
        <v>573792</v>
      </c>
      <c r="BK39" s="8">
        <v>0</v>
      </c>
      <c r="BL39" s="8">
        <v>77416.02</v>
      </c>
      <c r="BM39" s="8">
        <v>481536</v>
      </c>
      <c r="BN39" s="8">
        <v>481536</v>
      </c>
      <c r="BO39" s="8">
        <v>0</v>
      </c>
      <c r="BP39" s="3">
        <f>BA39</f>
        <v>16</v>
      </c>
      <c r="BQ39" s="3">
        <f>BB39</f>
        <v>16</v>
      </c>
      <c r="BR39" s="3">
        <f>BE39</f>
        <v>0</v>
      </c>
      <c r="BS39" s="3">
        <f t="shared" si="2"/>
        <v>651208.01664</v>
      </c>
      <c r="BT39" s="3">
        <f t="shared" si="2"/>
        <v>573792</v>
      </c>
      <c r="BU39" s="3">
        <f t="shared" si="2"/>
        <v>0</v>
      </c>
      <c r="BV39" s="3">
        <f t="shared" si="2"/>
        <v>77416.02</v>
      </c>
      <c r="BW39" s="3">
        <f t="shared" si="2"/>
        <v>481536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t="s">
        <v>352</v>
      </c>
    </row>
    <row r="40" spans="1:84" s="2" customFormat="1" ht="15">
      <c r="A40" s="3">
        <v>29</v>
      </c>
      <c r="B40" s="8" t="s">
        <v>175</v>
      </c>
      <c r="C40" s="3" t="s">
        <v>218</v>
      </c>
      <c r="D40" s="3" t="s">
        <v>244</v>
      </c>
      <c r="E40" s="9" t="s">
        <v>266</v>
      </c>
      <c r="F40" s="8" t="s">
        <v>144</v>
      </c>
      <c r="G40" s="8">
        <v>48</v>
      </c>
      <c r="H40" s="8">
        <v>48</v>
      </c>
      <c r="I40" s="8">
        <v>48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48</v>
      </c>
      <c r="P40" s="8">
        <v>48</v>
      </c>
      <c r="Q40" s="8">
        <v>0</v>
      </c>
      <c r="R40" s="8">
        <v>1721376</v>
      </c>
      <c r="S40" s="8">
        <v>1721376</v>
      </c>
      <c r="T40" s="8">
        <v>1721376</v>
      </c>
      <c r="U40" s="8">
        <v>0</v>
      </c>
      <c r="V40" s="8">
        <v>0</v>
      </c>
      <c r="W40" s="8">
        <v>395916.48</v>
      </c>
      <c r="X40" s="8">
        <v>395916.48</v>
      </c>
      <c r="Y40" s="8">
        <v>395916.48</v>
      </c>
      <c r="Z40" s="8">
        <v>0</v>
      </c>
      <c r="AA40" s="8">
        <v>0</v>
      </c>
      <c r="AB40" s="8">
        <v>2117292.48</v>
      </c>
      <c r="AC40" s="8">
        <v>2117292.48</v>
      </c>
      <c r="AD40" s="8">
        <v>2117292.48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 t="s">
        <v>132</v>
      </c>
      <c r="AW40" s="8" t="s">
        <v>132</v>
      </c>
      <c r="AX40" s="8" t="s">
        <v>133</v>
      </c>
      <c r="AY40" s="9" t="s">
        <v>304</v>
      </c>
      <c r="AZ40" s="8" t="s">
        <v>294</v>
      </c>
      <c r="BA40" s="8">
        <v>48</v>
      </c>
      <c r="BB40" s="8">
        <v>48</v>
      </c>
      <c r="BC40" s="8">
        <v>48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1953624.0499200001</v>
      </c>
      <c r="BJ40" s="8">
        <v>1721376</v>
      </c>
      <c r="BK40" s="8">
        <v>0</v>
      </c>
      <c r="BL40" s="8">
        <v>232248.05</v>
      </c>
      <c r="BM40" s="8">
        <v>1444608</v>
      </c>
      <c r="BN40" s="8">
        <v>1444608</v>
      </c>
      <c r="BO40" s="8">
        <v>0</v>
      </c>
      <c r="BP40" s="8">
        <v>48</v>
      </c>
      <c r="BQ40" s="8">
        <v>48</v>
      </c>
      <c r="BR40" s="8">
        <v>0</v>
      </c>
      <c r="BS40" s="8">
        <v>1953624.0499200001</v>
      </c>
      <c r="BT40" s="8">
        <v>1721376</v>
      </c>
      <c r="BU40" s="8">
        <v>0</v>
      </c>
      <c r="BV40" s="8">
        <v>232248.04992000002</v>
      </c>
      <c r="BW40" s="8">
        <v>1444608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t="s">
        <v>329</v>
      </c>
    </row>
    <row r="41" spans="1:84" s="2" customFormat="1" ht="15">
      <c r="A41" s="3">
        <v>30</v>
      </c>
      <c r="B41" s="8" t="s">
        <v>162</v>
      </c>
      <c r="C41" s="3" t="s">
        <v>205</v>
      </c>
      <c r="D41" s="3" t="s">
        <v>244</v>
      </c>
      <c r="E41" s="9" t="s">
        <v>252</v>
      </c>
      <c r="F41" s="8" t="s">
        <v>144</v>
      </c>
      <c r="G41" s="8">
        <v>43</v>
      </c>
      <c r="H41" s="8">
        <v>43</v>
      </c>
      <c r="I41" s="8">
        <v>43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43</v>
      </c>
      <c r="P41" s="8">
        <v>43</v>
      </c>
      <c r="Q41" s="8">
        <v>0</v>
      </c>
      <c r="R41" s="8">
        <v>1542066</v>
      </c>
      <c r="S41" s="8">
        <v>1542066</v>
      </c>
      <c r="T41" s="8">
        <v>1542066</v>
      </c>
      <c r="U41" s="8">
        <v>0</v>
      </c>
      <c r="V41" s="8">
        <v>0</v>
      </c>
      <c r="W41" s="8">
        <v>354675.18</v>
      </c>
      <c r="X41" s="8">
        <v>354675.18</v>
      </c>
      <c r="Y41" s="8">
        <v>354675.18</v>
      </c>
      <c r="Z41" s="8">
        <v>0</v>
      </c>
      <c r="AA41" s="8">
        <v>0</v>
      </c>
      <c r="AB41" s="8">
        <v>1896741.18</v>
      </c>
      <c r="AC41" s="8">
        <v>1896741.18</v>
      </c>
      <c r="AD41" s="8">
        <v>1896741.18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 t="s">
        <v>131</v>
      </c>
      <c r="AW41" s="8" t="s">
        <v>132</v>
      </c>
      <c r="AX41" s="8" t="s">
        <v>133</v>
      </c>
      <c r="AY41" s="9" t="s">
        <v>298</v>
      </c>
      <c r="AZ41" s="8" t="s">
        <v>294</v>
      </c>
      <c r="BA41" s="8">
        <v>43</v>
      </c>
      <c r="BB41" s="8">
        <v>43</v>
      </c>
      <c r="BC41" s="8">
        <v>43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1750121.5447200001</v>
      </c>
      <c r="BJ41" s="8">
        <v>1542066</v>
      </c>
      <c r="BK41" s="8">
        <v>0</v>
      </c>
      <c r="BL41" s="8">
        <v>208055.54</v>
      </c>
      <c r="BM41" s="8">
        <v>1294128</v>
      </c>
      <c r="BN41" s="8">
        <v>1294128</v>
      </c>
      <c r="BO41" s="8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8">
        <v>43</v>
      </c>
      <c r="BY41" s="8">
        <v>43</v>
      </c>
      <c r="BZ41" s="8">
        <v>0</v>
      </c>
      <c r="CA41" s="8">
        <v>1750121.5447200001</v>
      </c>
      <c r="CB41" s="8">
        <v>1542066</v>
      </c>
      <c r="CC41" s="8">
        <v>0</v>
      </c>
      <c r="CD41" s="8">
        <v>208055.54472</v>
      </c>
      <c r="CE41" s="8">
        <v>1294128</v>
      </c>
      <c r="CF41" t="s">
        <v>316</v>
      </c>
    </row>
    <row r="42" spans="1:84" s="2" customFormat="1" ht="15">
      <c r="A42" s="3">
        <v>31</v>
      </c>
      <c r="B42" s="8" t="s">
        <v>184</v>
      </c>
      <c r="C42" s="3" t="s">
        <v>227</v>
      </c>
      <c r="D42" s="3" t="s">
        <v>244</v>
      </c>
      <c r="E42" s="9" t="s">
        <v>275</v>
      </c>
      <c r="F42" s="8" t="s">
        <v>144</v>
      </c>
      <c r="G42" s="8">
        <v>25</v>
      </c>
      <c r="H42" s="8">
        <v>25</v>
      </c>
      <c r="I42" s="8">
        <v>25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25</v>
      </c>
      <c r="P42" s="8">
        <v>25</v>
      </c>
      <c r="Q42" s="8">
        <v>0</v>
      </c>
      <c r="R42" s="8">
        <v>896550</v>
      </c>
      <c r="S42" s="8">
        <v>896550</v>
      </c>
      <c r="T42" s="8">
        <v>720000</v>
      </c>
      <c r="U42" s="8">
        <v>176550</v>
      </c>
      <c r="V42" s="8">
        <v>0</v>
      </c>
      <c r="W42" s="8">
        <v>206206.5</v>
      </c>
      <c r="X42" s="8">
        <v>206206.5</v>
      </c>
      <c r="Y42" s="8">
        <v>165600</v>
      </c>
      <c r="Z42" s="8">
        <v>40606.5</v>
      </c>
      <c r="AA42" s="8">
        <v>0</v>
      </c>
      <c r="AB42" s="8">
        <v>1102756.5</v>
      </c>
      <c r="AC42" s="8">
        <v>1102756.5</v>
      </c>
      <c r="AD42" s="8">
        <v>885600</v>
      </c>
      <c r="AE42" s="8">
        <v>217156.5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 t="s">
        <v>132</v>
      </c>
      <c r="AW42" s="8" t="s">
        <v>132</v>
      </c>
      <c r="AX42" s="8" t="s">
        <v>133</v>
      </c>
      <c r="AY42" s="9" t="s">
        <v>304</v>
      </c>
      <c r="AZ42" s="8" t="s">
        <v>294</v>
      </c>
      <c r="BA42" s="8">
        <v>25</v>
      </c>
      <c r="BB42" s="8">
        <v>25</v>
      </c>
      <c r="BC42" s="8">
        <v>25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1017512.5260000001</v>
      </c>
      <c r="BJ42" s="8">
        <v>896550</v>
      </c>
      <c r="BK42" s="8">
        <v>0</v>
      </c>
      <c r="BL42" s="8">
        <v>120962.53</v>
      </c>
      <c r="BM42" s="8">
        <v>752400</v>
      </c>
      <c r="BN42" s="8">
        <v>752400</v>
      </c>
      <c r="BO42" s="8">
        <v>0</v>
      </c>
      <c r="BP42" s="3">
        <f>BA42</f>
        <v>25</v>
      </c>
      <c r="BQ42" s="3">
        <f>BB42</f>
        <v>25</v>
      </c>
      <c r="BR42" s="3">
        <f>BE42</f>
        <v>0</v>
      </c>
      <c r="BS42" s="3">
        <f>BI42</f>
        <v>1017512.5260000001</v>
      </c>
      <c r="BT42" s="3">
        <f>BJ42</f>
        <v>896550</v>
      </c>
      <c r="BU42" s="3">
        <f>BK42</f>
        <v>0</v>
      </c>
      <c r="BV42" s="3">
        <f>BL42</f>
        <v>120962.53</v>
      </c>
      <c r="BW42" s="3">
        <f>BM42</f>
        <v>752400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t="s">
        <v>338</v>
      </c>
    </row>
    <row r="43" spans="1:84" s="2" customFormat="1" ht="15">
      <c r="A43" s="3">
        <v>32</v>
      </c>
      <c r="B43" s="8" t="s">
        <v>176</v>
      </c>
      <c r="C43" s="3" t="s">
        <v>219</v>
      </c>
      <c r="D43" s="3" t="s">
        <v>244</v>
      </c>
      <c r="E43" s="9" t="s">
        <v>267</v>
      </c>
      <c r="F43" s="8" t="s">
        <v>146</v>
      </c>
      <c r="G43" s="8">
        <v>8</v>
      </c>
      <c r="H43" s="8">
        <v>0</v>
      </c>
      <c r="I43" s="8">
        <v>0</v>
      </c>
      <c r="J43" s="8">
        <v>0</v>
      </c>
      <c r="K43" s="8">
        <v>8</v>
      </c>
      <c r="L43" s="8">
        <v>8</v>
      </c>
      <c r="M43" s="8">
        <v>0</v>
      </c>
      <c r="N43" s="8">
        <v>0</v>
      </c>
      <c r="O43" s="8">
        <v>8</v>
      </c>
      <c r="P43" s="8">
        <v>0</v>
      </c>
      <c r="Q43" s="8">
        <v>8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92803.59</v>
      </c>
      <c r="AH43" s="8">
        <v>92803.59</v>
      </c>
      <c r="AI43" s="8">
        <v>0</v>
      </c>
      <c r="AJ43" s="8">
        <v>92803.59</v>
      </c>
      <c r="AK43" s="8">
        <v>0</v>
      </c>
      <c r="AL43" s="8">
        <v>4316.41</v>
      </c>
      <c r="AM43" s="8">
        <v>4316.41</v>
      </c>
      <c r="AN43" s="8">
        <v>0</v>
      </c>
      <c r="AO43" s="8">
        <v>4316.41</v>
      </c>
      <c r="AP43" s="8">
        <v>0</v>
      </c>
      <c r="AQ43" s="8">
        <v>97120</v>
      </c>
      <c r="AR43" s="8">
        <v>97120</v>
      </c>
      <c r="AS43" s="8">
        <v>0</v>
      </c>
      <c r="AT43" s="8">
        <v>97120</v>
      </c>
      <c r="AU43" s="8">
        <v>0</v>
      </c>
      <c r="AV43" s="8" t="s">
        <v>131</v>
      </c>
      <c r="AW43" s="8" t="s">
        <v>132</v>
      </c>
      <c r="AX43" s="8" t="s">
        <v>133</v>
      </c>
      <c r="AY43" s="9" t="s">
        <v>147</v>
      </c>
      <c r="AZ43" s="8"/>
      <c r="BA43" s="8">
        <v>8</v>
      </c>
      <c r="BB43" s="8">
        <v>0</v>
      </c>
      <c r="BC43" s="8">
        <v>0</v>
      </c>
      <c r="BD43" s="8">
        <v>0</v>
      </c>
      <c r="BE43" s="8">
        <v>8</v>
      </c>
      <c r="BF43" s="8">
        <v>8</v>
      </c>
      <c r="BG43" s="8">
        <v>0</v>
      </c>
      <c r="BH43" s="8">
        <v>0</v>
      </c>
      <c r="BI43" s="8">
        <v>97120</v>
      </c>
      <c r="BJ43" s="8">
        <v>0</v>
      </c>
      <c r="BK43" s="8">
        <v>97120</v>
      </c>
      <c r="BL43" s="8">
        <v>0</v>
      </c>
      <c r="BM43" s="8">
        <v>240768</v>
      </c>
      <c r="BN43" s="8">
        <v>0</v>
      </c>
      <c r="BO43" s="8">
        <v>240768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8">
        <v>8</v>
      </c>
      <c r="BY43" s="8">
        <v>0</v>
      </c>
      <c r="BZ43" s="8">
        <v>8</v>
      </c>
      <c r="CA43" s="8">
        <v>97120</v>
      </c>
      <c r="CB43" s="8">
        <v>0</v>
      </c>
      <c r="CC43" s="8">
        <v>97120</v>
      </c>
      <c r="CD43" s="8">
        <v>0</v>
      </c>
      <c r="CE43" s="8">
        <v>240768</v>
      </c>
      <c r="CF43" t="s">
        <v>330</v>
      </c>
    </row>
    <row r="44" spans="1:84" s="2" customFormat="1" ht="15">
      <c r="A44" s="3">
        <v>33</v>
      </c>
      <c r="B44" s="8" t="s">
        <v>193</v>
      </c>
      <c r="C44" s="3" t="s">
        <v>236</v>
      </c>
      <c r="D44" s="3" t="s">
        <v>244</v>
      </c>
      <c r="E44" s="9" t="s">
        <v>283</v>
      </c>
      <c r="F44" s="8" t="s">
        <v>284</v>
      </c>
      <c r="G44" s="8">
        <v>16</v>
      </c>
      <c r="H44" s="8">
        <v>16</v>
      </c>
      <c r="I44" s="8">
        <v>0</v>
      </c>
      <c r="J44" s="8">
        <v>16</v>
      </c>
      <c r="K44" s="8">
        <v>0</v>
      </c>
      <c r="L44" s="8">
        <v>0</v>
      </c>
      <c r="M44" s="8">
        <v>0</v>
      </c>
      <c r="N44" s="8">
        <v>0</v>
      </c>
      <c r="O44" s="8">
        <v>16</v>
      </c>
      <c r="P44" s="8">
        <v>16</v>
      </c>
      <c r="Q44" s="8">
        <v>0</v>
      </c>
      <c r="R44" s="8">
        <v>573792</v>
      </c>
      <c r="S44" s="8">
        <v>573792</v>
      </c>
      <c r="T44" s="8">
        <v>573792</v>
      </c>
      <c r="U44" s="8">
        <v>0</v>
      </c>
      <c r="V44" s="8">
        <v>0</v>
      </c>
      <c r="W44" s="8">
        <v>131972.16</v>
      </c>
      <c r="X44" s="8">
        <v>131972.16</v>
      </c>
      <c r="Y44" s="8">
        <v>131972.16</v>
      </c>
      <c r="Z44" s="8">
        <v>0</v>
      </c>
      <c r="AA44" s="8">
        <v>0</v>
      </c>
      <c r="AB44" s="8">
        <v>705764.16</v>
      </c>
      <c r="AC44" s="8">
        <v>705764.16</v>
      </c>
      <c r="AD44" s="8">
        <v>705764.16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 t="s">
        <v>132</v>
      </c>
      <c r="AW44" s="8" t="s">
        <v>132</v>
      </c>
      <c r="AX44" s="8" t="s">
        <v>133</v>
      </c>
      <c r="AY44" s="9" t="s">
        <v>307</v>
      </c>
      <c r="AZ44" s="8" t="s">
        <v>294</v>
      </c>
      <c r="BA44" s="8">
        <v>16</v>
      </c>
      <c r="BB44" s="8">
        <v>16</v>
      </c>
      <c r="BC44" s="8">
        <v>0</v>
      </c>
      <c r="BD44" s="8">
        <v>16</v>
      </c>
      <c r="BE44" s="8">
        <v>0</v>
      </c>
      <c r="BF44" s="8">
        <v>0</v>
      </c>
      <c r="BG44" s="8">
        <v>0</v>
      </c>
      <c r="BH44" s="8">
        <v>0</v>
      </c>
      <c r="BI44" s="8">
        <v>651208.01664</v>
      </c>
      <c r="BJ44" s="8">
        <v>573792</v>
      </c>
      <c r="BK44" s="8">
        <v>0</v>
      </c>
      <c r="BL44" s="8">
        <v>77416.02</v>
      </c>
      <c r="BM44" s="8">
        <v>481536</v>
      </c>
      <c r="BN44" s="8">
        <v>481536</v>
      </c>
      <c r="BO44" s="8">
        <v>0</v>
      </c>
      <c r="BP44" s="3">
        <f>BA44</f>
        <v>16</v>
      </c>
      <c r="BQ44" s="3">
        <f>BB44</f>
        <v>16</v>
      </c>
      <c r="BR44" s="3">
        <f>BE44</f>
        <v>0</v>
      </c>
      <c r="BS44" s="3">
        <f>BI44</f>
        <v>651208.01664</v>
      </c>
      <c r="BT44" s="3">
        <f>BJ44</f>
        <v>573792</v>
      </c>
      <c r="BU44" s="3">
        <f>BK44</f>
        <v>0</v>
      </c>
      <c r="BV44" s="3">
        <f>BL44</f>
        <v>77416.02</v>
      </c>
      <c r="BW44" s="3">
        <f>BM44</f>
        <v>481536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t="s">
        <v>347</v>
      </c>
    </row>
    <row r="45" spans="1:84" s="2" customFormat="1" ht="15">
      <c r="A45" s="3">
        <v>34</v>
      </c>
      <c r="B45" s="8" t="s">
        <v>172</v>
      </c>
      <c r="C45" s="3" t="s">
        <v>215</v>
      </c>
      <c r="D45" s="3" t="s">
        <v>244</v>
      </c>
      <c r="E45" s="9" t="s">
        <v>263</v>
      </c>
      <c r="F45" s="8" t="s">
        <v>140</v>
      </c>
      <c r="G45" s="8">
        <v>16</v>
      </c>
      <c r="H45" s="8">
        <v>0</v>
      </c>
      <c r="I45" s="8">
        <v>0</v>
      </c>
      <c r="J45" s="8">
        <v>0</v>
      </c>
      <c r="K45" s="8">
        <v>16</v>
      </c>
      <c r="L45" s="8">
        <v>0</v>
      </c>
      <c r="M45" s="8">
        <v>16</v>
      </c>
      <c r="N45" s="8">
        <v>0</v>
      </c>
      <c r="O45" s="8">
        <v>16</v>
      </c>
      <c r="P45" s="8">
        <v>0</v>
      </c>
      <c r="Q45" s="8">
        <v>16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161430.89</v>
      </c>
      <c r="AH45" s="8">
        <v>161430.89</v>
      </c>
      <c r="AI45" s="8">
        <v>20325.2</v>
      </c>
      <c r="AJ45" s="8">
        <v>141105.69</v>
      </c>
      <c r="AK45" s="8">
        <v>0</v>
      </c>
      <c r="AL45" s="8">
        <v>37129.11</v>
      </c>
      <c r="AM45" s="8">
        <v>37129.11</v>
      </c>
      <c r="AN45" s="8">
        <v>4674.8</v>
      </c>
      <c r="AO45" s="8">
        <v>32454.31</v>
      </c>
      <c r="AP45" s="8">
        <v>0</v>
      </c>
      <c r="AQ45" s="8">
        <v>198560</v>
      </c>
      <c r="AR45" s="8">
        <v>198560</v>
      </c>
      <c r="AS45" s="8">
        <v>25000</v>
      </c>
      <c r="AT45" s="8">
        <v>173560</v>
      </c>
      <c r="AU45" s="8">
        <v>0</v>
      </c>
      <c r="AV45" s="8" t="s">
        <v>131</v>
      </c>
      <c r="AW45" s="8" t="s">
        <v>132</v>
      </c>
      <c r="AX45" s="8" t="s">
        <v>133</v>
      </c>
      <c r="AY45" s="9" t="s">
        <v>148</v>
      </c>
      <c r="AZ45" s="8"/>
      <c r="BA45" s="8">
        <v>16</v>
      </c>
      <c r="BB45" s="8">
        <v>0</v>
      </c>
      <c r="BC45" s="8">
        <v>0</v>
      </c>
      <c r="BD45" s="8">
        <v>0</v>
      </c>
      <c r="BE45" s="8">
        <v>16</v>
      </c>
      <c r="BF45" s="8">
        <v>0</v>
      </c>
      <c r="BG45" s="8">
        <v>16</v>
      </c>
      <c r="BH45" s="8">
        <v>0</v>
      </c>
      <c r="BI45" s="8">
        <v>198560</v>
      </c>
      <c r="BJ45" s="8">
        <v>0</v>
      </c>
      <c r="BK45" s="8">
        <v>198560</v>
      </c>
      <c r="BL45" s="8">
        <v>0</v>
      </c>
      <c r="BM45" s="8">
        <v>481536</v>
      </c>
      <c r="BN45" s="8">
        <v>0</v>
      </c>
      <c r="BO45" s="8">
        <v>481536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8">
        <v>16</v>
      </c>
      <c r="BY45" s="8">
        <v>0</v>
      </c>
      <c r="BZ45" s="8">
        <v>16</v>
      </c>
      <c r="CA45" s="8">
        <v>198560</v>
      </c>
      <c r="CB45" s="8">
        <v>0</v>
      </c>
      <c r="CC45" s="8">
        <v>198560</v>
      </c>
      <c r="CD45" s="8">
        <v>0</v>
      </c>
      <c r="CE45" s="8">
        <v>481536</v>
      </c>
      <c r="CF45" t="s">
        <v>326</v>
      </c>
    </row>
    <row r="46" spans="1:84" s="2" customFormat="1" ht="15">
      <c r="A46" s="3">
        <v>35</v>
      </c>
      <c r="B46" s="8" t="s">
        <v>163</v>
      </c>
      <c r="C46" s="3" t="s">
        <v>206</v>
      </c>
      <c r="D46" s="3" t="s">
        <v>244</v>
      </c>
      <c r="E46" s="9" t="s">
        <v>253</v>
      </c>
      <c r="F46" s="8" t="s">
        <v>140</v>
      </c>
      <c r="G46" s="8">
        <v>26</v>
      </c>
      <c r="H46" s="8">
        <v>26</v>
      </c>
      <c r="I46" s="8">
        <v>26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26</v>
      </c>
      <c r="P46" s="8">
        <v>26</v>
      </c>
      <c r="Q46" s="8">
        <v>0</v>
      </c>
      <c r="R46" s="8">
        <v>932412</v>
      </c>
      <c r="S46" s="8">
        <v>932412</v>
      </c>
      <c r="T46" s="8">
        <v>932412</v>
      </c>
      <c r="U46" s="8">
        <v>0</v>
      </c>
      <c r="V46" s="8">
        <v>0</v>
      </c>
      <c r="W46" s="8">
        <v>214454.76</v>
      </c>
      <c r="X46" s="8">
        <v>214454.76</v>
      </c>
      <c r="Y46" s="8">
        <v>214454.76</v>
      </c>
      <c r="Z46" s="8">
        <v>0</v>
      </c>
      <c r="AA46" s="8">
        <v>0</v>
      </c>
      <c r="AB46" s="8">
        <v>1146866.76</v>
      </c>
      <c r="AC46" s="8">
        <v>1146866.76</v>
      </c>
      <c r="AD46" s="8">
        <v>1146866.76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 t="s">
        <v>131</v>
      </c>
      <c r="AW46" s="8" t="s">
        <v>132</v>
      </c>
      <c r="AX46" s="8" t="s">
        <v>133</v>
      </c>
      <c r="AY46" s="9" t="s">
        <v>148</v>
      </c>
      <c r="AZ46" s="8" t="s">
        <v>294</v>
      </c>
      <c r="BA46" s="8">
        <v>26</v>
      </c>
      <c r="BB46" s="8">
        <v>26</v>
      </c>
      <c r="BC46" s="8">
        <v>26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1058213.02704</v>
      </c>
      <c r="BJ46" s="8">
        <v>932412</v>
      </c>
      <c r="BK46" s="8">
        <v>0</v>
      </c>
      <c r="BL46" s="8">
        <v>125801.03</v>
      </c>
      <c r="BM46" s="8">
        <v>782496</v>
      </c>
      <c r="BN46" s="8">
        <v>782496</v>
      </c>
      <c r="BO46" s="8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8">
        <v>26</v>
      </c>
      <c r="BY46" s="8">
        <v>26</v>
      </c>
      <c r="BZ46" s="8">
        <v>0</v>
      </c>
      <c r="CA46" s="8">
        <v>1058213.02704</v>
      </c>
      <c r="CB46" s="8">
        <v>932412</v>
      </c>
      <c r="CC46" s="8">
        <v>0</v>
      </c>
      <c r="CD46" s="8">
        <v>125801.02704000002</v>
      </c>
      <c r="CE46" s="8">
        <v>782496</v>
      </c>
      <c r="CF46" t="s">
        <v>317</v>
      </c>
    </row>
    <row r="47" spans="1:84" ht="15">
      <c r="A47" s="3">
        <v>36</v>
      </c>
      <c r="B47" s="8" t="s">
        <v>191</v>
      </c>
      <c r="C47" s="3" t="s">
        <v>234</v>
      </c>
      <c r="D47" s="3" t="s">
        <v>244</v>
      </c>
      <c r="E47" s="9" t="s">
        <v>281</v>
      </c>
      <c r="F47" s="8" t="s">
        <v>140</v>
      </c>
      <c r="G47" s="8">
        <v>15</v>
      </c>
      <c r="H47" s="8">
        <v>15</v>
      </c>
      <c r="I47" s="8">
        <v>0</v>
      </c>
      <c r="J47" s="8">
        <v>15</v>
      </c>
      <c r="K47" s="8">
        <v>0</v>
      </c>
      <c r="L47" s="8">
        <v>0</v>
      </c>
      <c r="M47" s="8">
        <v>0</v>
      </c>
      <c r="N47" s="8">
        <v>0</v>
      </c>
      <c r="O47" s="8">
        <v>15</v>
      </c>
      <c r="P47" s="8">
        <v>15</v>
      </c>
      <c r="Q47" s="8">
        <v>0</v>
      </c>
      <c r="R47" s="8">
        <v>537930</v>
      </c>
      <c r="S47" s="8">
        <v>537930</v>
      </c>
      <c r="T47" s="8">
        <v>537930</v>
      </c>
      <c r="U47" s="8">
        <v>0</v>
      </c>
      <c r="V47" s="8">
        <v>0</v>
      </c>
      <c r="W47" s="8">
        <v>123723.9</v>
      </c>
      <c r="X47" s="8">
        <v>123723.9</v>
      </c>
      <c r="Y47" s="8">
        <v>123723.9</v>
      </c>
      <c r="Z47" s="8">
        <v>0</v>
      </c>
      <c r="AA47" s="8">
        <v>0</v>
      </c>
      <c r="AB47" s="8">
        <v>661653.9</v>
      </c>
      <c r="AC47" s="8">
        <v>661653.9</v>
      </c>
      <c r="AD47" s="8">
        <v>661653.9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 t="s">
        <v>132</v>
      </c>
      <c r="AW47" s="8" t="s">
        <v>132</v>
      </c>
      <c r="AX47" s="8" t="s">
        <v>133</v>
      </c>
      <c r="AY47" s="9" t="s">
        <v>148</v>
      </c>
      <c r="AZ47" s="8" t="s">
        <v>294</v>
      </c>
      <c r="BA47" s="8">
        <v>15</v>
      </c>
      <c r="BB47" s="8">
        <v>15</v>
      </c>
      <c r="BC47" s="8">
        <v>0</v>
      </c>
      <c r="BD47" s="8">
        <v>15</v>
      </c>
      <c r="BE47" s="8">
        <v>0</v>
      </c>
      <c r="BF47" s="8">
        <v>0</v>
      </c>
      <c r="BG47" s="8">
        <v>0</v>
      </c>
      <c r="BH47" s="8">
        <v>0</v>
      </c>
      <c r="BI47" s="8">
        <v>610507.5156</v>
      </c>
      <c r="BJ47" s="8">
        <v>537930</v>
      </c>
      <c r="BK47" s="8">
        <v>0</v>
      </c>
      <c r="BL47" s="8">
        <v>72577.52</v>
      </c>
      <c r="BM47" s="8">
        <v>451440</v>
      </c>
      <c r="BN47" s="8">
        <v>451440</v>
      </c>
      <c r="BO47" s="8">
        <v>0</v>
      </c>
      <c r="BP47" s="3">
        <f>BA47</f>
        <v>15</v>
      </c>
      <c r="BQ47" s="3">
        <f>BB47</f>
        <v>15</v>
      </c>
      <c r="BR47" s="3">
        <f>BE47</f>
        <v>0</v>
      </c>
      <c r="BS47" s="3">
        <f>BI47</f>
        <v>610507.5156</v>
      </c>
      <c r="BT47" s="3">
        <f>BJ47</f>
        <v>537930</v>
      </c>
      <c r="BU47" s="3">
        <f>BK47</f>
        <v>0</v>
      </c>
      <c r="BV47" s="3">
        <f>BL47</f>
        <v>72577.52</v>
      </c>
      <c r="BW47" s="3">
        <f>BM47</f>
        <v>451440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t="s">
        <v>345</v>
      </c>
    </row>
    <row r="48" spans="1:84" ht="15">
      <c r="A48" s="3">
        <v>37</v>
      </c>
      <c r="B48" s="8" t="s">
        <v>157</v>
      </c>
      <c r="C48" s="3" t="s">
        <v>156</v>
      </c>
      <c r="D48" s="3" t="s">
        <v>244</v>
      </c>
      <c r="E48" s="9" t="s">
        <v>245</v>
      </c>
      <c r="F48" s="8" t="s">
        <v>246</v>
      </c>
      <c r="G48" s="8">
        <v>11</v>
      </c>
      <c r="H48" s="8">
        <v>11</v>
      </c>
      <c r="I48" s="8">
        <v>11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11</v>
      </c>
      <c r="P48" s="8">
        <v>11</v>
      </c>
      <c r="Q48" s="8">
        <v>0</v>
      </c>
      <c r="R48" s="8">
        <v>394482</v>
      </c>
      <c r="S48" s="8">
        <v>394482</v>
      </c>
      <c r="T48" s="8">
        <v>394482</v>
      </c>
      <c r="U48" s="8">
        <v>0</v>
      </c>
      <c r="V48" s="8">
        <v>0</v>
      </c>
      <c r="W48" s="8">
        <v>90730.86</v>
      </c>
      <c r="X48" s="8">
        <v>90730.86</v>
      </c>
      <c r="Y48" s="8">
        <v>90730.86</v>
      </c>
      <c r="Z48" s="8">
        <v>0</v>
      </c>
      <c r="AA48" s="8">
        <v>0</v>
      </c>
      <c r="AB48" s="8">
        <v>485212.86</v>
      </c>
      <c r="AC48" s="8">
        <v>485212.86</v>
      </c>
      <c r="AD48" s="8">
        <v>485212.86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 t="s">
        <v>132</v>
      </c>
      <c r="AW48" s="8" t="s">
        <v>132</v>
      </c>
      <c r="AX48" s="8" t="s">
        <v>133</v>
      </c>
      <c r="AY48" s="9" t="s">
        <v>293</v>
      </c>
      <c r="AZ48" s="8" t="s">
        <v>294</v>
      </c>
      <c r="BA48" s="8">
        <v>11</v>
      </c>
      <c r="BB48" s="8">
        <v>11</v>
      </c>
      <c r="BC48" s="8">
        <v>11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447705.51144000003</v>
      </c>
      <c r="BJ48" s="8">
        <v>394482</v>
      </c>
      <c r="BK48" s="8">
        <v>0</v>
      </c>
      <c r="BL48" s="8">
        <v>53223.51</v>
      </c>
      <c r="BM48" s="8">
        <v>331056</v>
      </c>
      <c r="BN48" s="8">
        <v>331056</v>
      </c>
      <c r="BO48" s="8">
        <v>0</v>
      </c>
      <c r="BP48" s="8">
        <v>11</v>
      </c>
      <c r="BQ48" s="8">
        <v>11</v>
      </c>
      <c r="BR48" s="8">
        <v>0</v>
      </c>
      <c r="BS48" s="8">
        <v>447705.51144000003</v>
      </c>
      <c r="BT48" s="8">
        <v>394482</v>
      </c>
      <c r="BU48" s="8">
        <v>0</v>
      </c>
      <c r="BV48" s="8">
        <v>53223.51144</v>
      </c>
      <c r="BW48" s="8">
        <v>331056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t="s">
        <v>311</v>
      </c>
    </row>
    <row r="49" spans="1:84" ht="15">
      <c r="A49" s="3">
        <v>38</v>
      </c>
      <c r="B49" s="8" t="s">
        <v>173</v>
      </c>
      <c r="C49" s="3" t="s">
        <v>216</v>
      </c>
      <c r="D49" s="3" t="s">
        <v>244</v>
      </c>
      <c r="E49" s="9" t="s">
        <v>264</v>
      </c>
      <c r="F49" s="8" t="s">
        <v>246</v>
      </c>
      <c r="G49" s="8">
        <v>100</v>
      </c>
      <c r="H49" s="8">
        <v>100</v>
      </c>
      <c r="I49" s="8">
        <v>100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100</v>
      </c>
      <c r="P49" s="8">
        <v>100</v>
      </c>
      <c r="Q49" s="8">
        <v>0</v>
      </c>
      <c r="R49" s="8">
        <v>3586200</v>
      </c>
      <c r="S49" s="8">
        <v>3586200</v>
      </c>
      <c r="T49" s="8">
        <v>3586200</v>
      </c>
      <c r="U49" s="8">
        <v>0</v>
      </c>
      <c r="V49" s="8">
        <v>0</v>
      </c>
      <c r="W49" s="8">
        <v>483850.1</v>
      </c>
      <c r="X49" s="8">
        <v>483850.1</v>
      </c>
      <c r="Y49" s="8">
        <v>483850.1</v>
      </c>
      <c r="Z49" s="8">
        <v>0</v>
      </c>
      <c r="AA49" s="8">
        <v>0</v>
      </c>
      <c r="AB49" s="8">
        <v>4070050.1</v>
      </c>
      <c r="AC49" s="8">
        <v>4070050.1</v>
      </c>
      <c r="AD49" s="8">
        <v>4070050.1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 t="s">
        <v>131</v>
      </c>
      <c r="AW49" s="8" t="s">
        <v>132</v>
      </c>
      <c r="AX49" s="8" t="s">
        <v>133</v>
      </c>
      <c r="AY49" s="9" t="s">
        <v>302</v>
      </c>
      <c r="AZ49" s="8" t="s">
        <v>294</v>
      </c>
      <c r="BA49" s="8">
        <v>100</v>
      </c>
      <c r="BB49" s="8">
        <v>100</v>
      </c>
      <c r="BC49" s="8">
        <v>100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4070050.1040000003</v>
      </c>
      <c r="BJ49" s="8">
        <v>3586200</v>
      </c>
      <c r="BK49" s="8">
        <v>0</v>
      </c>
      <c r="BL49" s="8">
        <v>483850.1</v>
      </c>
      <c r="BM49" s="8">
        <v>3009600</v>
      </c>
      <c r="BN49" s="8">
        <v>3009600</v>
      </c>
      <c r="BO49" s="8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8">
        <v>100</v>
      </c>
      <c r="BY49" s="8">
        <v>100</v>
      </c>
      <c r="BZ49" s="8">
        <v>0</v>
      </c>
      <c r="CA49" s="8">
        <v>4070050.1040000003</v>
      </c>
      <c r="CB49" s="8">
        <v>3586200</v>
      </c>
      <c r="CC49" s="8">
        <v>0</v>
      </c>
      <c r="CD49" s="8">
        <v>483850.10400000005</v>
      </c>
      <c r="CE49" s="8">
        <v>3009600</v>
      </c>
      <c r="CF49" t="s">
        <v>327</v>
      </c>
    </row>
    <row r="50" spans="1:84" ht="15">
      <c r="A50" s="3">
        <v>39</v>
      </c>
      <c r="B50" s="8" t="s">
        <v>199</v>
      </c>
      <c r="C50" s="3" t="s">
        <v>242</v>
      </c>
      <c r="D50" s="3" t="s">
        <v>244</v>
      </c>
      <c r="E50" s="9" t="s">
        <v>290</v>
      </c>
      <c r="F50" s="8" t="s">
        <v>291</v>
      </c>
      <c r="G50" s="8">
        <v>64</v>
      </c>
      <c r="H50" s="8">
        <v>64</v>
      </c>
      <c r="I50" s="8">
        <v>64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64</v>
      </c>
      <c r="P50" s="8">
        <v>64</v>
      </c>
      <c r="Q50" s="8">
        <v>0</v>
      </c>
      <c r="R50" s="8">
        <v>2295168</v>
      </c>
      <c r="S50" s="8">
        <v>2295168</v>
      </c>
      <c r="T50" s="8">
        <v>2295168</v>
      </c>
      <c r="U50" s="8">
        <v>0</v>
      </c>
      <c r="V50" s="8">
        <v>0</v>
      </c>
      <c r="W50" s="8">
        <v>527888.64</v>
      </c>
      <c r="X50" s="8">
        <v>527888.64</v>
      </c>
      <c r="Y50" s="8">
        <v>527888.64</v>
      </c>
      <c r="Z50" s="8">
        <v>0</v>
      </c>
      <c r="AA50" s="8">
        <v>0</v>
      </c>
      <c r="AB50" s="8">
        <v>2823056.64</v>
      </c>
      <c r="AC50" s="8">
        <v>2823056.64</v>
      </c>
      <c r="AD50" s="8">
        <v>2823056.64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 t="s">
        <v>132</v>
      </c>
      <c r="AW50" s="8" t="s">
        <v>132</v>
      </c>
      <c r="AX50" s="8" t="s">
        <v>133</v>
      </c>
      <c r="AY50" s="9" t="s">
        <v>310</v>
      </c>
      <c r="AZ50" s="8" t="s">
        <v>294</v>
      </c>
      <c r="BA50" s="8">
        <v>64</v>
      </c>
      <c r="BB50" s="8">
        <v>64</v>
      </c>
      <c r="BC50" s="8">
        <v>64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2604832.06656</v>
      </c>
      <c r="BJ50" s="8">
        <v>2295168</v>
      </c>
      <c r="BK50" s="8">
        <v>0</v>
      </c>
      <c r="BL50" s="8">
        <v>309664.07</v>
      </c>
      <c r="BM50" s="8">
        <v>1926144</v>
      </c>
      <c r="BN50" s="8">
        <v>1926144</v>
      </c>
      <c r="BO50" s="8">
        <v>0</v>
      </c>
      <c r="BP50" s="3">
        <f>BA50</f>
        <v>64</v>
      </c>
      <c r="BQ50" s="3">
        <f>BB50</f>
        <v>64</v>
      </c>
      <c r="BR50" s="3">
        <f>BE50</f>
        <v>0</v>
      </c>
      <c r="BS50" s="3">
        <f>BI50</f>
        <v>2604832.06656</v>
      </c>
      <c r="BT50" s="3">
        <f>BJ50</f>
        <v>2295168</v>
      </c>
      <c r="BU50" s="3">
        <f>BK50</f>
        <v>0</v>
      </c>
      <c r="BV50" s="3">
        <f>BL50</f>
        <v>309664.07</v>
      </c>
      <c r="BW50" s="3">
        <f>BM50</f>
        <v>1926144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t="s">
        <v>353</v>
      </c>
    </row>
    <row r="51" spans="1:84" ht="30">
      <c r="A51" s="3">
        <v>40</v>
      </c>
      <c r="B51" s="8" t="s">
        <v>192</v>
      </c>
      <c r="C51" s="3" t="s">
        <v>235</v>
      </c>
      <c r="D51" s="3" t="s">
        <v>244</v>
      </c>
      <c r="E51" s="9" t="s">
        <v>282</v>
      </c>
      <c r="F51" s="8" t="s">
        <v>134</v>
      </c>
      <c r="G51" s="8">
        <v>6</v>
      </c>
      <c r="H51" s="8">
        <v>0</v>
      </c>
      <c r="I51" s="8">
        <v>0</v>
      </c>
      <c r="J51" s="8">
        <v>0</v>
      </c>
      <c r="K51" s="8">
        <v>6</v>
      </c>
      <c r="L51" s="8">
        <v>6</v>
      </c>
      <c r="M51" s="8">
        <v>0</v>
      </c>
      <c r="N51" s="8">
        <v>0</v>
      </c>
      <c r="O51" s="8">
        <v>6</v>
      </c>
      <c r="P51" s="8">
        <v>0</v>
      </c>
      <c r="Q51" s="8">
        <v>6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4378.98</v>
      </c>
      <c r="AH51" s="8">
        <v>4378.98</v>
      </c>
      <c r="AI51" s="8">
        <v>0</v>
      </c>
      <c r="AJ51" s="8">
        <v>4378.98</v>
      </c>
      <c r="AK51" s="8">
        <v>0</v>
      </c>
      <c r="AL51" s="8">
        <v>994.83</v>
      </c>
      <c r="AM51" s="8">
        <v>994.83</v>
      </c>
      <c r="AN51" s="8">
        <v>0</v>
      </c>
      <c r="AO51" s="8">
        <v>994.83</v>
      </c>
      <c r="AP51" s="8">
        <v>0</v>
      </c>
      <c r="AQ51" s="8">
        <v>5373.8099999999995</v>
      </c>
      <c r="AR51" s="8">
        <v>5373.8099999999995</v>
      </c>
      <c r="AS51" s="8">
        <v>0</v>
      </c>
      <c r="AT51" s="8">
        <v>5373.8099999999995</v>
      </c>
      <c r="AU51" s="8">
        <v>0</v>
      </c>
      <c r="AV51" s="8" t="s">
        <v>131</v>
      </c>
      <c r="AW51" s="8" t="s">
        <v>132</v>
      </c>
      <c r="AX51" s="8" t="s">
        <v>133</v>
      </c>
      <c r="AY51" s="9" t="s">
        <v>145</v>
      </c>
      <c r="AZ51" s="8"/>
      <c r="BA51" s="8">
        <v>6</v>
      </c>
      <c r="BB51" s="8">
        <v>0</v>
      </c>
      <c r="BC51" s="8">
        <v>0</v>
      </c>
      <c r="BD51" s="8">
        <v>0</v>
      </c>
      <c r="BE51" s="8">
        <v>6</v>
      </c>
      <c r="BF51" s="8">
        <v>6</v>
      </c>
      <c r="BG51" s="8">
        <v>0</v>
      </c>
      <c r="BH51" s="8">
        <v>0</v>
      </c>
      <c r="BI51" s="8">
        <v>5373.8099999999995</v>
      </c>
      <c r="BJ51" s="8">
        <v>0</v>
      </c>
      <c r="BK51" s="8">
        <v>5373.8099999999995</v>
      </c>
      <c r="BL51" s="8">
        <v>0</v>
      </c>
      <c r="BM51" s="8">
        <v>180576</v>
      </c>
      <c r="BN51" s="8">
        <v>0</v>
      </c>
      <c r="BO51" s="8">
        <v>180576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f>BA51</f>
        <v>6</v>
      </c>
      <c r="BY51" s="3">
        <f>BB51</f>
        <v>0</v>
      </c>
      <c r="BZ51" s="3">
        <f>BE51</f>
        <v>6</v>
      </c>
      <c r="CA51" s="3">
        <f>BI51</f>
        <v>5373.8099999999995</v>
      </c>
      <c r="CB51" s="3">
        <f>BJ51</f>
        <v>0</v>
      </c>
      <c r="CC51" s="3">
        <f>BK51</f>
        <v>5373.8099999999995</v>
      </c>
      <c r="CD51" s="3">
        <f>BL51</f>
        <v>0</v>
      </c>
      <c r="CE51" s="3">
        <f>BM51</f>
        <v>180576</v>
      </c>
      <c r="CF51" t="s">
        <v>346</v>
      </c>
    </row>
    <row r="52" spans="1:84" ht="30">
      <c r="A52" s="3">
        <v>41</v>
      </c>
      <c r="B52" s="8" t="s">
        <v>197</v>
      </c>
      <c r="C52" s="3" t="s">
        <v>240</v>
      </c>
      <c r="D52" s="3" t="s">
        <v>244</v>
      </c>
      <c r="E52" s="9" t="s">
        <v>288</v>
      </c>
      <c r="F52" s="8" t="s">
        <v>134</v>
      </c>
      <c r="G52" s="8">
        <v>16</v>
      </c>
      <c r="H52" s="8">
        <v>16</v>
      </c>
      <c r="I52" s="8">
        <v>0</v>
      </c>
      <c r="J52" s="8">
        <v>16</v>
      </c>
      <c r="K52" s="8">
        <v>0</v>
      </c>
      <c r="L52" s="8">
        <v>0</v>
      </c>
      <c r="M52" s="8">
        <v>0</v>
      </c>
      <c r="N52" s="8">
        <v>0</v>
      </c>
      <c r="O52" s="8">
        <v>16</v>
      </c>
      <c r="P52" s="8">
        <v>16</v>
      </c>
      <c r="Q52" s="8">
        <v>0</v>
      </c>
      <c r="R52" s="8">
        <v>573792</v>
      </c>
      <c r="S52" s="8">
        <v>573792</v>
      </c>
      <c r="T52" s="8">
        <v>573792</v>
      </c>
      <c r="U52" s="8">
        <v>0</v>
      </c>
      <c r="V52" s="8">
        <v>0</v>
      </c>
      <c r="W52" s="8">
        <v>131972.16</v>
      </c>
      <c r="X52" s="8">
        <v>131972.16</v>
      </c>
      <c r="Y52" s="8">
        <v>131972.16</v>
      </c>
      <c r="Z52" s="8">
        <v>0</v>
      </c>
      <c r="AA52" s="8">
        <v>0</v>
      </c>
      <c r="AB52" s="8">
        <v>705764.16</v>
      </c>
      <c r="AC52" s="8">
        <v>705764.16</v>
      </c>
      <c r="AD52" s="8">
        <v>705764.16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 t="s">
        <v>132</v>
      </c>
      <c r="AW52" s="8" t="s">
        <v>132</v>
      </c>
      <c r="AX52" s="8" t="s">
        <v>133</v>
      </c>
      <c r="AY52" s="9" t="s">
        <v>145</v>
      </c>
      <c r="AZ52" s="8" t="s">
        <v>294</v>
      </c>
      <c r="BA52" s="8">
        <v>16</v>
      </c>
      <c r="BB52" s="8">
        <v>16</v>
      </c>
      <c r="BC52" s="8">
        <v>0</v>
      </c>
      <c r="BD52" s="8">
        <v>16</v>
      </c>
      <c r="BE52" s="8">
        <v>0</v>
      </c>
      <c r="BF52" s="8">
        <v>0</v>
      </c>
      <c r="BG52" s="8">
        <v>0</v>
      </c>
      <c r="BH52" s="8">
        <v>0</v>
      </c>
      <c r="BI52" s="8">
        <v>651208.01664</v>
      </c>
      <c r="BJ52" s="8">
        <v>573792</v>
      </c>
      <c r="BK52" s="8">
        <v>0</v>
      </c>
      <c r="BL52" s="8">
        <v>77416.02</v>
      </c>
      <c r="BM52" s="8">
        <v>481536</v>
      </c>
      <c r="BN52" s="8">
        <v>481536</v>
      </c>
      <c r="BO52" s="8">
        <v>0</v>
      </c>
      <c r="BP52" s="3">
        <f>BA52</f>
        <v>16</v>
      </c>
      <c r="BQ52" s="3">
        <f>BB52</f>
        <v>16</v>
      </c>
      <c r="BR52" s="3">
        <f>BE52</f>
        <v>0</v>
      </c>
      <c r="BS52" s="3">
        <f>BI52</f>
        <v>651208.01664</v>
      </c>
      <c r="BT52" s="3">
        <f>BJ52</f>
        <v>573792</v>
      </c>
      <c r="BU52" s="3">
        <f>BK52</f>
        <v>0</v>
      </c>
      <c r="BV52" s="3">
        <f>BL52</f>
        <v>77416.02</v>
      </c>
      <c r="BW52" s="3">
        <f>BM52</f>
        <v>481536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t="s">
        <v>351</v>
      </c>
    </row>
    <row r="53" spans="1:84" ht="30">
      <c r="A53" s="3">
        <v>42</v>
      </c>
      <c r="B53" s="8" t="s">
        <v>189</v>
      </c>
      <c r="C53" s="3" t="s">
        <v>232</v>
      </c>
      <c r="D53" s="3" t="s">
        <v>244</v>
      </c>
      <c r="E53" s="9" t="s">
        <v>279</v>
      </c>
      <c r="F53" s="8" t="s">
        <v>134</v>
      </c>
      <c r="G53" s="8">
        <v>16</v>
      </c>
      <c r="H53" s="8">
        <v>16</v>
      </c>
      <c r="I53" s="8">
        <v>16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16</v>
      </c>
      <c r="P53" s="8">
        <v>16</v>
      </c>
      <c r="Q53" s="8">
        <v>0</v>
      </c>
      <c r="R53" s="8">
        <v>573792</v>
      </c>
      <c r="S53" s="8">
        <v>573792</v>
      </c>
      <c r="T53" s="8">
        <v>573792</v>
      </c>
      <c r="U53" s="8">
        <v>0</v>
      </c>
      <c r="V53" s="8">
        <v>0</v>
      </c>
      <c r="W53" s="8">
        <v>131972.16</v>
      </c>
      <c r="X53" s="8">
        <v>131972.16</v>
      </c>
      <c r="Y53" s="8">
        <v>131972.16</v>
      </c>
      <c r="Z53" s="8">
        <v>0</v>
      </c>
      <c r="AA53" s="8">
        <v>0</v>
      </c>
      <c r="AB53" s="8">
        <v>705764.16</v>
      </c>
      <c r="AC53" s="8">
        <v>705764.16</v>
      </c>
      <c r="AD53" s="8">
        <v>705764.16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 t="s">
        <v>131</v>
      </c>
      <c r="AW53" s="8" t="s">
        <v>132</v>
      </c>
      <c r="AX53" s="8" t="s">
        <v>133</v>
      </c>
      <c r="AY53" s="9" t="s">
        <v>145</v>
      </c>
      <c r="AZ53" s="8" t="s">
        <v>294</v>
      </c>
      <c r="BA53" s="8">
        <v>16</v>
      </c>
      <c r="BB53" s="8">
        <v>16</v>
      </c>
      <c r="BC53" s="8">
        <v>16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651208.01664</v>
      </c>
      <c r="BJ53" s="8">
        <v>573792</v>
      </c>
      <c r="BK53" s="8">
        <v>0</v>
      </c>
      <c r="BL53" s="8">
        <v>77416.02</v>
      </c>
      <c r="BM53" s="8">
        <v>481536</v>
      </c>
      <c r="BN53" s="8">
        <v>481536</v>
      </c>
      <c r="BO53" s="8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f>BA53</f>
        <v>16</v>
      </c>
      <c r="BY53" s="3">
        <f>BB53</f>
        <v>16</v>
      </c>
      <c r="BZ53" s="3">
        <f>BE53</f>
        <v>0</v>
      </c>
      <c r="CA53" s="3">
        <f>BI53</f>
        <v>651208.01664</v>
      </c>
      <c r="CB53" s="3">
        <f>BJ53</f>
        <v>573792</v>
      </c>
      <c r="CC53" s="3">
        <f>BK53</f>
        <v>0</v>
      </c>
      <c r="CD53" s="3">
        <f>BL53</f>
        <v>77416.02</v>
      </c>
      <c r="CE53" s="3">
        <f>BM53</f>
        <v>481536</v>
      </c>
      <c r="CF53" t="s">
        <v>343</v>
      </c>
    </row>
    <row r="54" spans="1:84" ht="30">
      <c r="A54" s="3">
        <v>43</v>
      </c>
      <c r="B54" s="8" t="s">
        <v>169</v>
      </c>
      <c r="C54" s="3" t="s">
        <v>212</v>
      </c>
      <c r="D54" s="3" t="s">
        <v>244</v>
      </c>
      <c r="E54" s="9" t="s">
        <v>260</v>
      </c>
      <c r="F54" s="8" t="s">
        <v>134</v>
      </c>
      <c r="G54" s="8">
        <v>14</v>
      </c>
      <c r="H54" s="8">
        <v>14</v>
      </c>
      <c r="I54" s="8">
        <v>14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14</v>
      </c>
      <c r="P54" s="8">
        <v>14</v>
      </c>
      <c r="Q54" s="8">
        <v>0</v>
      </c>
      <c r="R54" s="8">
        <v>502068</v>
      </c>
      <c r="S54" s="8">
        <v>502068</v>
      </c>
      <c r="T54" s="8">
        <v>502068</v>
      </c>
      <c r="U54" s="8">
        <v>0</v>
      </c>
      <c r="V54" s="8">
        <v>0</v>
      </c>
      <c r="W54" s="8">
        <v>115475.64</v>
      </c>
      <c r="X54" s="8">
        <v>115475.64</v>
      </c>
      <c r="Y54" s="8">
        <v>115475.64</v>
      </c>
      <c r="Z54" s="8">
        <v>0</v>
      </c>
      <c r="AA54" s="8">
        <v>0</v>
      </c>
      <c r="AB54" s="8">
        <v>617543.64</v>
      </c>
      <c r="AC54" s="8">
        <v>617543.64</v>
      </c>
      <c r="AD54" s="8">
        <v>617543.64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 t="s">
        <v>131</v>
      </c>
      <c r="AW54" s="8" t="s">
        <v>132</v>
      </c>
      <c r="AX54" s="8" t="s">
        <v>133</v>
      </c>
      <c r="AY54" s="9" t="s">
        <v>145</v>
      </c>
      <c r="AZ54" s="8" t="s">
        <v>294</v>
      </c>
      <c r="BA54" s="8">
        <v>14</v>
      </c>
      <c r="BB54" s="8">
        <v>14</v>
      </c>
      <c r="BC54" s="8">
        <v>14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569807.01456</v>
      </c>
      <c r="BJ54" s="8">
        <v>502068</v>
      </c>
      <c r="BK54" s="8">
        <v>0</v>
      </c>
      <c r="BL54" s="8">
        <v>67739.01</v>
      </c>
      <c r="BM54" s="8">
        <v>421344</v>
      </c>
      <c r="BN54" s="8">
        <v>421344</v>
      </c>
      <c r="BO54" s="8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8">
        <v>14</v>
      </c>
      <c r="BY54" s="8">
        <v>14</v>
      </c>
      <c r="BZ54" s="8">
        <v>0</v>
      </c>
      <c r="CA54" s="8">
        <v>569807.01456</v>
      </c>
      <c r="CB54" s="8">
        <v>502068</v>
      </c>
      <c r="CC54" s="8">
        <v>0</v>
      </c>
      <c r="CD54" s="8">
        <v>67739.01456000001</v>
      </c>
      <c r="CE54" s="8">
        <v>421344</v>
      </c>
      <c r="CF54" t="s">
        <v>323</v>
      </c>
    </row>
    <row r="55" spans="1:84" ht="30">
      <c r="A55" s="3">
        <v>44</v>
      </c>
      <c r="B55" s="8" t="s">
        <v>159</v>
      </c>
      <c r="C55" s="3" t="s">
        <v>202</v>
      </c>
      <c r="D55" s="3" t="s">
        <v>244</v>
      </c>
      <c r="E55" s="9" t="s">
        <v>249</v>
      </c>
      <c r="F55" s="8" t="s">
        <v>134</v>
      </c>
      <c r="G55" s="8">
        <v>30</v>
      </c>
      <c r="H55" s="8">
        <v>0</v>
      </c>
      <c r="I55" s="8">
        <v>0</v>
      </c>
      <c r="J55" s="8">
        <v>0</v>
      </c>
      <c r="K55" s="8">
        <v>30</v>
      </c>
      <c r="L55" s="8">
        <v>30</v>
      </c>
      <c r="M55" s="8">
        <v>0</v>
      </c>
      <c r="N55" s="8">
        <v>0</v>
      </c>
      <c r="O55" s="8">
        <v>30</v>
      </c>
      <c r="P55" s="8">
        <v>0</v>
      </c>
      <c r="Q55" s="8">
        <v>30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302682.93</v>
      </c>
      <c r="AH55" s="8">
        <v>302682.93</v>
      </c>
      <c r="AI55" s="8">
        <v>48000</v>
      </c>
      <c r="AJ55" s="8">
        <v>254682.93</v>
      </c>
      <c r="AK55" s="8">
        <v>0</v>
      </c>
      <c r="AL55" s="8">
        <v>69617.07</v>
      </c>
      <c r="AM55" s="8">
        <v>69617.07</v>
      </c>
      <c r="AN55" s="8">
        <v>11040</v>
      </c>
      <c r="AO55" s="8">
        <v>58577.07</v>
      </c>
      <c r="AP55" s="8">
        <v>0</v>
      </c>
      <c r="AQ55" s="8">
        <v>372300</v>
      </c>
      <c r="AR55" s="8">
        <v>372300</v>
      </c>
      <c r="AS55" s="8">
        <v>59040</v>
      </c>
      <c r="AT55" s="8">
        <v>313260</v>
      </c>
      <c r="AU55" s="8">
        <v>0</v>
      </c>
      <c r="AV55" s="8" t="s">
        <v>132</v>
      </c>
      <c r="AW55" s="8" t="s">
        <v>132</v>
      </c>
      <c r="AX55" s="8" t="s">
        <v>133</v>
      </c>
      <c r="AY55" s="9" t="s">
        <v>145</v>
      </c>
      <c r="AZ55" s="8"/>
      <c r="BA55" s="8">
        <v>30</v>
      </c>
      <c r="BB55" s="8">
        <v>0</v>
      </c>
      <c r="BC55" s="8">
        <v>0</v>
      </c>
      <c r="BD55" s="8">
        <v>0</v>
      </c>
      <c r="BE55" s="8">
        <v>30</v>
      </c>
      <c r="BF55" s="8">
        <v>30</v>
      </c>
      <c r="BG55" s="8">
        <v>0</v>
      </c>
      <c r="BH55" s="8">
        <v>0</v>
      </c>
      <c r="BI55" s="8">
        <v>372300</v>
      </c>
      <c r="BJ55" s="8">
        <v>0</v>
      </c>
      <c r="BK55" s="8">
        <v>372300</v>
      </c>
      <c r="BL55" s="8">
        <v>0</v>
      </c>
      <c r="BM55" s="8">
        <v>902880</v>
      </c>
      <c r="BN55" s="8">
        <v>0</v>
      </c>
      <c r="BO55" s="8">
        <v>902880</v>
      </c>
      <c r="BP55" s="8">
        <v>30</v>
      </c>
      <c r="BQ55" s="8">
        <v>0</v>
      </c>
      <c r="BR55" s="8">
        <v>30</v>
      </c>
      <c r="BS55" s="8">
        <v>372300</v>
      </c>
      <c r="BT55" s="8">
        <v>0</v>
      </c>
      <c r="BU55" s="8">
        <v>372300</v>
      </c>
      <c r="BV55" s="8">
        <v>0</v>
      </c>
      <c r="BW55" s="8">
        <v>902880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t="s">
        <v>313</v>
      </c>
    </row>
    <row r="56" spans="53:83" ht="15">
      <c r="BA56">
        <f aca="true" t="shared" si="3" ref="BA56:BO56">SUM(BA12:BA55)</f>
        <v>1169</v>
      </c>
      <c r="BB56">
        <f t="shared" si="3"/>
        <v>1039</v>
      </c>
      <c r="BC56">
        <f t="shared" si="3"/>
        <v>834</v>
      </c>
      <c r="BD56">
        <f t="shared" si="3"/>
        <v>205</v>
      </c>
      <c r="BE56">
        <f t="shared" si="3"/>
        <v>130</v>
      </c>
      <c r="BF56">
        <f t="shared" si="3"/>
        <v>84</v>
      </c>
      <c r="BG56">
        <f t="shared" si="3"/>
        <v>46</v>
      </c>
      <c r="BH56">
        <f t="shared" si="3"/>
        <v>0</v>
      </c>
      <c r="BI56">
        <f t="shared" si="3"/>
        <v>43829874.390560016</v>
      </c>
      <c r="BJ56">
        <f t="shared" si="3"/>
        <v>37260618</v>
      </c>
      <c r="BK56">
        <f t="shared" si="3"/>
        <v>1542053.81</v>
      </c>
      <c r="BL56">
        <f t="shared" si="3"/>
        <v>5027202.579999997</v>
      </c>
      <c r="BM56">
        <f t="shared" si="3"/>
        <v>35182224</v>
      </c>
      <c r="BN56">
        <f t="shared" si="3"/>
        <v>31269744</v>
      </c>
      <c r="BO56">
        <f t="shared" si="3"/>
        <v>3912480</v>
      </c>
      <c r="BP56">
        <f>SUM(BP12:BP55)</f>
        <v>722</v>
      </c>
      <c r="BQ56">
        <f aca="true" t="shared" si="4" ref="BQ56:CE56">SUM(BQ12:BQ55)</f>
        <v>646</v>
      </c>
      <c r="BR56">
        <f t="shared" si="4"/>
        <v>76</v>
      </c>
      <c r="BS56">
        <f t="shared" si="4"/>
        <v>27235683.671840005</v>
      </c>
      <c r="BT56">
        <f t="shared" si="4"/>
        <v>23166852</v>
      </c>
      <c r="BU56">
        <f t="shared" si="4"/>
        <v>943160</v>
      </c>
      <c r="BV56">
        <f t="shared" si="4"/>
        <v>3125671.69168</v>
      </c>
      <c r="BW56">
        <f t="shared" si="4"/>
        <v>21729312</v>
      </c>
      <c r="BX56">
        <f t="shared" si="4"/>
        <v>447</v>
      </c>
      <c r="BY56">
        <f t="shared" si="4"/>
        <v>393</v>
      </c>
      <c r="BZ56">
        <f t="shared" si="4"/>
        <v>54</v>
      </c>
      <c r="CA56">
        <f t="shared" si="4"/>
        <v>16594190.71872</v>
      </c>
      <c r="CB56">
        <f t="shared" si="4"/>
        <v>14093766</v>
      </c>
      <c r="CC56">
        <f t="shared" si="4"/>
        <v>598893.81</v>
      </c>
      <c r="CD56">
        <f t="shared" si="4"/>
        <v>1901530.9108800003</v>
      </c>
      <c r="CE56">
        <f t="shared" si="4"/>
        <v>13452912</v>
      </c>
    </row>
  </sheetData>
  <sheetProtection/>
  <autoFilter ref="A11:CF55"/>
  <mergeCells count="18">
    <mergeCell ref="AG9:AU9"/>
    <mergeCell ref="BA9:BH9"/>
    <mergeCell ref="BI9:BL9"/>
    <mergeCell ref="BM9:BO9"/>
    <mergeCell ref="A9:F9"/>
    <mergeCell ref="G9:N9"/>
    <mergeCell ref="O9:Q9"/>
    <mergeCell ref="R9:AF9"/>
    <mergeCell ref="BX8:CE8"/>
    <mergeCell ref="AV9:AW9"/>
    <mergeCell ref="AX9:AZ9"/>
    <mergeCell ref="BP9:BR9"/>
    <mergeCell ref="BS9:BW9"/>
    <mergeCell ref="BX9:BZ9"/>
    <mergeCell ref="CA9:CE9"/>
    <mergeCell ref="A8:AW8"/>
    <mergeCell ref="AX8:BO8"/>
    <mergeCell ref="BP8:BW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Piotr Rujner</cp:lastModifiedBy>
  <dcterms:created xsi:type="dcterms:W3CDTF">2023-09-26T09:54:11Z</dcterms:created>
  <dcterms:modified xsi:type="dcterms:W3CDTF">2024-01-29T08:25:08Z</dcterms:modified>
  <cp:category/>
  <cp:version/>
  <cp:contentType/>
  <cp:contentStatus/>
</cp:coreProperties>
</file>