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10.90.1.230\sekcja ds kwatermistrzowskich$\Gospodarka materiałowa\"/>
    </mc:Choice>
  </mc:AlternateContent>
  <xr:revisionPtr revIDLastSave="0" documentId="8_{B837CC0F-5CE7-4AA4-95AC-833089ADCBD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KP PSP Choszczno" sheetId="1" r:id="rId1"/>
  </sheets>
  <calcPr calcId="191029"/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<sst xmlns="http://schemas.openxmlformats.org/spreadsheetml/2006/main" count="356" uniqueCount="179">
  <si>
    <t>Załącznik nr 1 do PT.201.1.2025 z dnia 10.04.2025</t>
  </si>
  <si>
    <t>wykaz zużytych i zbednych składników majątku ruchomego będący w dyspozycji KP PSP w Choszcznie, o wartości nie przekraczającej 2 000,00 zł</t>
  </si>
  <si>
    <t>Lp</t>
  </si>
  <si>
    <t>Jednostka</t>
  </si>
  <si>
    <t>Nazwa sprzętu (urządzenia)</t>
  </si>
  <si>
    <t>Numer inwentarzowy</t>
  </si>
  <si>
    <t>Ilość</t>
  </si>
  <si>
    <t xml:space="preserve">Wartość           księgowa brutto  </t>
  </si>
  <si>
    <t xml:space="preserve">Wartość rynkowa* </t>
  </si>
  <si>
    <t xml:space="preserve">Powód           wycofania z użytkowania** </t>
  </si>
  <si>
    <t>Kategoria                  użytkowania</t>
  </si>
  <si>
    <t>Sprzęt do przekazania jednostkom OSP</t>
  </si>
  <si>
    <t>1.</t>
  </si>
  <si>
    <t>KP PSP Choszczno</t>
  </si>
  <si>
    <t>KP/013/38/487/2</t>
  </si>
  <si>
    <t>Komputer Lenovo</t>
  </si>
  <si>
    <t>B,F</t>
  </si>
  <si>
    <t>Zużyty</t>
  </si>
  <si>
    <t>2.</t>
  </si>
  <si>
    <t>KP/013/13/487/4</t>
  </si>
  <si>
    <t>Komputer Fujitsu Q520</t>
  </si>
  <si>
    <t>3.</t>
  </si>
  <si>
    <t xml:space="preserve">KP PSP Choszcznie </t>
  </si>
  <si>
    <t>KP/013/18/487</t>
  </si>
  <si>
    <t>UPS Cyber Power</t>
  </si>
  <si>
    <t>4.</t>
  </si>
  <si>
    <t>KP/013/9/487</t>
  </si>
  <si>
    <t>AP Router</t>
  </si>
  <si>
    <t>5.</t>
  </si>
  <si>
    <t>KP/013/5/487</t>
  </si>
  <si>
    <t>Dysk Aeagate Barracuda Sata</t>
  </si>
  <si>
    <t>6.</t>
  </si>
  <si>
    <t>KP/013/6/487</t>
  </si>
  <si>
    <t>D-link sieciowy Bank danych Sata</t>
  </si>
  <si>
    <t>7.</t>
  </si>
  <si>
    <t>KP/013/4/809</t>
  </si>
  <si>
    <t>Sejf Gabinetowy</t>
  </si>
  <si>
    <t>8.</t>
  </si>
  <si>
    <t>KP/013/8/487</t>
  </si>
  <si>
    <t>Drukarka HP LJ P 2055DN</t>
  </si>
  <si>
    <t>9.</t>
  </si>
  <si>
    <t>KP/013//46/809</t>
  </si>
  <si>
    <t>Czajnik Zelmer</t>
  </si>
  <si>
    <t>10.</t>
  </si>
  <si>
    <t>KP/013/73/809</t>
  </si>
  <si>
    <t>Ekspres do kawy</t>
  </si>
  <si>
    <t>11.</t>
  </si>
  <si>
    <t>KP/EP/I/26</t>
  </si>
  <si>
    <t>Taca prostokątna</t>
  </si>
  <si>
    <t>E</t>
  </si>
  <si>
    <t>12.</t>
  </si>
  <si>
    <t>KP/013/21/487/3</t>
  </si>
  <si>
    <t>13.</t>
  </si>
  <si>
    <t>KP/013/21/487/1</t>
  </si>
  <si>
    <t>14.</t>
  </si>
  <si>
    <t>KP/013/21/487/2</t>
  </si>
  <si>
    <t>15.</t>
  </si>
  <si>
    <t>KP/013/151</t>
  </si>
  <si>
    <t>Piekarnik Whirpool</t>
  </si>
  <si>
    <t>16.</t>
  </si>
  <si>
    <t>KP/013/55/487/2022</t>
  </si>
  <si>
    <t>Laptop Lenovo V15 G2</t>
  </si>
  <si>
    <t>17.</t>
  </si>
  <si>
    <t>KP/013/40/809</t>
  </si>
  <si>
    <t>Popielnica stojąca</t>
  </si>
  <si>
    <t>18.</t>
  </si>
  <si>
    <t>KP/013/70/809</t>
  </si>
  <si>
    <t>Pralka</t>
  </si>
  <si>
    <t>19.</t>
  </si>
  <si>
    <t>KP/013/48/809</t>
  </si>
  <si>
    <t>Telewizor - Monitor LG 32</t>
  </si>
  <si>
    <t>20.</t>
  </si>
  <si>
    <t>KP/013/16/487</t>
  </si>
  <si>
    <t>Komputer Fujitsu Esprimo</t>
  </si>
  <si>
    <t>21.</t>
  </si>
  <si>
    <t>KP/013/40/487</t>
  </si>
  <si>
    <t>Laptop -Toshiba Dynabook A-30</t>
  </si>
  <si>
    <t>22.</t>
  </si>
  <si>
    <t>KP/013/68/809</t>
  </si>
  <si>
    <t>Myjka ciśnieniowa</t>
  </si>
  <si>
    <t>F</t>
  </si>
  <si>
    <t>23.</t>
  </si>
  <si>
    <t>KP/013/178/809</t>
  </si>
  <si>
    <t xml:space="preserve">Pilarka </t>
  </si>
  <si>
    <t>24.</t>
  </si>
  <si>
    <t>KP/013/243/809</t>
  </si>
  <si>
    <t>25.</t>
  </si>
  <si>
    <t>KP/EP/II/41</t>
  </si>
  <si>
    <t>Ubranie ochronne szerszeń straż</t>
  </si>
  <si>
    <t>26.</t>
  </si>
  <si>
    <t>KP/013/11/621/2</t>
  </si>
  <si>
    <t>Radiotelefon DMR Hytera</t>
  </si>
  <si>
    <t>27.</t>
  </si>
  <si>
    <t>KP/013/23/809</t>
  </si>
  <si>
    <t>Radio samochodowe z CD</t>
  </si>
  <si>
    <t>28.</t>
  </si>
  <si>
    <t>KP/013/13/621</t>
  </si>
  <si>
    <t>Radiotelefon  GM 360</t>
  </si>
  <si>
    <t>29.</t>
  </si>
  <si>
    <t>KP/013/11/621/3</t>
  </si>
  <si>
    <t>30.</t>
  </si>
  <si>
    <t>KP/EP/I/3</t>
  </si>
  <si>
    <t>Drabina hakowa</t>
  </si>
  <si>
    <t>31.</t>
  </si>
  <si>
    <t>KP/013/57/809</t>
  </si>
  <si>
    <t>Śpiwór Mumia Safari</t>
  </si>
  <si>
    <t>32.</t>
  </si>
  <si>
    <t>KP/013/58/809</t>
  </si>
  <si>
    <t>33.</t>
  </si>
  <si>
    <t>KP/013/64/809/1</t>
  </si>
  <si>
    <t>Fotel obrotowy</t>
  </si>
  <si>
    <t>34.</t>
  </si>
  <si>
    <t>KP/013/64/809/2</t>
  </si>
  <si>
    <t>35.</t>
  </si>
  <si>
    <t>KP/013/64/809/3</t>
  </si>
  <si>
    <t>36.</t>
  </si>
  <si>
    <t>KP/013/64/809/4</t>
  </si>
  <si>
    <t>37.</t>
  </si>
  <si>
    <t>KP/013/64/809/5</t>
  </si>
  <si>
    <t>38.</t>
  </si>
  <si>
    <t>KP/013/85/809</t>
  </si>
  <si>
    <t>Fotel Gambingowy Akracing Premium</t>
  </si>
  <si>
    <t>39.</t>
  </si>
  <si>
    <t>KP/013/165/809</t>
  </si>
  <si>
    <t>Szlifierka</t>
  </si>
  <si>
    <t>40.</t>
  </si>
  <si>
    <t>KP/EP/II/147</t>
  </si>
  <si>
    <t>Piła łańcuchowa</t>
  </si>
  <si>
    <t>41.</t>
  </si>
  <si>
    <t>KP/EP/II/54/3</t>
  </si>
  <si>
    <t>Kamizelka asekuracyjna</t>
  </si>
  <si>
    <t>KP/EP/II/55</t>
  </si>
  <si>
    <t xml:space="preserve">Kamizelka ratunkowa </t>
  </si>
  <si>
    <t>43.</t>
  </si>
  <si>
    <t>KP/013/1/622</t>
  </si>
  <si>
    <t>Kamera IP KENIK KG 2036/T</t>
  </si>
  <si>
    <t>44.</t>
  </si>
  <si>
    <t xml:space="preserve">H-10 </t>
  </si>
  <si>
    <t>Hełm Tytan</t>
  </si>
  <si>
    <t>45.</t>
  </si>
  <si>
    <t>K-119</t>
  </si>
  <si>
    <t>Kamizelka dla kierującego działaniem ratowniczym poziom interwenycjny</t>
  </si>
  <si>
    <t>46.</t>
  </si>
  <si>
    <t>K-120</t>
  </si>
  <si>
    <t>Kamizelka dla kierującego działaniem ratowniczym poziom taktyczny</t>
  </si>
  <si>
    <t>47.</t>
  </si>
  <si>
    <t>K-121</t>
  </si>
  <si>
    <t>48.</t>
  </si>
  <si>
    <t>K-123</t>
  </si>
  <si>
    <t>Kombinezon ochronny niebieski</t>
  </si>
  <si>
    <t>49.</t>
  </si>
  <si>
    <t>U-100</t>
  </si>
  <si>
    <t>Ubranie specjalne US-05</t>
  </si>
  <si>
    <t>50.</t>
  </si>
  <si>
    <t>Z-1</t>
  </si>
  <si>
    <t>Znaczki Amber</t>
  </si>
  <si>
    <t>51.</t>
  </si>
  <si>
    <t>KP/013/246/809</t>
  </si>
  <si>
    <t>Sanie do ratownictwa lodowego</t>
  </si>
  <si>
    <t>52.</t>
  </si>
  <si>
    <t>Brak</t>
  </si>
  <si>
    <t>Buty gumowe</t>
  </si>
  <si>
    <t>53.</t>
  </si>
  <si>
    <t>Ubranie koszarowe</t>
  </si>
  <si>
    <t>54.</t>
  </si>
  <si>
    <t>Buty specjalne</t>
  </si>
  <si>
    <t>55.</t>
  </si>
  <si>
    <t>Spodnie koszarowe</t>
  </si>
  <si>
    <t>56.</t>
  </si>
  <si>
    <t>Rękawice techniczne</t>
  </si>
  <si>
    <t xml:space="preserve">* wartość rynkowa składników rzeczowych majątku ustalona zgodnie z §3 ust. 2 rozporządzenia oraz wskazaniem określonym w załączniku nr 1; </t>
  </si>
  <si>
    <t>**powód wycofania z użytkowania składników rzeczowych majątku:</t>
  </si>
  <si>
    <t>A – nie są i nie będą mogły być wykorzystane do realizacji zadań służbowych w KP PSP w Choszcznie,</t>
  </si>
  <si>
    <t xml:space="preserve">B – nie nadają się do użytkowania ze sprzętem używanym w KP PSP w Choszcznie, a ich przystosowanie byłoby technicznie lub ekonomicznie nieuzasadnione; </t>
  </si>
  <si>
    <t xml:space="preserve"> </t>
  </si>
  <si>
    <t>C – posiadają wady lub uszkodzenia, których naprawa byłaby ekonomicznie nieuzasadniona;</t>
  </si>
  <si>
    <t xml:space="preserve">D – posiadają wady lub uszkodzenia, zagrażające bezpieczeństwu użytkowników albo najbliższego otoczenia; </t>
  </si>
  <si>
    <t>E – całkowicie utraciły wartość użytkową;</t>
  </si>
  <si>
    <t>F – są technicznie przestarzałe, a ich remont byłby ekonomicznie nieuzasadniony.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</si>
</sst>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zł&quot;_);\(#,##0.00&quot;zł)&quot;"/>
    <numFmt numFmtId="165" formatCode="#,##0.00\ &quot;zł&quot;"/>
  </numFmts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1" xfId="0" applyNumberFormat="1" applyFont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1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6" workbookViewId="0"/>
  </sheetViews>
  <sheetFormatPr defaultColWidth="14.42578125" defaultRowHeight="15" customHeight="1" x14ac:dyDescent="0.25"/>
  <cols>
    <col min="1" max="1" width="4.28515625" customWidth="1"/>
    <col min="2" max="2" width="18.7109375" customWidth="1"/>
    <col min="3" max="3" width="19.42578125" customWidth="1"/>
    <col min="4" max="4" width="35.42578125" customWidth="1"/>
    <col min="5" max="5" width="5.42578125" customWidth="1"/>
    <col min="6" max="6" width="9.85546875" customWidth="1"/>
    <col min="7" max="7" width="8.42578125" customWidth="1"/>
    <col min="8" max="8" width="12.28515625" customWidth="1"/>
    <col min="9" max="9" width="12.7109375" customWidth="1"/>
    <col min="10" max="10" width="13.7109375" customWidth="1"/>
    <col min="11" max="26" width="8.71093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"/>
      <c r="B5" s="3"/>
      <c r="C5" s="3"/>
      <c r="D5" s="4"/>
      <c r="E5" s="4"/>
      <c r="F5" s="1"/>
      <c r="G5" s="5"/>
      <c r="H5" s="5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6" t="s">
        <v>2</v>
      </c>
      <c r="B6" s="6" t="s">
        <v>3</v>
      </c>
      <c r="C6" s="7" t="s">
        <v>4</v>
      </c>
      <c r="D6" s="6" t="s">
        <v>5</v>
      </c>
      <c r="E6" s="8" t="s">
        <v>6</v>
      </c>
      <c r="F6" s="6" t="s">
        <v>7</v>
      </c>
      <c r="G6" s="9" t="s">
        <v>8</v>
      </c>
      <c r="H6" s="9" t="s">
        <v>9</v>
      </c>
      <c r="I6" s="6" t="s">
        <v>10</v>
      </c>
      <c r="J6" s="10" t="s">
        <v>11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1" t="s">
        <v>12</v>
      </c>
      <c r="B7" s="11" t="s">
        <v>13</v>
      </c>
      <c r="C7" s="12" t="s">
        <v>14</v>
      </c>
      <c r="D7" s="13" t="s">
        <v>15</v>
      </c>
      <c r="E7" s="14">
        <v>1</v>
      </c>
      <c r="F7" s="15">
        <v>2718.3</v>
      </c>
      <c r="G7" s="15">
        <f t="shared" ref="G7:G62" si="0">F7*6%</f>
        <v>163.09800000000001</v>
      </c>
      <c r="H7" s="11" t="s">
        <v>16</v>
      </c>
      <c r="I7" s="11" t="s">
        <v>17</v>
      </c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1" t="s">
        <v>18</v>
      </c>
      <c r="B8" s="11" t="s">
        <v>13</v>
      </c>
      <c r="C8" s="12" t="s">
        <v>19</v>
      </c>
      <c r="D8" s="13" t="s">
        <v>20</v>
      </c>
      <c r="E8" s="14">
        <v>1</v>
      </c>
      <c r="F8" s="15">
        <v>2453.7600000000002</v>
      </c>
      <c r="G8" s="15">
        <f t="shared" si="0"/>
        <v>147.22560000000001</v>
      </c>
      <c r="H8" s="11" t="s">
        <v>16</v>
      </c>
      <c r="I8" s="11" t="s">
        <v>17</v>
      </c>
      <c r="J8" s="1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1" t="s">
        <v>21</v>
      </c>
      <c r="B9" s="11" t="s">
        <v>22</v>
      </c>
      <c r="C9" s="12" t="s">
        <v>23</v>
      </c>
      <c r="D9" s="13" t="s">
        <v>24</v>
      </c>
      <c r="E9" s="14">
        <v>1</v>
      </c>
      <c r="F9" s="15">
        <v>329</v>
      </c>
      <c r="G9" s="15">
        <f t="shared" si="0"/>
        <v>19.739999999999998</v>
      </c>
      <c r="H9" s="11" t="s">
        <v>16</v>
      </c>
      <c r="I9" s="11" t="s">
        <v>17</v>
      </c>
      <c r="J9" s="1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1" t="s">
        <v>25</v>
      </c>
      <c r="B10" s="11" t="s">
        <v>22</v>
      </c>
      <c r="C10" s="12" t="s">
        <v>26</v>
      </c>
      <c r="D10" s="13" t="s">
        <v>27</v>
      </c>
      <c r="E10" s="14">
        <v>1</v>
      </c>
      <c r="F10" s="15">
        <v>90</v>
      </c>
      <c r="G10" s="15">
        <f t="shared" si="0"/>
        <v>5.3999999999999995</v>
      </c>
      <c r="H10" s="11" t="s">
        <v>16</v>
      </c>
      <c r="I10" s="11" t="s">
        <v>17</v>
      </c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1" t="s">
        <v>28</v>
      </c>
      <c r="B11" s="16" t="s">
        <v>13</v>
      </c>
      <c r="C11" s="17" t="s">
        <v>29</v>
      </c>
      <c r="D11" s="18" t="s">
        <v>30</v>
      </c>
      <c r="E11" s="19">
        <v>2</v>
      </c>
      <c r="F11" s="20">
        <v>1159</v>
      </c>
      <c r="G11" s="20">
        <f t="shared" si="0"/>
        <v>69.539999999999992</v>
      </c>
      <c r="H11" s="16" t="s">
        <v>16</v>
      </c>
      <c r="I11" s="16" t="s">
        <v>17</v>
      </c>
      <c r="J11" s="1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1" t="s">
        <v>31</v>
      </c>
      <c r="B12" s="11" t="s">
        <v>13</v>
      </c>
      <c r="C12" s="12" t="s">
        <v>32</v>
      </c>
      <c r="D12" s="13" t="s">
        <v>33</v>
      </c>
      <c r="E12" s="14">
        <v>1</v>
      </c>
      <c r="F12" s="15">
        <v>1403</v>
      </c>
      <c r="G12" s="15">
        <f t="shared" si="0"/>
        <v>84.179999999999993</v>
      </c>
      <c r="H12" s="11" t="s">
        <v>16</v>
      </c>
      <c r="I12" s="11" t="s">
        <v>17</v>
      </c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1" t="s">
        <v>34</v>
      </c>
      <c r="B13" s="11" t="s">
        <v>13</v>
      </c>
      <c r="C13" s="12" t="s">
        <v>35</v>
      </c>
      <c r="D13" s="13" t="s">
        <v>36</v>
      </c>
      <c r="E13" s="14">
        <v>1</v>
      </c>
      <c r="F13" s="15">
        <v>1195.5999999999999</v>
      </c>
      <c r="G13" s="15">
        <f t="shared" si="0"/>
        <v>71.73599999999999</v>
      </c>
      <c r="H13" s="11" t="s">
        <v>16</v>
      </c>
      <c r="I13" s="11" t="s">
        <v>17</v>
      </c>
      <c r="J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1" t="s">
        <v>37</v>
      </c>
      <c r="B14" s="11" t="s">
        <v>13</v>
      </c>
      <c r="C14" s="12" t="s">
        <v>38</v>
      </c>
      <c r="D14" s="13" t="s">
        <v>39</v>
      </c>
      <c r="E14" s="14">
        <v>1</v>
      </c>
      <c r="F14" s="15">
        <v>1035</v>
      </c>
      <c r="G14" s="15">
        <f t="shared" si="0"/>
        <v>62.099999999999994</v>
      </c>
      <c r="H14" s="11" t="s">
        <v>16</v>
      </c>
      <c r="I14" s="11" t="s">
        <v>17</v>
      </c>
      <c r="J14" s="1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1" t="s">
        <v>40</v>
      </c>
      <c r="B15" s="11" t="s">
        <v>13</v>
      </c>
      <c r="C15" s="12" t="s">
        <v>41</v>
      </c>
      <c r="D15" s="13" t="s">
        <v>42</v>
      </c>
      <c r="E15" s="14">
        <v>1</v>
      </c>
      <c r="F15" s="15">
        <v>115</v>
      </c>
      <c r="G15" s="15">
        <f t="shared" si="0"/>
        <v>6.8999999999999995</v>
      </c>
      <c r="H15" s="11" t="s">
        <v>16</v>
      </c>
      <c r="I15" s="11" t="s">
        <v>17</v>
      </c>
      <c r="J15" s="1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1" t="s">
        <v>43</v>
      </c>
      <c r="B16" s="11" t="s">
        <v>13</v>
      </c>
      <c r="C16" s="12" t="s">
        <v>44</v>
      </c>
      <c r="D16" s="13" t="s">
        <v>45</v>
      </c>
      <c r="E16" s="14">
        <v>1</v>
      </c>
      <c r="F16" s="15">
        <v>2800</v>
      </c>
      <c r="G16" s="15">
        <f t="shared" si="0"/>
        <v>168</v>
      </c>
      <c r="H16" s="11" t="s">
        <v>16</v>
      </c>
      <c r="I16" s="11" t="s">
        <v>17</v>
      </c>
      <c r="J16" s="1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1" t="s">
        <v>46</v>
      </c>
      <c r="B17" s="11" t="s">
        <v>13</v>
      </c>
      <c r="C17" s="12" t="s">
        <v>47</v>
      </c>
      <c r="D17" s="13" t="s">
        <v>48</v>
      </c>
      <c r="E17" s="14">
        <v>1</v>
      </c>
      <c r="F17" s="15">
        <v>0</v>
      </c>
      <c r="G17" s="15">
        <f t="shared" si="0"/>
        <v>0</v>
      </c>
      <c r="H17" s="11" t="s">
        <v>49</v>
      </c>
      <c r="I17" s="11" t="s">
        <v>17</v>
      </c>
      <c r="J17" s="1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1" t="s">
        <v>50</v>
      </c>
      <c r="B18" s="11" t="s">
        <v>13</v>
      </c>
      <c r="C18" s="12" t="s">
        <v>51</v>
      </c>
      <c r="D18" s="13" t="s">
        <v>20</v>
      </c>
      <c r="E18" s="14">
        <v>1</v>
      </c>
      <c r="F18" s="15">
        <v>2408.4</v>
      </c>
      <c r="G18" s="15">
        <f t="shared" si="0"/>
        <v>144.50399999999999</v>
      </c>
      <c r="H18" s="11" t="s">
        <v>16</v>
      </c>
      <c r="I18" s="11" t="s">
        <v>17</v>
      </c>
      <c r="J18" s="1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1" t="s">
        <v>52</v>
      </c>
      <c r="B19" s="11" t="s">
        <v>13</v>
      </c>
      <c r="C19" s="12" t="s">
        <v>53</v>
      </c>
      <c r="D19" s="13" t="s">
        <v>20</v>
      </c>
      <c r="E19" s="14">
        <v>1</v>
      </c>
      <c r="F19" s="15">
        <v>2408.4</v>
      </c>
      <c r="G19" s="15">
        <f t="shared" si="0"/>
        <v>144.50399999999999</v>
      </c>
      <c r="H19" s="11" t="s">
        <v>16</v>
      </c>
      <c r="I19" s="11" t="s">
        <v>17</v>
      </c>
      <c r="J19" s="1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1" t="s">
        <v>54</v>
      </c>
      <c r="B20" s="11" t="s">
        <v>13</v>
      </c>
      <c r="C20" s="12" t="s">
        <v>55</v>
      </c>
      <c r="D20" s="13" t="s">
        <v>20</v>
      </c>
      <c r="E20" s="14">
        <v>1</v>
      </c>
      <c r="F20" s="15">
        <v>2408.4</v>
      </c>
      <c r="G20" s="15">
        <f t="shared" si="0"/>
        <v>144.50399999999999</v>
      </c>
      <c r="H20" s="11" t="s">
        <v>16</v>
      </c>
      <c r="I20" s="11" t="s">
        <v>17</v>
      </c>
      <c r="J20" s="1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1" t="s">
        <v>56</v>
      </c>
      <c r="B21" s="11" t="s">
        <v>13</v>
      </c>
      <c r="C21" s="12" t="s">
        <v>57</v>
      </c>
      <c r="D21" s="13" t="s">
        <v>58</v>
      </c>
      <c r="E21" s="14">
        <v>1</v>
      </c>
      <c r="F21" s="15">
        <v>1349.99</v>
      </c>
      <c r="G21" s="15">
        <f t="shared" si="0"/>
        <v>80.999399999999994</v>
      </c>
      <c r="H21" s="11" t="s">
        <v>16</v>
      </c>
      <c r="I21" s="11" t="s">
        <v>17</v>
      </c>
      <c r="J21" s="1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1" t="s">
        <v>59</v>
      </c>
      <c r="B22" s="11" t="s">
        <v>13</v>
      </c>
      <c r="C22" s="12" t="s">
        <v>60</v>
      </c>
      <c r="D22" s="13" t="s">
        <v>61</v>
      </c>
      <c r="E22" s="14">
        <v>1</v>
      </c>
      <c r="F22" s="15">
        <v>2400</v>
      </c>
      <c r="G22" s="15">
        <f t="shared" si="0"/>
        <v>144</v>
      </c>
      <c r="H22" s="11" t="s">
        <v>16</v>
      </c>
      <c r="I22" s="11" t="s">
        <v>17</v>
      </c>
      <c r="J22" s="1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1" t="s">
        <v>62</v>
      </c>
      <c r="B23" s="11" t="s">
        <v>13</v>
      </c>
      <c r="C23" s="12" t="s">
        <v>63</v>
      </c>
      <c r="D23" s="13" t="s">
        <v>64</v>
      </c>
      <c r="E23" s="14">
        <v>1</v>
      </c>
      <c r="F23" s="15">
        <v>66.98</v>
      </c>
      <c r="G23" s="15">
        <f t="shared" si="0"/>
        <v>4.0187999999999997</v>
      </c>
      <c r="H23" s="11" t="s">
        <v>49</v>
      </c>
      <c r="I23" s="11" t="s">
        <v>17</v>
      </c>
      <c r="J23" s="1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1" t="s">
        <v>65</v>
      </c>
      <c r="B24" s="11" t="s">
        <v>13</v>
      </c>
      <c r="C24" s="12" t="s">
        <v>66</v>
      </c>
      <c r="D24" s="13" t="s">
        <v>67</v>
      </c>
      <c r="E24" s="14">
        <v>1</v>
      </c>
      <c r="F24" s="15">
        <v>3469</v>
      </c>
      <c r="G24" s="15">
        <f t="shared" si="0"/>
        <v>208.14</v>
      </c>
      <c r="H24" s="11" t="s">
        <v>16</v>
      </c>
      <c r="I24" s="11" t="s">
        <v>17</v>
      </c>
      <c r="J24" s="1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1" t="s">
        <v>68</v>
      </c>
      <c r="B25" s="11" t="s">
        <v>13</v>
      </c>
      <c r="C25" s="12" t="s">
        <v>69</v>
      </c>
      <c r="D25" s="13" t="s">
        <v>70</v>
      </c>
      <c r="E25" s="14">
        <v>1</v>
      </c>
      <c r="F25" s="15">
        <v>1751</v>
      </c>
      <c r="G25" s="15">
        <f t="shared" si="0"/>
        <v>105.06</v>
      </c>
      <c r="H25" s="11" t="s">
        <v>16</v>
      </c>
      <c r="I25" s="11" t="s">
        <v>17</v>
      </c>
      <c r="J25" s="1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1" t="s">
        <v>71</v>
      </c>
      <c r="B26" s="11" t="s">
        <v>13</v>
      </c>
      <c r="C26" s="12" t="s">
        <v>72</v>
      </c>
      <c r="D26" s="13" t="s">
        <v>73</v>
      </c>
      <c r="E26" s="14">
        <v>1</v>
      </c>
      <c r="F26" s="15">
        <v>2430</v>
      </c>
      <c r="G26" s="15">
        <f t="shared" si="0"/>
        <v>145.79999999999998</v>
      </c>
      <c r="H26" s="11" t="s">
        <v>16</v>
      </c>
      <c r="I26" s="11" t="s">
        <v>17</v>
      </c>
      <c r="J26" s="1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1" t="s">
        <v>74</v>
      </c>
      <c r="B27" s="11" t="s">
        <v>13</v>
      </c>
      <c r="C27" s="12" t="s">
        <v>75</v>
      </c>
      <c r="D27" s="13" t="s">
        <v>76</v>
      </c>
      <c r="E27" s="14">
        <v>1</v>
      </c>
      <c r="F27" s="15">
        <v>2738</v>
      </c>
      <c r="G27" s="15">
        <f t="shared" si="0"/>
        <v>164.28</v>
      </c>
      <c r="H27" s="11" t="s">
        <v>16</v>
      </c>
      <c r="I27" s="11" t="s">
        <v>17</v>
      </c>
      <c r="J27" s="1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1" t="s">
        <v>77</v>
      </c>
      <c r="B28" s="11" t="s">
        <v>13</v>
      </c>
      <c r="C28" s="12" t="s">
        <v>78</v>
      </c>
      <c r="D28" s="13" t="s">
        <v>79</v>
      </c>
      <c r="E28" s="14">
        <v>1</v>
      </c>
      <c r="F28" s="15">
        <v>3450</v>
      </c>
      <c r="G28" s="15">
        <f t="shared" si="0"/>
        <v>207</v>
      </c>
      <c r="H28" s="11" t="s">
        <v>80</v>
      </c>
      <c r="I28" s="11" t="s">
        <v>17</v>
      </c>
      <c r="J28" s="1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1" t="s">
        <v>81</v>
      </c>
      <c r="B29" s="11" t="s">
        <v>13</v>
      </c>
      <c r="C29" s="12" t="s">
        <v>82</v>
      </c>
      <c r="D29" s="13" t="s">
        <v>83</v>
      </c>
      <c r="E29" s="14">
        <v>1</v>
      </c>
      <c r="F29" s="15">
        <v>2670</v>
      </c>
      <c r="G29" s="15">
        <f t="shared" si="0"/>
        <v>160.19999999999999</v>
      </c>
      <c r="H29" s="11" t="s">
        <v>16</v>
      </c>
      <c r="I29" s="11" t="s">
        <v>17</v>
      </c>
      <c r="J29" s="1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1" t="s">
        <v>84</v>
      </c>
      <c r="B30" s="11" t="s">
        <v>13</v>
      </c>
      <c r="C30" s="12" t="s">
        <v>85</v>
      </c>
      <c r="D30" s="13" t="s">
        <v>83</v>
      </c>
      <c r="E30" s="14">
        <v>1</v>
      </c>
      <c r="F30" s="15">
        <v>2484.6</v>
      </c>
      <c r="G30" s="15">
        <f t="shared" si="0"/>
        <v>149.07599999999999</v>
      </c>
      <c r="H30" s="11" t="s">
        <v>16</v>
      </c>
      <c r="I30" s="11" t="s">
        <v>17</v>
      </c>
      <c r="J30" s="1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1" t="s">
        <v>86</v>
      </c>
      <c r="B31" s="11" t="s">
        <v>13</v>
      </c>
      <c r="C31" s="12" t="s">
        <v>87</v>
      </c>
      <c r="D31" s="13" t="s">
        <v>88</v>
      </c>
      <c r="E31" s="14">
        <v>1</v>
      </c>
      <c r="F31" s="15">
        <v>440</v>
      </c>
      <c r="G31" s="15">
        <f t="shared" si="0"/>
        <v>26.4</v>
      </c>
      <c r="H31" s="11" t="s">
        <v>49</v>
      </c>
      <c r="I31" s="11" t="s">
        <v>17</v>
      </c>
      <c r="J31" s="1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1" t="s">
        <v>89</v>
      </c>
      <c r="B32" s="11" t="s">
        <v>13</v>
      </c>
      <c r="C32" s="12" t="s">
        <v>90</v>
      </c>
      <c r="D32" s="13" t="s">
        <v>91</v>
      </c>
      <c r="E32" s="14">
        <v>3</v>
      </c>
      <c r="F32" s="15">
        <v>3597.75</v>
      </c>
      <c r="G32" s="15">
        <f t="shared" si="0"/>
        <v>215.86499999999998</v>
      </c>
      <c r="H32" s="11" t="s">
        <v>80</v>
      </c>
      <c r="I32" s="11" t="s">
        <v>17</v>
      </c>
      <c r="J32" s="1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1" t="s">
        <v>92</v>
      </c>
      <c r="B33" s="11" t="s">
        <v>13</v>
      </c>
      <c r="C33" s="12" t="s">
        <v>93</v>
      </c>
      <c r="D33" s="13" t="s">
        <v>94</v>
      </c>
      <c r="E33" s="14">
        <v>1</v>
      </c>
      <c r="F33" s="15">
        <v>499</v>
      </c>
      <c r="G33" s="15">
        <f t="shared" si="0"/>
        <v>29.939999999999998</v>
      </c>
      <c r="H33" s="11" t="s">
        <v>80</v>
      </c>
      <c r="I33" s="11" t="s">
        <v>17</v>
      </c>
      <c r="J33" s="1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1" t="s">
        <v>95</v>
      </c>
      <c r="B34" s="11" t="s">
        <v>13</v>
      </c>
      <c r="C34" s="12" t="s">
        <v>96</v>
      </c>
      <c r="D34" s="13" t="s">
        <v>97</v>
      </c>
      <c r="E34" s="14">
        <v>2</v>
      </c>
      <c r="F34" s="15">
        <v>3048.18</v>
      </c>
      <c r="G34" s="15">
        <f t="shared" si="0"/>
        <v>182.89079999999998</v>
      </c>
      <c r="H34" s="11" t="s">
        <v>80</v>
      </c>
      <c r="I34" s="11" t="s">
        <v>17</v>
      </c>
      <c r="J34" s="1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1" t="s">
        <v>98</v>
      </c>
      <c r="B35" s="11" t="s">
        <v>13</v>
      </c>
      <c r="C35" s="12" t="s">
        <v>99</v>
      </c>
      <c r="D35" s="13" t="s">
        <v>91</v>
      </c>
      <c r="E35" s="14">
        <v>2</v>
      </c>
      <c r="F35" s="15">
        <v>2398.5</v>
      </c>
      <c r="G35" s="15">
        <f t="shared" si="0"/>
        <v>143.91</v>
      </c>
      <c r="H35" s="11" t="s">
        <v>80</v>
      </c>
      <c r="I35" s="11" t="s">
        <v>17</v>
      </c>
      <c r="J35" s="1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1" t="s">
        <v>100</v>
      </c>
      <c r="B36" s="11" t="s">
        <v>13</v>
      </c>
      <c r="C36" s="12" t="s">
        <v>101</v>
      </c>
      <c r="D36" s="13" t="s">
        <v>102</v>
      </c>
      <c r="E36" s="14">
        <v>2</v>
      </c>
      <c r="F36" s="15">
        <v>1</v>
      </c>
      <c r="G36" s="15">
        <f t="shared" si="0"/>
        <v>0.06</v>
      </c>
      <c r="H36" s="11" t="s">
        <v>80</v>
      </c>
      <c r="I36" s="11" t="s">
        <v>17</v>
      </c>
      <c r="J36" s="1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1" t="s">
        <v>103</v>
      </c>
      <c r="B37" s="11" t="s">
        <v>13</v>
      </c>
      <c r="C37" s="12" t="s">
        <v>104</v>
      </c>
      <c r="D37" s="13" t="s">
        <v>105</v>
      </c>
      <c r="E37" s="14">
        <v>5</v>
      </c>
      <c r="F37" s="15">
        <v>304.95</v>
      </c>
      <c r="G37" s="15">
        <f t="shared" si="0"/>
        <v>18.296999999999997</v>
      </c>
      <c r="H37" s="11" t="s">
        <v>49</v>
      </c>
      <c r="I37" s="11" t="s">
        <v>17</v>
      </c>
      <c r="J37" s="1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1" t="s">
        <v>106</v>
      </c>
      <c r="B38" s="11" t="s">
        <v>13</v>
      </c>
      <c r="C38" s="12" t="s">
        <v>107</v>
      </c>
      <c r="D38" s="13" t="s">
        <v>105</v>
      </c>
      <c r="E38" s="14">
        <v>1</v>
      </c>
      <c r="F38" s="15">
        <v>60.98</v>
      </c>
      <c r="G38" s="15">
        <f t="shared" si="0"/>
        <v>3.6587999999999998</v>
      </c>
      <c r="H38" s="11" t="s">
        <v>49</v>
      </c>
      <c r="I38" s="11" t="s">
        <v>17</v>
      </c>
      <c r="J38" s="1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1" t="s">
        <v>108</v>
      </c>
      <c r="B39" s="11" t="s">
        <v>13</v>
      </c>
      <c r="C39" s="12" t="s">
        <v>109</v>
      </c>
      <c r="D39" s="13" t="s">
        <v>110</v>
      </c>
      <c r="E39" s="14">
        <v>1</v>
      </c>
      <c r="F39" s="15">
        <v>850</v>
      </c>
      <c r="G39" s="15">
        <f t="shared" si="0"/>
        <v>51</v>
      </c>
      <c r="H39" s="11" t="s">
        <v>49</v>
      </c>
      <c r="I39" s="11" t="s">
        <v>17</v>
      </c>
      <c r="J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1" t="s">
        <v>111</v>
      </c>
      <c r="B40" s="11" t="s">
        <v>13</v>
      </c>
      <c r="C40" s="12" t="s">
        <v>112</v>
      </c>
      <c r="D40" s="13" t="s">
        <v>110</v>
      </c>
      <c r="E40" s="14">
        <v>1</v>
      </c>
      <c r="F40" s="15">
        <v>850</v>
      </c>
      <c r="G40" s="15">
        <f t="shared" si="0"/>
        <v>51</v>
      </c>
      <c r="H40" s="11" t="s">
        <v>49</v>
      </c>
      <c r="I40" s="11" t="s">
        <v>17</v>
      </c>
      <c r="J40" s="1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1" t="s">
        <v>113</v>
      </c>
      <c r="B41" s="11" t="s">
        <v>13</v>
      </c>
      <c r="C41" s="12" t="s">
        <v>114</v>
      </c>
      <c r="D41" s="13" t="s">
        <v>110</v>
      </c>
      <c r="E41" s="14">
        <v>1</v>
      </c>
      <c r="F41" s="15">
        <v>850</v>
      </c>
      <c r="G41" s="15">
        <f t="shared" si="0"/>
        <v>51</v>
      </c>
      <c r="H41" s="11" t="s">
        <v>49</v>
      </c>
      <c r="I41" s="11" t="s">
        <v>17</v>
      </c>
      <c r="J41" s="1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1" t="s">
        <v>115</v>
      </c>
      <c r="B42" s="11" t="s">
        <v>13</v>
      </c>
      <c r="C42" s="12" t="s">
        <v>116</v>
      </c>
      <c r="D42" s="13" t="s">
        <v>110</v>
      </c>
      <c r="E42" s="14">
        <v>1</v>
      </c>
      <c r="F42" s="15">
        <v>850</v>
      </c>
      <c r="G42" s="15">
        <f t="shared" si="0"/>
        <v>51</v>
      </c>
      <c r="H42" s="11" t="s">
        <v>49</v>
      </c>
      <c r="I42" s="11" t="s">
        <v>17</v>
      </c>
      <c r="J42" s="1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1" t="s">
        <v>117</v>
      </c>
      <c r="B43" s="11" t="s">
        <v>13</v>
      </c>
      <c r="C43" s="12" t="s">
        <v>118</v>
      </c>
      <c r="D43" s="13" t="s">
        <v>110</v>
      </c>
      <c r="E43" s="14">
        <v>1</v>
      </c>
      <c r="F43" s="15">
        <v>850</v>
      </c>
      <c r="G43" s="15">
        <f t="shared" si="0"/>
        <v>51</v>
      </c>
      <c r="H43" s="11" t="s">
        <v>49</v>
      </c>
      <c r="I43" s="11" t="s">
        <v>17</v>
      </c>
      <c r="J43" s="1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1" t="s">
        <v>119</v>
      </c>
      <c r="B44" s="11" t="s">
        <v>13</v>
      </c>
      <c r="C44" s="12" t="s">
        <v>120</v>
      </c>
      <c r="D44" s="13" t="s">
        <v>121</v>
      </c>
      <c r="E44" s="14">
        <v>1</v>
      </c>
      <c r="F44" s="15">
        <v>1199</v>
      </c>
      <c r="G44" s="15">
        <f t="shared" si="0"/>
        <v>71.94</v>
      </c>
      <c r="H44" s="11" t="s">
        <v>49</v>
      </c>
      <c r="I44" s="11" t="s">
        <v>17</v>
      </c>
      <c r="J44" s="1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1" t="s">
        <v>122</v>
      </c>
      <c r="B45" s="11" t="s">
        <v>13</v>
      </c>
      <c r="C45" s="12" t="s">
        <v>123</v>
      </c>
      <c r="D45" s="13" t="s">
        <v>124</v>
      </c>
      <c r="E45" s="14">
        <v>1</v>
      </c>
      <c r="F45" s="15">
        <v>636.19000000000005</v>
      </c>
      <c r="G45" s="15">
        <f t="shared" si="0"/>
        <v>38.171399999999998</v>
      </c>
      <c r="H45" s="11" t="s">
        <v>16</v>
      </c>
      <c r="I45" s="11" t="s">
        <v>17</v>
      </c>
      <c r="J45" s="1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1" t="s">
        <v>125</v>
      </c>
      <c r="B46" s="11" t="s">
        <v>13</v>
      </c>
      <c r="C46" s="12" t="s">
        <v>126</v>
      </c>
      <c r="D46" s="13" t="s">
        <v>127</v>
      </c>
      <c r="E46" s="14">
        <v>1</v>
      </c>
      <c r="F46" s="15">
        <v>795.15</v>
      </c>
      <c r="G46" s="15">
        <f t="shared" si="0"/>
        <v>47.708999999999996</v>
      </c>
      <c r="H46" s="11" t="s">
        <v>16</v>
      </c>
      <c r="I46" s="11" t="s">
        <v>17</v>
      </c>
      <c r="J46" s="1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1" t="s">
        <v>128</v>
      </c>
      <c r="B47" s="11" t="s">
        <v>13</v>
      </c>
      <c r="C47" s="12" t="s">
        <v>129</v>
      </c>
      <c r="D47" s="13" t="s">
        <v>130</v>
      </c>
      <c r="E47" s="14">
        <v>1</v>
      </c>
      <c r="F47" s="15">
        <v>117.7</v>
      </c>
      <c r="G47" s="15">
        <f t="shared" si="0"/>
        <v>7.0620000000000003</v>
      </c>
      <c r="H47" s="11" t="s">
        <v>16</v>
      </c>
      <c r="I47" s="11" t="s">
        <v>17</v>
      </c>
      <c r="J47" s="1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1">
        <v>42</v>
      </c>
      <c r="B48" s="11" t="s">
        <v>13</v>
      </c>
      <c r="C48" s="12" t="s">
        <v>131</v>
      </c>
      <c r="D48" s="13" t="s">
        <v>132</v>
      </c>
      <c r="E48" s="14">
        <v>1</v>
      </c>
      <c r="F48" s="15">
        <v>114.49</v>
      </c>
      <c r="G48" s="15">
        <f t="shared" si="0"/>
        <v>6.8693999999999997</v>
      </c>
      <c r="H48" s="11" t="s">
        <v>16</v>
      </c>
      <c r="I48" s="11" t="s">
        <v>17</v>
      </c>
      <c r="J48" s="1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1" t="s">
        <v>133</v>
      </c>
      <c r="B49" s="11" t="s">
        <v>13</v>
      </c>
      <c r="C49" s="12" t="s">
        <v>134</v>
      </c>
      <c r="D49" s="13" t="s">
        <v>135</v>
      </c>
      <c r="E49" s="14">
        <v>3</v>
      </c>
      <c r="F49" s="15">
        <v>1383.45</v>
      </c>
      <c r="G49" s="15">
        <f t="shared" si="0"/>
        <v>83.007000000000005</v>
      </c>
      <c r="H49" s="11" t="s">
        <v>16</v>
      </c>
      <c r="I49" s="11" t="s">
        <v>17</v>
      </c>
      <c r="J49" s="1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1" t="s">
        <v>136</v>
      </c>
      <c r="B50" s="11" t="s">
        <v>13</v>
      </c>
      <c r="C50" s="12" t="s">
        <v>137</v>
      </c>
      <c r="D50" s="13" t="s">
        <v>138</v>
      </c>
      <c r="E50" s="14">
        <v>5</v>
      </c>
      <c r="F50" s="15">
        <v>255.49</v>
      </c>
      <c r="G50" s="15">
        <f t="shared" si="0"/>
        <v>15.3294</v>
      </c>
      <c r="H50" s="11" t="s">
        <v>49</v>
      </c>
      <c r="I50" s="11" t="s">
        <v>17</v>
      </c>
      <c r="J50" s="1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1" t="s">
        <v>139</v>
      </c>
      <c r="B51" s="11" t="s">
        <v>13</v>
      </c>
      <c r="C51" s="12" t="s">
        <v>140</v>
      </c>
      <c r="D51" s="13" t="s">
        <v>141</v>
      </c>
      <c r="E51" s="14">
        <v>3</v>
      </c>
      <c r="F51" s="15">
        <v>37.799999999999997</v>
      </c>
      <c r="G51" s="15">
        <f t="shared" si="0"/>
        <v>2.2679999999999998</v>
      </c>
      <c r="H51" s="11" t="s">
        <v>49</v>
      </c>
      <c r="I51" s="11" t="s">
        <v>17</v>
      </c>
      <c r="J51" s="1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1" t="s">
        <v>142</v>
      </c>
      <c r="B52" s="11" t="s">
        <v>13</v>
      </c>
      <c r="C52" s="12" t="s">
        <v>143</v>
      </c>
      <c r="D52" s="13" t="s">
        <v>144</v>
      </c>
      <c r="E52" s="14">
        <v>3</v>
      </c>
      <c r="F52" s="15">
        <v>37.799999999999997</v>
      </c>
      <c r="G52" s="15">
        <f t="shared" si="0"/>
        <v>2.2679999999999998</v>
      </c>
      <c r="H52" s="11" t="s">
        <v>49</v>
      </c>
      <c r="I52" s="11" t="s">
        <v>17</v>
      </c>
      <c r="J52" s="1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1" t="s">
        <v>145</v>
      </c>
      <c r="B53" s="11" t="s">
        <v>13</v>
      </c>
      <c r="C53" s="12" t="s">
        <v>146</v>
      </c>
      <c r="D53" s="13" t="s">
        <v>141</v>
      </c>
      <c r="E53" s="14">
        <v>6</v>
      </c>
      <c r="F53" s="15">
        <v>43.2</v>
      </c>
      <c r="G53" s="15">
        <f t="shared" si="0"/>
        <v>2.5920000000000001</v>
      </c>
      <c r="H53" s="11" t="s">
        <v>49</v>
      </c>
      <c r="I53" s="11" t="s">
        <v>17</v>
      </c>
      <c r="J53" s="1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1" t="s">
        <v>147</v>
      </c>
      <c r="B54" s="11" t="s">
        <v>13</v>
      </c>
      <c r="C54" s="12" t="s">
        <v>148</v>
      </c>
      <c r="D54" s="13" t="s">
        <v>149</v>
      </c>
      <c r="E54" s="14">
        <v>1</v>
      </c>
      <c r="F54" s="15">
        <v>130</v>
      </c>
      <c r="G54" s="15">
        <f t="shared" si="0"/>
        <v>7.8</v>
      </c>
      <c r="H54" s="11" t="s">
        <v>80</v>
      </c>
      <c r="I54" s="11" t="s">
        <v>17</v>
      </c>
      <c r="J54" s="1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1" t="s">
        <v>150</v>
      </c>
      <c r="B55" s="11" t="s">
        <v>13</v>
      </c>
      <c r="C55" s="12" t="s">
        <v>151</v>
      </c>
      <c r="D55" s="13" t="s">
        <v>152</v>
      </c>
      <c r="E55" s="14">
        <v>1</v>
      </c>
      <c r="F55" s="15">
        <v>2127.6</v>
      </c>
      <c r="G55" s="15">
        <f t="shared" si="0"/>
        <v>127.65599999999999</v>
      </c>
      <c r="H55" s="11" t="s">
        <v>49</v>
      </c>
      <c r="I55" s="11" t="s">
        <v>17</v>
      </c>
      <c r="J55" s="1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1" t="s">
        <v>153</v>
      </c>
      <c r="B56" s="11" t="s">
        <v>13</v>
      </c>
      <c r="C56" s="12" t="s">
        <v>154</v>
      </c>
      <c r="D56" s="13" t="s">
        <v>155</v>
      </c>
      <c r="E56" s="14">
        <v>10</v>
      </c>
      <c r="F56" s="15">
        <v>23</v>
      </c>
      <c r="G56" s="15">
        <f t="shared" si="0"/>
        <v>1.38</v>
      </c>
      <c r="H56" s="11" t="s">
        <v>49</v>
      </c>
      <c r="I56" s="11" t="s">
        <v>17</v>
      </c>
      <c r="J56" s="1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1" t="s">
        <v>156</v>
      </c>
      <c r="B57" s="11" t="s">
        <v>13</v>
      </c>
      <c r="C57" s="12" t="s">
        <v>157</v>
      </c>
      <c r="D57" s="13" t="s">
        <v>158</v>
      </c>
      <c r="E57" s="14">
        <v>1</v>
      </c>
      <c r="F57" s="15">
        <v>5184.6000000000004</v>
      </c>
      <c r="G57" s="15">
        <f t="shared" si="0"/>
        <v>311.07600000000002</v>
      </c>
      <c r="H57" s="11" t="s">
        <v>49</v>
      </c>
      <c r="I57" s="11" t="s">
        <v>17</v>
      </c>
      <c r="J57" s="1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1" t="s">
        <v>159</v>
      </c>
      <c r="B58" s="11" t="s">
        <v>13</v>
      </c>
      <c r="C58" s="12" t="s">
        <v>160</v>
      </c>
      <c r="D58" s="13" t="s">
        <v>161</v>
      </c>
      <c r="E58" s="14">
        <v>17</v>
      </c>
      <c r="F58" s="15">
        <v>578.79999999999995</v>
      </c>
      <c r="G58" s="15">
        <f t="shared" si="0"/>
        <v>34.727999999999994</v>
      </c>
      <c r="H58" s="11" t="s">
        <v>49</v>
      </c>
      <c r="I58" s="11" t="s">
        <v>17</v>
      </c>
      <c r="J58" s="1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1" t="s">
        <v>162</v>
      </c>
      <c r="B59" s="11" t="s">
        <v>13</v>
      </c>
      <c r="C59" s="12" t="s">
        <v>160</v>
      </c>
      <c r="D59" s="13" t="s">
        <v>163</v>
      </c>
      <c r="E59" s="14">
        <v>11</v>
      </c>
      <c r="F59" s="15">
        <v>380</v>
      </c>
      <c r="G59" s="15">
        <f t="shared" si="0"/>
        <v>22.8</v>
      </c>
      <c r="H59" s="11" t="s">
        <v>49</v>
      </c>
      <c r="I59" s="11" t="s">
        <v>17</v>
      </c>
      <c r="J59" s="1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1" t="s">
        <v>164</v>
      </c>
      <c r="B60" s="11" t="s">
        <v>13</v>
      </c>
      <c r="C60" s="12" t="s">
        <v>160</v>
      </c>
      <c r="D60" s="13" t="s">
        <v>165</v>
      </c>
      <c r="E60" s="14">
        <v>7</v>
      </c>
      <c r="F60" s="15">
        <v>1000</v>
      </c>
      <c r="G60" s="15">
        <f t="shared" si="0"/>
        <v>60</v>
      </c>
      <c r="H60" s="11" t="s">
        <v>49</v>
      </c>
      <c r="I60" s="11" t="s">
        <v>17</v>
      </c>
      <c r="J60" s="1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1" t="s">
        <v>166</v>
      </c>
      <c r="B61" s="11" t="s">
        <v>13</v>
      </c>
      <c r="C61" s="12" t="s">
        <v>160</v>
      </c>
      <c r="D61" s="13" t="s">
        <v>167</v>
      </c>
      <c r="E61" s="14">
        <v>15</v>
      </c>
      <c r="F61" s="15">
        <v>180</v>
      </c>
      <c r="G61" s="15">
        <f t="shared" si="0"/>
        <v>10.799999999999999</v>
      </c>
      <c r="H61" s="11" t="s">
        <v>49</v>
      </c>
      <c r="I61" s="11" t="s">
        <v>17</v>
      </c>
      <c r="J61" s="1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1" t="s">
        <v>168</v>
      </c>
      <c r="B62" s="11" t="s">
        <v>13</v>
      </c>
      <c r="C62" s="12" t="s">
        <v>160</v>
      </c>
      <c r="D62" s="13" t="s">
        <v>169</v>
      </c>
      <c r="E62" s="14">
        <v>1</v>
      </c>
      <c r="F62" s="15">
        <v>200</v>
      </c>
      <c r="G62" s="15">
        <f t="shared" si="0"/>
        <v>12</v>
      </c>
      <c r="H62" s="11" t="s">
        <v>49</v>
      </c>
      <c r="I62" s="11" t="s">
        <v>17</v>
      </c>
      <c r="J62" s="1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 t="s">
        <v>170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21" t="s">
        <v>171</v>
      </c>
      <c r="C66" s="22"/>
      <c r="D66" s="22"/>
      <c r="E66" s="22"/>
      <c r="F66" s="22"/>
      <c r="G66" s="22"/>
      <c r="H66" s="22"/>
      <c r="I66" s="22"/>
      <c r="J66" s="2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 t="s">
        <v>172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 t="s">
        <v>173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 t="s">
        <v>174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 t="s">
        <v>175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 t="s">
        <v>176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21" t="s">
        <v>177</v>
      </c>
      <c r="C73" s="22"/>
      <c r="D73" s="22"/>
      <c r="E73" s="2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 t="s">
        <v>178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66:J66"/>
    <mergeCell ref="B73:E73"/>
  </mergeCells>
  <pageMargins left="0.31496062992125984" right="0.11811023622047245" top="0.15748031496062992" bottom="0.1574803149606299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KP PSP Choszczno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S.Podwyszyński (KW Szczecin)</dc:creator>
  <cp:lastModifiedBy>S.Podwyszyński (KW Szczecin)</cp:lastModifiedBy>
  <dcterms:modified xsi:type="dcterms:W3CDTF">2025-04-23T08:43:17Z</dcterms:modified>
</cp:coreProperties>
</file>