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32" i="1" l="1"/>
  <c r="G31" i="1"/>
  <c r="G30" i="1"/>
  <c r="G28" i="1"/>
  <c r="G27" i="1"/>
  <c r="G25" i="1"/>
  <c r="G24" i="1"/>
  <c r="G22" i="1"/>
  <c r="G21" i="1"/>
  <c r="G20" i="1"/>
  <c r="G19" i="1"/>
  <c r="J24" i="1" l="1"/>
  <c r="D20" i="1" l="1"/>
  <c r="D19" i="1"/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<sst xmlns="http://schemas.openxmlformats.org/spreadsheetml/2006/main" count="140" uniqueCount="39">
  <si>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</si>
  <si>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</si>
  <si>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</si>
  <si>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</si>
  <si>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</si>
  <si>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</si>
  <si>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</si>
  <si>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</si>
  <si>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</si>
  <si>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</si>
  <si>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</si>
  <si>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</si>
  <si>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</si>
  <si>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</si>
  <si>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</si>
  <si>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</si>
  <si>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</si>
  <si>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</si>
  <si>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</si>
  <si>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</si>
  <si>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</si>
  <si>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</si>
  <si>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</si>
  <si>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</si>
  <si>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</si>
  <si>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</si>
  <si>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</si>
  <si>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</si>
  <si>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</si>
  <si>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</si>
  <si>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</si>
  <si>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</si>
  <si>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</si>
  <si>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</si>
  <si>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</si>
  <si>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21.08 -27.08.2023r. cena w zł/kg (szt*)</t>
  </si>
  <si>
    <t>35 tydzień</t>
  </si>
  <si>
    <t>28.08 - 03.09.2023 r</t>
  </si>
  <si>
    <t>28.08 -03.09.2023r.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</si>
</sst>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14" sqref="L1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/>
      <c r="C12" s="18"/>
      <c r="D12" s="32" t="s">
        <v>22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/>
      <c r="C13" s="18"/>
      <c r="D13" s="32" t="s">
        <v>22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/>
      <c r="C14" s="18"/>
      <c r="D14" s="32" t="s">
        <v>22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 t="s">
        <v>22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 t="s">
        <v>22</v>
      </c>
      <c r="C17" s="18" t="s">
        <v>22</v>
      </c>
      <c r="D17" s="34" t="s">
        <v>22</v>
      </c>
      <c r="E17" s="17">
        <v>3</v>
      </c>
      <c r="F17" s="18">
        <v>3.7</v>
      </c>
      <c r="G17" s="32">
        <f t="shared" ref="G17:G32" si="0">((E17-F17)/F17)*100</f>
        <v>-18.918918918918923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</v>
      </c>
      <c r="C19" s="18">
        <v>2</v>
      </c>
      <c r="D19" s="35">
        <f t="shared" ref="D19:D20" si="1">((B19-C19)/C19)*100</f>
        <v>0</v>
      </c>
      <c r="E19" s="17">
        <v>2</v>
      </c>
      <c r="F19" s="18">
        <v>2</v>
      </c>
      <c r="G19" s="32">
        <f t="shared" si="0"/>
        <v>0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1.2</v>
      </c>
      <c r="C20" s="18">
        <v>1.2</v>
      </c>
      <c r="D20" s="32">
        <f t="shared" si="1"/>
        <v>0</v>
      </c>
      <c r="E20" s="17">
        <v>1</v>
      </c>
      <c r="F20" s="18">
        <v>1.1000000000000001</v>
      </c>
      <c r="G20" s="32">
        <f t="shared" si="0"/>
        <v>-9.0909090909090988</v>
      </c>
      <c r="H20" s="22">
        <v>1.2</v>
      </c>
      <c r="I20" s="22">
        <v>1.3</v>
      </c>
      <c r="J20" s="23">
        <f>((H20-I20)/I20)*100</f>
        <v>-7.6923076923076987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4.5</v>
      </c>
      <c r="F21" s="18">
        <v>4.5</v>
      </c>
      <c r="G21" s="32">
        <f t="shared" si="0"/>
        <v>0</v>
      </c>
      <c r="H21" s="22">
        <v>5</v>
      </c>
      <c r="I21" s="22">
        <v>6</v>
      </c>
      <c r="J21" s="23">
        <f>((H21-I21)/I21)*100</f>
        <v>-16.666666666666664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3.5</v>
      </c>
      <c r="F22" s="18">
        <v>3.75</v>
      </c>
      <c r="G22" s="32">
        <f t="shared" si="0"/>
        <v>-6.666666666666667</v>
      </c>
      <c r="H22" s="17">
        <v>2.7838962752756022</v>
      </c>
      <c r="I22" s="17">
        <v>3.1859148158271315</v>
      </c>
      <c r="J22" s="23">
        <f>((H22-I22)/I22)*100</f>
        <v>-12.618621770876089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>
        <v>2.5</v>
      </c>
      <c r="G23" s="32" t="s">
        <v>22</v>
      </c>
      <c r="H23" s="17">
        <v>2.5742482718215149</v>
      </c>
      <c r="I23" s="17">
        <v>2.6379286622829063</v>
      </c>
      <c r="J23" s="23">
        <f t="shared" ref="J23:J24" si="2">((H23-I23)/I23)*100</f>
        <v>-2.4140300445532654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3.5</v>
      </c>
      <c r="G24" s="35">
        <f t="shared" si="0"/>
        <v>8.5714285714285658</v>
      </c>
      <c r="H24" s="22">
        <v>5</v>
      </c>
      <c r="I24" s="22">
        <v>5</v>
      </c>
      <c r="J24" s="23">
        <f t="shared" si="2"/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0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1.1000000000000001</v>
      </c>
      <c r="G27" s="32">
        <f t="shared" si="0"/>
        <v>-9.0909090909090988</v>
      </c>
      <c r="H27" s="22">
        <v>1.3</v>
      </c>
      <c r="I27" s="22">
        <v>1.3</v>
      </c>
      <c r="J27" s="23">
        <f>((H27-I27)/I27)*100</f>
        <v>0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3.75</v>
      </c>
      <c r="F28" s="18">
        <v>4</v>
      </c>
      <c r="G28" s="32">
        <f t="shared" si="0"/>
        <v>-6.25</v>
      </c>
      <c r="H28" s="41" t="s">
        <v>22</v>
      </c>
      <c r="I28" s="17" t="s">
        <v>22</v>
      </c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/>
      <c r="H29" s="17">
        <v>1.1499999999999999</v>
      </c>
      <c r="I29" s="22">
        <v>1.56</v>
      </c>
      <c r="J29" s="23">
        <f>((H29-I29)/I29)*100</f>
        <v>-26.282051282051288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1.55</v>
      </c>
      <c r="F30" s="18">
        <v>1.65</v>
      </c>
      <c r="G30" s="32">
        <f t="shared" si="0"/>
        <v>-6.0606060606060534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1.25</v>
      </c>
      <c r="G31" s="32">
        <f t="shared" si="0"/>
        <v>0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0"/>
        <v>0</v>
      </c>
      <c r="H32" s="27">
        <v>7.09</v>
      </c>
      <c r="I32" s="30">
        <v>7.2113832375055287</v>
      </c>
      <c r="J32" s="37">
        <f>((H32-I32)/I32)*100</f>
        <v>-1.6832171236473652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2023-09-07T10:15:21Z</dcterms:modified>
</cp:coreProperties>
</file>