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Z\Desktop\"/>
    </mc:Choice>
  </mc:AlternateContent>
  <xr:revisionPtr revIDLastSave="0" documentId="8_{19C1DB19-B049-44F1-948D-55C7E212E1D1}" xr6:coauthVersionLast="47" xr6:coauthVersionMax="47" xr10:uidLastSave="{00000000-0000-0000-0000-000000000000}"/>
  <bookViews>
    <workbookView xWindow="-24105" yWindow="1215" windowWidth="21600" windowHeight="11295" tabRatio="973" xr2:uid="{00000000-000D-0000-FFFF-FFFF00000000}"/>
  </bookViews>
  <sheets>
    <sheet name="ocena  " sheetId="1" r:id="rId1"/>
  </sheets>
  <definedNames>
    <definedName name="_xlnm._FilterDatabase" localSheetId="0" hidden="1">'ocena  '!$A$7:$G$93</definedName>
    <definedName name="_xlnm.Print_Area" localSheetId="0">'ocena  '!$A$1:$G$93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1" i="1" l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D92" i="1"/>
  <c r="E92" i="1" l="1"/>
</calcChain>
</file>

<file path=xl/sharedStrings.xml><?xml version="1.0" encoding="utf-8"?>
<sst xmlns="http://schemas.openxmlformats.org/spreadsheetml/2006/main" count="267" uniqueCount="110">
  <si>
    <t/>
  </si>
  <si>
    <t>L.p.</t>
  </si>
  <si>
    <t>Nazwa składnika majątku</t>
  </si>
  <si>
    <t>Numer inwentarzowy</t>
  </si>
  <si>
    <t>Wykaz zużytych składników rzeczowych majątku ruchomego</t>
  </si>
  <si>
    <t>Razem:</t>
  </si>
  <si>
    <t>Wartość rynkowa</t>
  </si>
  <si>
    <t>Rok przyjęcia na stan</t>
  </si>
  <si>
    <t>Wartość ewidencyjna</t>
  </si>
  <si>
    <t>*Niepotrzebne skreślić</t>
  </si>
  <si>
    <t>Załącznik nr 1</t>
  </si>
  <si>
    <t>stan techniczny</t>
  </si>
  <si>
    <t>2201-ILL-2.227.56.2026</t>
  </si>
  <si>
    <t>Krzesło obrotowe</t>
  </si>
  <si>
    <t>11-02-07289</t>
  </si>
  <si>
    <t>11-02-07309</t>
  </si>
  <si>
    <t>11-02-07317</t>
  </si>
  <si>
    <t>krzesło obrotowe</t>
  </si>
  <si>
    <t>11-03-04062</t>
  </si>
  <si>
    <t>Krzesło</t>
  </si>
  <si>
    <t>11-03-04154</t>
  </si>
  <si>
    <t>11-03-04156</t>
  </si>
  <si>
    <t>11-03-04157</t>
  </si>
  <si>
    <t>11-03-04159</t>
  </si>
  <si>
    <t>11-03-04161</t>
  </si>
  <si>
    <t>11-03-04164</t>
  </si>
  <si>
    <t>11-03-04165</t>
  </si>
  <si>
    <t>11-03-04167</t>
  </si>
  <si>
    <t>11-03-04169</t>
  </si>
  <si>
    <t>11-03-04170</t>
  </si>
  <si>
    <t>11-03-04175</t>
  </si>
  <si>
    <t>11-03-04176</t>
  </si>
  <si>
    <t>11-03-04177</t>
  </si>
  <si>
    <t>11-03-04178</t>
  </si>
  <si>
    <t>11-03-04179</t>
  </si>
  <si>
    <t>11-03-04180</t>
  </si>
  <si>
    <t>11-03-04183</t>
  </si>
  <si>
    <t>11-04-00431</t>
  </si>
  <si>
    <t>11-04-00432</t>
  </si>
  <si>
    <t>11-04-00433</t>
  </si>
  <si>
    <t>11-04-00440</t>
  </si>
  <si>
    <t>11-04-00444</t>
  </si>
  <si>
    <t>11-04-00447</t>
  </si>
  <si>
    <t>11-04-00448</t>
  </si>
  <si>
    <t>11-04-00449</t>
  </si>
  <si>
    <t>11-04-00450</t>
  </si>
  <si>
    <t>11-04-00454</t>
  </si>
  <si>
    <t>11-04-00455</t>
  </si>
  <si>
    <t>11-04-00457</t>
  </si>
  <si>
    <t>11-04-00458</t>
  </si>
  <si>
    <t>11-04-00459</t>
  </si>
  <si>
    <t>11-04-00461</t>
  </si>
  <si>
    <t>11-04-00466</t>
  </si>
  <si>
    <t>11-04-00467</t>
  </si>
  <si>
    <t>11-04-00469</t>
  </si>
  <si>
    <t>11-04-00470</t>
  </si>
  <si>
    <t>11-04-00473</t>
  </si>
  <si>
    <t>11-04-00474</t>
  </si>
  <si>
    <t>11-04-00481</t>
  </si>
  <si>
    <t>11-04-00482</t>
  </si>
  <si>
    <t>11-04-00483</t>
  </si>
  <si>
    <t>11-04-00484</t>
  </si>
  <si>
    <t>13-80-000365</t>
  </si>
  <si>
    <t>Szafa z nadstawką</t>
  </si>
  <si>
    <t>DUS-2-17-0094/2/W</t>
  </si>
  <si>
    <t>IS.P-808-3-1527</t>
  </si>
  <si>
    <t>Szafa</t>
  </si>
  <si>
    <t>IS.P-808-4-128</t>
  </si>
  <si>
    <t>IS.P-808-4-130</t>
  </si>
  <si>
    <t>Fotel biurowy</t>
  </si>
  <si>
    <t>IS.P-809-6-150</t>
  </si>
  <si>
    <t>IUS-8-11/29-P</t>
  </si>
  <si>
    <t>IUS-8-11/44-P</t>
  </si>
  <si>
    <t>IUS-8-11/60-P</t>
  </si>
  <si>
    <t>IUS-8-7/1005-P</t>
  </si>
  <si>
    <t>IUS-8-7/1041-P</t>
  </si>
  <si>
    <t>Krzesło tapicerowane</t>
  </si>
  <si>
    <t>IUS-8-7/1052-P</t>
  </si>
  <si>
    <t>IUS-8-7/1065-P</t>
  </si>
  <si>
    <t>IUS-8-7/1145-P</t>
  </si>
  <si>
    <t>IUS-8-7/1362-P</t>
  </si>
  <si>
    <t>IUS-8-7/1369-P</t>
  </si>
  <si>
    <t>IUS-8-7/192-P</t>
  </si>
  <si>
    <t>IUS-8-7/800-P</t>
  </si>
  <si>
    <t>IUS-8-7/819-P</t>
  </si>
  <si>
    <t>IUS-8-7/832-P</t>
  </si>
  <si>
    <t>IUS-8-7/960-P</t>
  </si>
  <si>
    <t>IUS-8-7/964-P</t>
  </si>
  <si>
    <t>IUS-8-7/975-P</t>
  </si>
  <si>
    <t>IUS-8-7/999-P</t>
  </si>
  <si>
    <t>Biurko</t>
  </si>
  <si>
    <t>IUS-8-8/137-P</t>
  </si>
  <si>
    <t>IUS-8-8/259-P</t>
  </si>
  <si>
    <t>IUS-8-9/1076-P</t>
  </si>
  <si>
    <t>IUS-8-9/110-P</t>
  </si>
  <si>
    <t>IUS-8-9/15-P</t>
  </si>
  <si>
    <t>IUS-8-9/16-P</t>
  </si>
  <si>
    <t>IUS-8-9/178-P</t>
  </si>
  <si>
    <t>IUS-8-9/199-P</t>
  </si>
  <si>
    <t>IUS-8-9/468-P</t>
  </si>
  <si>
    <t>IUS-8-9/555-P</t>
  </si>
  <si>
    <t>IUS-8-9/567-P</t>
  </si>
  <si>
    <t>IUS-8-9/600-P</t>
  </si>
  <si>
    <t>IUS-8-9/605-P</t>
  </si>
  <si>
    <t>IUS-8-9/87-P</t>
  </si>
  <si>
    <t>brak podłokietników, poplamiona tapicerka, uszkodzone</t>
  </si>
  <si>
    <t>wyeksploatowane, wytarta tapicerka, naprawa nieopłacalna</t>
  </si>
  <si>
    <t>zdekompletowana, uszkodzone zawiasy, naprawa nieopłacalna</t>
  </si>
  <si>
    <t>wyeksploatowany, wytarta tapicerka, naprawa nieopłacalna</t>
  </si>
  <si>
    <t>wyeksploatowane, naprawa niemożliwa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</si>
</sst>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2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" fontId="6" fillId="0" borderId="0" xfId="0" applyNumberFormat="1" applyFont="1" applyAlignment="1">
      <alignment vertical="center"/>
    </xf>
    <xf numFmtId="164" fontId="8" fillId="0" borderId="1" xfId="0" applyNumberFormat="1" applyFont="1" applyBorder="1"/>
    <xf numFmtId="0" fontId="9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/>
    </xf>
    <xf numFmtId="2" fontId="11" fillId="0" borderId="1" xfId="5" applyNumberFormat="1" applyFont="1" applyBorder="1" applyAlignment="1">
      <alignment horizontal="center" vertical="center"/>
    </xf>
    <xf numFmtId="0" fontId="11" fillId="0" borderId="0" xfId="5" applyFont="1" applyAlignment="1">
      <alignment horizontal="center" vertical="center"/>
    </xf>
    <xf numFmtId="2" fontId="11" fillId="0" borderId="0" xfId="5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</cellXfs>
  <cellStyles count="6">
    <cellStyle name="Normalny" xfId="0" builtinId="0"/>
    <cellStyle name="Normalny 10" xfId="4" xr:uid="{2894DA1B-B371-4088-9D8C-8D8112FB6CED}"/>
    <cellStyle name="Normalny 11" xfId="5" xr:uid="{6D3F6B87-9EC4-4A18-A825-D4383E04FA00}"/>
    <cellStyle name="Normalny 2" xfId="1" xr:uid="{27AF486E-BBD6-4A63-AE3C-8F8BF980E3E8}"/>
    <cellStyle name="Normalny 3" xfId="2" xr:uid="{6F9FB323-13A4-40F5-A317-F939C467FDD3}"/>
    <cellStyle name="Normalny 4" xfId="3" xr:uid="{E66AE837-0AAD-4AA1-9895-DBD18856B4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3"/>
  <sheetViews>
    <sheetView tabSelected="1" topLeftCell="A22" zoomScaleNormal="100" zoomScaleSheetLayoutView="100" workbookViewId="0">
      <selection activeCell="G8" sqref="G8:G91"/>
    </sheetView>
  </sheetViews>
  <sheetFormatPr defaultColWidth="9.140625" defaultRowHeight="15" x14ac:dyDescent="0.2"/>
  <cols>
    <col min="1" max="1" width="5.7109375" style="1" customWidth="1"/>
    <col min="2" max="2" width="30.28515625" style="1" customWidth="1"/>
    <col min="3" max="3" width="25.5703125" style="1" customWidth="1"/>
    <col min="4" max="4" width="18.5703125" style="1" customWidth="1"/>
    <col min="5" max="5" width="14.42578125" style="1" customWidth="1"/>
    <col min="6" max="6" width="17.7109375" style="1" customWidth="1"/>
    <col min="7" max="7" width="43" style="1" customWidth="1"/>
    <col min="8" max="8" width="9.140625" style="1"/>
    <col min="9" max="9" width="9.140625" style="15"/>
    <col min="10" max="16384" width="9.140625" style="1"/>
  </cols>
  <sheetData>
    <row r="1" spans="1:16" x14ac:dyDescent="0.2">
      <c r="B1" s="1" t="s">
        <v>12</v>
      </c>
      <c r="G1" s="2" t="s">
        <v>10</v>
      </c>
    </row>
    <row r="2" spans="1:16" ht="15" customHeight="1" x14ac:dyDescent="0.2">
      <c r="E2" s="30"/>
      <c r="F2" s="30"/>
      <c r="G2" s="2"/>
    </row>
    <row r="3" spans="1:16" x14ac:dyDescent="0.2">
      <c r="A3" s="3"/>
      <c r="B3" s="4"/>
      <c r="C3" s="4"/>
      <c r="D3" s="11"/>
    </row>
    <row r="4" spans="1:16" ht="15.75" x14ac:dyDescent="0.25">
      <c r="B4" s="5" t="s">
        <v>4</v>
      </c>
    </row>
    <row r="5" spans="1:16" x14ac:dyDescent="0.2">
      <c r="P5" s="1" t="s">
        <v>0</v>
      </c>
    </row>
    <row r="6" spans="1:16" ht="30" x14ac:dyDescent="0.2">
      <c r="A6" s="6" t="s">
        <v>1</v>
      </c>
      <c r="B6" s="7" t="s">
        <v>2</v>
      </c>
      <c r="C6" s="6" t="s">
        <v>3</v>
      </c>
      <c r="D6" s="8" t="s">
        <v>8</v>
      </c>
      <c r="E6" s="7" t="s">
        <v>6</v>
      </c>
      <c r="F6" s="7" t="s">
        <v>7</v>
      </c>
      <c r="G6" s="7" t="s">
        <v>11</v>
      </c>
    </row>
    <row r="7" spans="1:16" s="3" customFormat="1" x14ac:dyDescent="0.2">
      <c r="A7" s="20">
        <v>1</v>
      </c>
      <c r="B7" s="21">
        <v>2</v>
      </c>
      <c r="C7" s="20">
        <v>3</v>
      </c>
      <c r="D7" s="20">
        <v>4</v>
      </c>
      <c r="E7" s="20">
        <v>5</v>
      </c>
      <c r="F7" s="21">
        <v>6</v>
      </c>
      <c r="G7" s="20">
        <v>7</v>
      </c>
      <c r="I7" s="16"/>
    </row>
    <row r="8" spans="1:16" s="3" customFormat="1" ht="30" x14ac:dyDescent="0.2">
      <c r="A8" s="20">
        <v>1</v>
      </c>
      <c r="B8" s="25" t="s">
        <v>13</v>
      </c>
      <c r="C8" s="25" t="s">
        <v>14</v>
      </c>
      <c r="D8" s="26">
        <v>484.99</v>
      </c>
      <c r="E8" s="23">
        <f>D8/20</f>
        <v>24.249500000000001</v>
      </c>
      <c r="F8" s="22">
        <v>2021</v>
      </c>
      <c r="G8" s="24" t="s">
        <v>105</v>
      </c>
      <c r="I8" s="16"/>
    </row>
    <row r="9" spans="1:16" s="3" customFormat="1" ht="30" x14ac:dyDescent="0.2">
      <c r="A9" s="20">
        <v>2</v>
      </c>
      <c r="B9" s="25" t="s">
        <v>13</v>
      </c>
      <c r="C9" s="25" t="s">
        <v>15</v>
      </c>
      <c r="D9" s="26">
        <v>484.99</v>
      </c>
      <c r="E9" s="23">
        <f t="shared" ref="E9:E72" si="0">D9/20</f>
        <v>24.249500000000001</v>
      </c>
      <c r="F9" s="22">
        <v>2021</v>
      </c>
      <c r="G9" s="24" t="s">
        <v>105</v>
      </c>
      <c r="I9" s="16"/>
    </row>
    <row r="10" spans="1:16" s="3" customFormat="1" ht="30" x14ac:dyDescent="0.2">
      <c r="A10" s="20">
        <v>3</v>
      </c>
      <c r="B10" s="25" t="s">
        <v>13</v>
      </c>
      <c r="C10" s="25" t="s">
        <v>16</v>
      </c>
      <c r="D10" s="26">
        <v>484.99</v>
      </c>
      <c r="E10" s="23">
        <f t="shared" si="0"/>
        <v>24.249500000000001</v>
      </c>
      <c r="F10" s="22">
        <v>2021</v>
      </c>
      <c r="G10" s="24" t="s">
        <v>105</v>
      </c>
      <c r="I10" s="16"/>
    </row>
    <row r="11" spans="1:16" s="3" customFormat="1" ht="30" x14ac:dyDescent="0.2">
      <c r="A11" s="20">
        <v>4</v>
      </c>
      <c r="B11" s="25" t="s">
        <v>17</v>
      </c>
      <c r="C11" s="25" t="s">
        <v>18</v>
      </c>
      <c r="D11" s="26">
        <v>155</v>
      </c>
      <c r="E11" s="23">
        <f t="shared" si="0"/>
        <v>7.75</v>
      </c>
      <c r="F11" s="22">
        <v>2017</v>
      </c>
      <c r="G11" s="24" t="s">
        <v>105</v>
      </c>
      <c r="I11" s="16"/>
    </row>
    <row r="12" spans="1:16" s="3" customFormat="1" ht="30" x14ac:dyDescent="0.2">
      <c r="A12" s="20">
        <v>5</v>
      </c>
      <c r="B12" s="25" t="s">
        <v>19</v>
      </c>
      <c r="C12" s="25" t="s">
        <v>20</v>
      </c>
      <c r="D12" s="26">
        <v>239.85</v>
      </c>
      <c r="E12" s="23">
        <f t="shared" si="0"/>
        <v>11.9925</v>
      </c>
      <c r="F12" s="22">
        <v>2019</v>
      </c>
      <c r="G12" s="24" t="s">
        <v>106</v>
      </c>
      <c r="I12" s="16"/>
    </row>
    <row r="13" spans="1:16" s="3" customFormat="1" ht="30" x14ac:dyDescent="0.2">
      <c r="A13" s="20">
        <v>6</v>
      </c>
      <c r="B13" s="25" t="s">
        <v>19</v>
      </c>
      <c r="C13" s="25" t="s">
        <v>21</v>
      </c>
      <c r="D13" s="26">
        <v>239.85</v>
      </c>
      <c r="E13" s="23">
        <f t="shared" si="0"/>
        <v>11.9925</v>
      </c>
      <c r="F13" s="22">
        <v>2019</v>
      </c>
      <c r="G13" s="24" t="s">
        <v>106</v>
      </c>
      <c r="I13" s="16"/>
    </row>
    <row r="14" spans="1:16" s="3" customFormat="1" ht="30" x14ac:dyDescent="0.2">
      <c r="A14" s="20">
        <v>7</v>
      </c>
      <c r="B14" s="25" t="s">
        <v>19</v>
      </c>
      <c r="C14" s="25" t="s">
        <v>22</v>
      </c>
      <c r="D14" s="26">
        <v>239.85</v>
      </c>
      <c r="E14" s="23">
        <f t="shared" si="0"/>
        <v>11.9925</v>
      </c>
      <c r="F14" s="22">
        <v>2019</v>
      </c>
      <c r="G14" s="24" t="s">
        <v>106</v>
      </c>
      <c r="I14" s="16"/>
    </row>
    <row r="15" spans="1:16" s="3" customFormat="1" ht="30" x14ac:dyDescent="0.2">
      <c r="A15" s="20">
        <v>8</v>
      </c>
      <c r="B15" s="25" t="s">
        <v>19</v>
      </c>
      <c r="C15" s="25" t="s">
        <v>23</v>
      </c>
      <c r="D15" s="26">
        <v>239.85</v>
      </c>
      <c r="E15" s="23">
        <f t="shared" si="0"/>
        <v>11.9925</v>
      </c>
      <c r="F15" s="22">
        <v>2019</v>
      </c>
      <c r="G15" s="24" t="s">
        <v>106</v>
      </c>
      <c r="I15" s="16"/>
    </row>
    <row r="16" spans="1:16" s="3" customFormat="1" ht="30" x14ac:dyDescent="0.2">
      <c r="A16" s="20">
        <v>9</v>
      </c>
      <c r="B16" s="25" t="s">
        <v>19</v>
      </c>
      <c r="C16" s="25" t="s">
        <v>24</v>
      </c>
      <c r="D16" s="26">
        <v>239.85</v>
      </c>
      <c r="E16" s="23">
        <f t="shared" si="0"/>
        <v>11.9925</v>
      </c>
      <c r="F16" s="22">
        <v>2019</v>
      </c>
      <c r="G16" s="24" t="s">
        <v>106</v>
      </c>
      <c r="I16" s="16"/>
    </row>
    <row r="17" spans="1:9" s="3" customFormat="1" ht="30" x14ac:dyDescent="0.2">
      <c r="A17" s="20">
        <v>10</v>
      </c>
      <c r="B17" s="25" t="s">
        <v>19</v>
      </c>
      <c r="C17" s="25" t="s">
        <v>25</v>
      </c>
      <c r="D17" s="26">
        <v>239.85</v>
      </c>
      <c r="E17" s="23">
        <f t="shared" si="0"/>
        <v>11.9925</v>
      </c>
      <c r="F17" s="22">
        <v>2019</v>
      </c>
      <c r="G17" s="24" t="s">
        <v>106</v>
      </c>
      <c r="I17" s="16"/>
    </row>
    <row r="18" spans="1:9" s="3" customFormat="1" ht="30" x14ac:dyDescent="0.2">
      <c r="A18" s="20">
        <v>11</v>
      </c>
      <c r="B18" s="25" t="s">
        <v>19</v>
      </c>
      <c r="C18" s="25" t="s">
        <v>26</v>
      </c>
      <c r="D18" s="26">
        <v>239.85</v>
      </c>
      <c r="E18" s="23">
        <f t="shared" si="0"/>
        <v>11.9925</v>
      </c>
      <c r="F18" s="22">
        <v>2019</v>
      </c>
      <c r="G18" s="24" t="s">
        <v>106</v>
      </c>
      <c r="I18" s="16"/>
    </row>
    <row r="19" spans="1:9" s="3" customFormat="1" ht="30" x14ac:dyDescent="0.2">
      <c r="A19" s="20">
        <v>12</v>
      </c>
      <c r="B19" s="25" t="s">
        <v>19</v>
      </c>
      <c r="C19" s="25" t="s">
        <v>27</v>
      </c>
      <c r="D19" s="26">
        <v>239.85</v>
      </c>
      <c r="E19" s="23">
        <f t="shared" si="0"/>
        <v>11.9925</v>
      </c>
      <c r="F19" s="22">
        <v>2019</v>
      </c>
      <c r="G19" s="24" t="s">
        <v>106</v>
      </c>
      <c r="I19" s="16"/>
    </row>
    <row r="20" spans="1:9" s="3" customFormat="1" ht="30" x14ac:dyDescent="0.2">
      <c r="A20" s="20">
        <v>13</v>
      </c>
      <c r="B20" s="25" t="s">
        <v>19</v>
      </c>
      <c r="C20" s="25" t="s">
        <v>28</v>
      </c>
      <c r="D20" s="26">
        <v>239.85</v>
      </c>
      <c r="E20" s="23">
        <f t="shared" si="0"/>
        <v>11.9925</v>
      </c>
      <c r="F20" s="22">
        <v>2019</v>
      </c>
      <c r="G20" s="24" t="s">
        <v>106</v>
      </c>
      <c r="I20" s="16"/>
    </row>
    <row r="21" spans="1:9" s="3" customFormat="1" ht="30" x14ac:dyDescent="0.2">
      <c r="A21" s="20">
        <v>14</v>
      </c>
      <c r="B21" s="25" t="s">
        <v>19</v>
      </c>
      <c r="C21" s="25" t="s">
        <v>29</v>
      </c>
      <c r="D21" s="26">
        <v>239.85</v>
      </c>
      <c r="E21" s="23">
        <f t="shared" si="0"/>
        <v>11.9925</v>
      </c>
      <c r="F21" s="22">
        <v>2019</v>
      </c>
      <c r="G21" s="24" t="s">
        <v>106</v>
      </c>
      <c r="I21" s="16"/>
    </row>
    <row r="22" spans="1:9" s="3" customFormat="1" ht="30" x14ac:dyDescent="0.2">
      <c r="A22" s="20">
        <v>15</v>
      </c>
      <c r="B22" s="25" t="s">
        <v>19</v>
      </c>
      <c r="C22" s="25" t="s">
        <v>30</v>
      </c>
      <c r="D22" s="26">
        <v>239.85</v>
      </c>
      <c r="E22" s="23">
        <f t="shared" si="0"/>
        <v>11.9925</v>
      </c>
      <c r="F22" s="22">
        <v>2019</v>
      </c>
      <c r="G22" s="24" t="s">
        <v>106</v>
      </c>
      <c r="I22" s="16"/>
    </row>
    <row r="23" spans="1:9" s="3" customFormat="1" ht="30" x14ac:dyDescent="0.2">
      <c r="A23" s="20">
        <v>16</v>
      </c>
      <c r="B23" s="25" t="s">
        <v>19</v>
      </c>
      <c r="C23" s="25" t="s">
        <v>31</v>
      </c>
      <c r="D23" s="26">
        <v>239.85</v>
      </c>
      <c r="E23" s="23">
        <f t="shared" si="0"/>
        <v>11.9925</v>
      </c>
      <c r="F23" s="22">
        <v>2019</v>
      </c>
      <c r="G23" s="24" t="s">
        <v>106</v>
      </c>
      <c r="I23" s="16"/>
    </row>
    <row r="24" spans="1:9" s="3" customFormat="1" ht="30" x14ac:dyDescent="0.2">
      <c r="A24" s="20">
        <v>17</v>
      </c>
      <c r="B24" s="25" t="s">
        <v>19</v>
      </c>
      <c r="C24" s="25" t="s">
        <v>32</v>
      </c>
      <c r="D24" s="26">
        <v>239.85</v>
      </c>
      <c r="E24" s="23">
        <f t="shared" si="0"/>
        <v>11.9925</v>
      </c>
      <c r="F24" s="22">
        <v>2019</v>
      </c>
      <c r="G24" s="24" t="s">
        <v>106</v>
      </c>
      <c r="I24" s="16"/>
    </row>
    <row r="25" spans="1:9" s="3" customFormat="1" ht="30" x14ac:dyDescent="0.2">
      <c r="A25" s="20">
        <v>18</v>
      </c>
      <c r="B25" s="25" t="s">
        <v>19</v>
      </c>
      <c r="C25" s="25" t="s">
        <v>33</v>
      </c>
      <c r="D25" s="26">
        <v>239.85</v>
      </c>
      <c r="E25" s="23">
        <f t="shared" si="0"/>
        <v>11.9925</v>
      </c>
      <c r="F25" s="22">
        <v>2019</v>
      </c>
      <c r="G25" s="24" t="s">
        <v>106</v>
      </c>
      <c r="I25" s="16"/>
    </row>
    <row r="26" spans="1:9" s="3" customFormat="1" ht="30" x14ac:dyDescent="0.2">
      <c r="A26" s="20">
        <v>19</v>
      </c>
      <c r="B26" s="25" t="s">
        <v>19</v>
      </c>
      <c r="C26" s="25" t="s">
        <v>34</v>
      </c>
      <c r="D26" s="26">
        <v>239.85</v>
      </c>
      <c r="E26" s="23">
        <f t="shared" si="0"/>
        <v>11.9925</v>
      </c>
      <c r="F26" s="22">
        <v>2019</v>
      </c>
      <c r="G26" s="24" t="s">
        <v>106</v>
      </c>
      <c r="I26" s="16"/>
    </row>
    <row r="27" spans="1:9" s="3" customFormat="1" ht="30" x14ac:dyDescent="0.2">
      <c r="A27" s="20">
        <v>20</v>
      </c>
      <c r="B27" s="25" t="s">
        <v>19</v>
      </c>
      <c r="C27" s="25" t="s">
        <v>35</v>
      </c>
      <c r="D27" s="26">
        <v>239.85</v>
      </c>
      <c r="E27" s="23">
        <f t="shared" si="0"/>
        <v>11.9925</v>
      </c>
      <c r="F27" s="22">
        <v>2019</v>
      </c>
      <c r="G27" s="24" t="s">
        <v>106</v>
      </c>
      <c r="I27" s="16"/>
    </row>
    <row r="28" spans="1:9" s="3" customFormat="1" ht="30" x14ac:dyDescent="0.2">
      <c r="A28" s="20">
        <v>21</v>
      </c>
      <c r="B28" s="25" t="s">
        <v>19</v>
      </c>
      <c r="C28" s="25" t="s">
        <v>36</v>
      </c>
      <c r="D28" s="26">
        <v>239.85</v>
      </c>
      <c r="E28" s="23">
        <f t="shared" si="0"/>
        <v>11.9925</v>
      </c>
      <c r="F28" s="22">
        <v>2019</v>
      </c>
      <c r="G28" s="24" t="s">
        <v>106</v>
      </c>
      <c r="I28" s="16"/>
    </row>
    <row r="29" spans="1:9" s="3" customFormat="1" ht="30" x14ac:dyDescent="0.2">
      <c r="A29" s="20">
        <v>22</v>
      </c>
      <c r="B29" s="25" t="s">
        <v>13</v>
      </c>
      <c r="C29" s="25" t="s">
        <v>37</v>
      </c>
      <c r="D29" s="26">
        <v>249</v>
      </c>
      <c r="E29" s="23">
        <f t="shared" si="0"/>
        <v>12.45</v>
      </c>
      <c r="F29" s="22">
        <v>2021</v>
      </c>
      <c r="G29" s="24" t="s">
        <v>105</v>
      </c>
      <c r="I29" s="16"/>
    </row>
    <row r="30" spans="1:9" s="3" customFormat="1" ht="30" x14ac:dyDescent="0.2">
      <c r="A30" s="20">
        <v>23</v>
      </c>
      <c r="B30" s="25" t="s">
        <v>13</v>
      </c>
      <c r="C30" s="25" t="s">
        <v>38</v>
      </c>
      <c r="D30" s="26">
        <v>249</v>
      </c>
      <c r="E30" s="23">
        <f t="shared" si="0"/>
        <v>12.45</v>
      </c>
      <c r="F30" s="22">
        <v>2021</v>
      </c>
      <c r="G30" s="24" t="s">
        <v>105</v>
      </c>
      <c r="I30" s="16"/>
    </row>
    <row r="31" spans="1:9" s="3" customFormat="1" ht="30" x14ac:dyDescent="0.2">
      <c r="A31" s="20">
        <v>24</v>
      </c>
      <c r="B31" s="25" t="s">
        <v>13</v>
      </c>
      <c r="C31" s="25" t="s">
        <v>39</v>
      </c>
      <c r="D31" s="26">
        <v>249</v>
      </c>
      <c r="E31" s="23">
        <f t="shared" si="0"/>
        <v>12.45</v>
      </c>
      <c r="F31" s="22">
        <v>2021</v>
      </c>
      <c r="G31" s="24" t="s">
        <v>105</v>
      </c>
      <c r="I31" s="16"/>
    </row>
    <row r="32" spans="1:9" s="3" customFormat="1" ht="30" x14ac:dyDescent="0.2">
      <c r="A32" s="20">
        <v>25</v>
      </c>
      <c r="B32" s="25" t="s">
        <v>13</v>
      </c>
      <c r="C32" s="25" t="s">
        <v>40</v>
      </c>
      <c r="D32" s="26">
        <v>249</v>
      </c>
      <c r="E32" s="23">
        <f t="shared" si="0"/>
        <v>12.45</v>
      </c>
      <c r="F32" s="22">
        <v>2021</v>
      </c>
      <c r="G32" s="24" t="s">
        <v>105</v>
      </c>
      <c r="I32" s="16"/>
    </row>
    <row r="33" spans="1:9" s="3" customFormat="1" ht="30" x14ac:dyDescent="0.2">
      <c r="A33" s="20">
        <v>26</v>
      </c>
      <c r="B33" s="25" t="s">
        <v>13</v>
      </c>
      <c r="C33" s="25" t="s">
        <v>41</v>
      </c>
      <c r="D33" s="26">
        <v>249</v>
      </c>
      <c r="E33" s="23">
        <f t="shared" si="0"/>
        <v>12.45</v>
      </c>
      <c r="F33" s="22">
        <v>2021</v>
      </c>
      <c r="G33" s="24" t="s">
        <v>105</v>
      </c>
      <c r="I33" s="16"/>
    </row>
    <row r="34" spans="1:9" s="3" customFormat="1" ht="30" x14ac:dyDescent="0.2">
      <c r="A34" s="20">
        <v>27</v>
      </c>
      <c r="B34" s="25" t="s">
        <v>13</v>
      </c>
      <c r="C34" s="25" t="s">
        <v>42</v>
      </c>
      <c r="D34" s="26">
        <v>249</v>
      </c>
      <c r="E34" s="23">
        <f t="shared" si="0"/>
        <v>12.45</v>
      </c>
      <c r="F34" s="22">
        <v>2021</v>
      </c>
      <c r="G34" s="24" t="s">
        <v>105</v>
      </c>
      <c r="I34" s="16"/>
    </row>
    <row r="35" spans="1:9" s="3" customFormat="1" ht="30" x14ac:dyDescent="0.2">
      <c r="A35" s="20">
        <v>28</v>
      </c>
      <c r="B35" s="25" t="s">
        <v>13</v>
      </c>
      <c r="C35" s="25" t="s">
        <v>43</v>
      </c>
      <c r="D35" s="26">
        <v>249</v>
      </c>
      <c r="E35" s="23">
        <f t="shared" si="0"/>
        <v>12.45</v>
      </c>
      <c r="F35" s="22">
        <v>2021</v>
      </c>
      <c r="G35" s="24" t="s">
        <v>105</v>
      </c>
      <c r="I35" s="16"/>
    </row>
    <row r="36" spans="1:9" s="3" customFormat="1" ht="30" x14ac:dyDescent="0.2">
      <c r="A36" s="20">
        <v>29</v>
      </c>
      <c r="B36" s="25" t="s">
        <v>13</v>
      </c>
      <c r="C36" s="25" t="s">
        <v>44</v>
      </c>
      <c r="D36" s="26">
        <v>249</v>
      </c>
      <c r="E36" s="23">
        <f t="shared" si="0"/>
        <v>12.45</v>
      </c>
      <c r="F36" s="22">
        <v>2021</v>
      </c>
      <c r="G36" s="24" t="s">
        <v>105</v>
      </c>
      <c r="I36" s="16"/>
    </row>
    <row r="37" spans="1:9" s="3" customFormat="1" ht="30" x14ac:dyDescent="0.2">
      <c r="A37" s="20">
        <v>30</v>
      </c>
      <c r="B37" s="25" t="s">
        <v>13</v>
      </c>
      <c r="C37" s="25" t="s">
        <v>45</v>
      </c>
      <c r="D37" s="26">
        <v>249</v>
      </c>
      <c r="E37" s="23">
        <f t="shared" si="0"/>
        <v>12.45</v>
      </c>
      <c r="F37" s="22">
        <v>2021</v>
      </c>
      <c r="G37" s="24" t="s">
        <v>105</v>
      </c>
      <c r="I37" s="16"/>
    </row>
    <row r="38" spans="1:9" s="3" customFormat="1" ht="30" x14ac:dyDescent="0.2">
      <c r="A38" s="20">
        <v>31</v>
      </c>
      <c r="B38" s="25" t="s">
        <v>13</v>
      </c>
      <c r="C38" s="25" t="s">
        <v>46</v>
      </c>
      <c r="D38" s="26">
        <v>249</v>
      </c>
      <c r="E38" s="23">
        <f t="shared" si="0"/>
        <v>12.45</v>
      </c>
      <c r="F38" s="22">
        <v>2021</v>
      </c>
      <c r="G38" s="24" t="s">
        <v>105</v>
      </c>
      <c r="I38" s="16"/>
    </row>
    <row r="39" spans="1:9" s="3" customFormat="1" ht="30" x14ac:dyDescent="0.2">
      <c r="A39" s="20">
        <v>32</v>
      </c>
      <c r="B39" s="25" t="s">
        <v>13</v>
      </c>
      <c r="C39" s="25" t="s">
        <v>47</v>
      </c>
      <c r="D39" s="26">
        <v>249</v>
      </c>
      <c r="E39" s="23">
        <f t="shared" si="0"/>
        <v>12.45</v>
      </c>
      <c r="F39" s="22">
        <v>2021</v>
      </c>
      <c r="G39" s="24" t="s">
        <v>105</v>
      </c>
      <c r="I39" s="16"/>
    </row>
    <row r="40" spans="1:9" s="3" customFormat="1" ht="30" x14ac:dyDescent="0.2">
      <c r="A40" s="20">
        <v>33</v>
      </c>
      <c r="B40" s="25" t="s">
        <v>13</v>
      </c>
      <c r="C40" s="25" t="s">
        <v>48</v>
      </c>
      <c r="D40" s="26">
        <v>249</v>
      </c>
      <c r="E40" s="23">
        <f t="shared" si="0"/>
        <v>12.45</v>
      </c>
      <c r="F40" s="22">
        <v>2021</v>
      </c>
      <c r="G40" s="24" t="s">
        <v>105</v>
      </c>
      <c r="I40" s="16"/>
    </row>
    <row r="41" spans="1:9" s="3" customFormat="1" ht="30" x14ac:dyDescent="0.2">
      <c r="A41" s="20">
        <v>34</v>
      </c>
      <c r="B41" s="25" t="s">
        <v>13</v>
      </c>
      <c r="C41" s="25" t="s">
        <v>49</v>
      </c>
      <c r="D41" s="26">
        <v>249</v>
      </c>
      <c r="E41" s="23">
        <f t="shared" si="0"/>
        <v>12.45</v>
      </c>
      <c r="F41" s="22">
        <v>2021</v>
      </c>
      <c r="G41" s="24" t="s">
        <v>105</v>
      </c>
      <c r="I41" s="16"/>
    </row>
    <row r="42" spans="1:9" s="3" customFormat="1" ht="30" x14ac:dyDescent="0.2">
      <c r="A42" s="20">
        <v>35</v>
      </c>
      <c r="B42" s="25" t="s">
        <v>13</v>
      </c>
      <c r="C42" s="25" t="s">
        <v>50</v>
      </c>
      <c r="D42" s="26">
        <v>249</v>
      </c>
      <c r="E42" s="23">
        <f t="shared" si="0"/>
        <v>12.45</v>
      </c>
      <c r="F42" s="22">
        <v>2021</v>
      </c>
      <c r="G42" s="24" t="s">
        <v>105</v>
      </c>
      <c r="I42" s="16"/>
    </row>
    <row r="43" spans="1:9" s="3" customFormat="1" ht="30" x14ac:dyDescent="0.2">
      <c r="A43" s="20">
        <v>36</v>
      </c>
      <c r="B43" s="25" t="s">
        <v>13</v>
      </c>
      <c r="C43" s="25" t="s">
        <v>51</v>
      </c>
      <c r="D43" s="26">
        <v>249</v>
      </c>
      <c r="E43" s="23">
        <f t="shared" si="0"/>
        <v>12.45</v>
      </c>
      <c r="F43" s="22">
        <v>2021</v>
      </c>
      <c r="G43" s="24" t="s">
        <v>105</v>
      </c>
      <c r="I43" s="16"/>
    </row>
    <row r="44" spans="1:9" s="3" customFormat="1" ht="30" x14ac:dyDescent="0.2">
      <c r="A44" s="20">
        <v>37</v>
      </c>
      <c r="B44" s="25" t="s">
        <v>13</v>
      </c>
      <c r="C44" s="25" t="s">
        <v>52</v>
      </c>
      <c r="D44" s="26">
        <v>249</v>
      </c>
      <c r="E44" s="23">
        <f t="shared" si="0"/>
        <v>12.45</v>
      </c>
      <c r="F44" s="22">
        <v>2021</v>
      </c>
      <c r="G44" s="24" t="s">
        <v>105</v>
      </c>
      <c r="I44" s="16"/>
    </row>
    <row r="45" spans="1:9" s="3" customFormat="1" ht="30" x14ac:dyDescent="0.2">
      <c r="A45" s="20">
        <v>38</v>
      </c>
      <c r="B45" s="25" t="s">
        <v>13</v>
      </c>
      <c r="C45" s="25" t="s">
        <v>53</v>
      </c>
      <c r="D45" s="26">
        <v>249</v>
      </c>
      <c r="E45" s="23">
        <f t="shared" si="0"/>
        <v>12.45</v>
      </c>
      <c r="F45" s="22">
        <v>2021</v>
      </c>
      <c r="G45" s="24" t="s">
        <v>105</v>
      </c>
      <c r="I45" s="16"/>
    </row>
    <row r="46" spans="1:9" s="3" customFormat="1" ht="30" x14ac:dyDescent="0.2">
      <c r="A46" s="20">
        <v>39</v>
      </c>
      <c r="B46" s="25" t="s">
        <v>13</v>
      </c>
      <c r="C46" s="25" t="s">
        <v>54</v>
      </c>
      <c r="D46" s="26">
        <v>249</v>
      </c>
      <c r="E46" s="23">
        <f t="shared" si="0"/>
        <v>12.45</v>
      </c>
      <c r="F46" s="22">
        <v>2021</v>
      </c>
      <c r="G46" s="24" t="s">
        <v>105</v>
      </c>
      <c r="I46" s="16"/>
    </row>
    <row r="47" spans="1:9" s="3" customFormat="1" ht="30" x14ac:dyDescent="0.2">
      <c r="A47" s="20">
        <v>40</v>
      </c>
      <c r="B47" s="25" t="s">
        <v>13</v>
      </c>
      <c r="C47" s="25" t="s">
        <v>55</v>
      </c>
      <c r="D47" s="26">
        <v>249</v>
      </c>
      <c r="E47" s="23">
        <f t="shared" si="0"/>
        <v>12.45</v>
      </c>
      <c r="F47" s="22">
        <v>2021</v>
      </c>
      <c r="G47" s="24" t="s">
        <v>105</v>
      </c>
      <c r="I47" s="16"/>
    </row>
    <row r="48" spans="1:9" s="3" customFormat="1" ht="30" x14ac:dyDescent="0.2">
      <c r="A48" s="20">
        <v>41</v>
      </c>
      <c r="B48" s="25" t="s">
        <v>13</v>
      </c>
      <c r="C48" s="25" t="s">
        <v>56</v>
      </c>
      <c r="D48" s="26">
        <v>249</v>
      </c>
      <c r="E48" s="23">
        <f t="shared" si="0"/>
        <v>12.45</v>
      </c>
      <c r="F48" s="22">
        <v>2021</v>
      </c>
      <c r="G48" s="24" t="s">
        <v>105</v>
      </c>
      <c r="I48" s="16"/>
    </row>
    <row r="49" spans="1:9" s="3" customFormat="1" ht="30" x14ac:dyDescent="0.2">
      <c r="A49" s="20">
        <v>42</v>
      </c>
      <c r="B49" s="25" t="s">
        <v>13</v>
      </c>
      <c r="C49" s="25" t="s">
        <v>57</v>
      </c>
      <c r="D49" s="26">
        <v>249</v>
      </c>
      <c r="E49" s="23">
        <f t="shared" si="0"/>
        <v>12.45</v>
      </c>
      <c r="F49" s="22">
        <v>2021</v>
      </c>
      <c r="G49" s="24" t="s">
        <v>105</v>
      </c>
      <c r="I49" s="16"/>
    </row>
    <row r="50" spans="1:9" s="3" customFormat="1" ht="30" x14ac:dyDescent="0.2">
      <c r="A50" s="20">
        <v>43</v>
      </c>
      <c r="B50" s="25" t="s">
        <v>13</v>
      </c>
      <c r="C50" s="25" t="s">
        <v>58</v>
      </c>
      <c r="D50" s="26">
        <v>249</v>
      </c>
      <c r="E50" s="23">
        <f t="shared" si="0"/>
        <v>12.45</v>
      </c>
      <c r="F50" s="22">
        <v>2021</v>
      </c>
      <c r="G50" s="24" t="s">
        <v>105</v>
      </c>
      <c r="I50" s="16"/>
    </row>
    <row r="51" spans="1:9" s="3" customFormat="1" ht="30" x14ac:dyDescent="0.2">
      <c r="A51" s="20">
        <v>44</v>
      </c>
      <c r="B51" s="25" t="s">
        <v>13</v>
      </c>
      <c r="C51" s="25" t="s">
        <v>59</v>
      </c>
      <c r="D51" s="26">
        <v>249</v>
      </c>
      <c r="E51" s="23">
        <f t="shared" si="0"/>
        <v>12.45</v>
      </c>
      <c r="F51" s="22">
        <v>2021</v>
      </c>
      <c r="G51" s="24" t="s">
        <v>105</v>
      </c>
      <c r="I51" s="16"/>
    </row>
    <row r="52" spans="1:9" s="3" customFormat="1" ht="30" x14ac:dyDescent="0.2">
      <c r="A52" s="20">
        <v>45</v>
      </c>
      <c r="B52" s="25" t="s">
        <v>13</v>
      </c>
      <c r="C52" s="25" t="s">
        <v>60</v>
      </c>
      <c r="D52" s="26">
        <v>249</v>
      </c>
      <c r="E52" s="23">
        <f t="shared" si="0"/>
        <v>12.45</v>
      </c>
      <c r="F52" s="22">
        <v>2021</v>
      </c>
      <c r="G52" s="24" t="s">
        <v>105</v>
      </c>
      <c r="I52" s="16"/>
    </row>
    <row r="53" spans="1:9" s="3" customFormat="1" ht="30" x14ac:dyDescent="0.2">
      <c r="A53" s="20">
        <v>46</v>
      </c>
      <c r="B53" s="25" t="s">
        <v>13</v>
      </c>
      <c r="C53" s="25" t="s">
        <v>61</v>
      </c>
      <c r="D53" s="26">
        <v>249</v>
      </c>
      <c r="E53" s="23">
        <f t="shared" si="0"/>
        <v>12.45</v>
      </c>
      <c r="F53" s="22">
        <v>2021</v>
      </c>
      <c r="G53" s="24" t="s">
        <v>105</v>
      </c>
      <c r="I53" s="16"/>
    </row>
    <row r="54" spans="1:9" s="3" customFormat="1" ht="30" x14ac:dyDescent="0.2">
      <c r="A54" s="20">
        <v>47</v>
      </c>
      <c r="B54" s="25" t="s">
        <v>13</v>
      </c>
      <c r="C54" s="25" t="s">
        <v>62</v>
      </c>
      <c r="D54" s="26">
        <v>615</v>
      </c>
      <c r="E54" s="23">
        <f t="shared" si="0"/>
        <v>30.75</v>
      </c>
      <c r="F54" s="22">
        <v>2021</v>
      </c>
      <c r="G54" s="24" t="s">
        <v>105</v>
      </c>
      <c r="I54" s="16"/>
    </row>
    <row r="55" spans="1:9" s="3" customFormat="1" ht="30" x14ac:dyDescent="0.2">
      <c r="A55" s="20">
        <v>48</v>
      </c>
      <c r="B55" s="25" t="s">
        <v>63</v>
      </c>
      <c r="C55" s="25" t="s">
        <v>64</v>
      </c>
      <c r="D55" s="26">
        <v>0</v>
      </c>
      <c r="E55" s="23">
        <f t="shared" si="0"/>
        <v>0</v>
      </c>
      <c r="F55" s="22">
        <v>2010</v>
      </c>
      <c r="G55" s="24" t="s">
        <v>107</v>
      </c>
      <c r="I55" s="16"/>
    </row>
    <row r="56" spans="1:9" s="3" customFormat="1" ht="30" x14ac:dyDescent="0.2">
      <c r="A56" s="20">
        <v>49</v>
      </c>
      <c r="B56" s="25" t="s">
        <v>13</v>
      </c>
      <c r="C56" s="25" t="s">
        <v>65</v>
      </c>
      <c r="D56" s="26">
        <v>210</v>
      </c>
      <c r="E56" s="23">
        <f t="shared" si="0"/>
        <v>10.5</v>
      </c>
      <c r="F56" s="22">
        <v>2023</v>
      </c>
      <c r="G56" s="24" t="s">
        <v>105</v>
      </c>
      <c r="I56" s="16"/>
    </row>
    <row r="57" spans="1:9" s="3" customFormat="1" ht="30" x14ac:dyDescent="0.2">
      <c r="A57" s="20">
        <v>50</v>
      </c>
      <c r="B57" s="25" t="s">
        <v>66</v>
      </c>
      <c r="C57" s="25" t="s">
        <v>67</v>
      </c>
      <c r="D57" s="26">
        <v>41.1</v>
      </c>
      <c r="E57" s="23">
        <f t="shared" si="0"/>
        <v>2.0550000000000002</v>
      </c>
      <c r="F57" s="22">
        <v>1992</v>
      </c>
      <c r="G57" s="24" t="s">
        <v>107</v>
      </c>
      <c r="I57" s="16"/>
    </row>
    <row r="58" spans="1:9" s="3" customFormat="1" ht="30" x14ac:dyDescent="0.2">
      <c r="A58" s="20">
        <v>51</v>
      </c>
      <c r="B58" s="25" t="s">
        <v>66</v>
      </c>
      <c r="C58" s="25" t="s">
        <v>68</v>
      </c>
      <c r="D58" s="26">
        <v>111.1</v>
      </c>
      <c r="E58" s="23">
        <f t="shared" si="0"/>
        <v>5.5549999999999997</v>
      </c>
      <c r="F58" s="22">
        <v>1992</v>
      </c>
      <c r="G58" s="24" t="s">
        <v>107</v>
      </c>
      <c r="I58" s="16"/>
    </row>
    <row r="59" spans="1:9" s="3" customFormat="1" ht="30" x14ac:dyDescent="0.2">
      <c r="A59" s="20">
        <v>52</v>
      </c>
      <c r="B59" s="25" t="s">
        <v>69</v>
      </c>
      <c r="C59" s="25" t="s">
        <v>70</v>
      </c>
      <c r="D59" s="26">
        <v>307.5</v>
      </c>
      <c r="E59" s="23">
        <f t="shared" si="0"/>
        <v>15.375</v>
      </c>
      <c r="F59" s="22">
        <v>2023</v>
      </c>
      <c r="G59" s="24" t="s">
        <v>108</v>
      </c>
      <c r="I59" s="16"/>
    </row>
    <row r="60" spans="1:9" s="3" customFormat="1" ht="30" x14ac:dyDescent="0.2">
      <c r="A60" s="20">
        <v>53</v>
      </c>
      <c r="B60" s="25" t="s">
        <v>69</v>
      </c>
      <c r="C60" s="25" t="s">
        <v>71</v>
      </c>
      <c r="D60" s="26">
        <v>526.22</v>
      </c>
      <c r="E60" s="23">
        <f t="shared" si="0"/>
        <v>26.311</v>
      </c>
      <c r="F60" s="22">
        <v>2004</v>
      </c>
      <c r="G60" s="24" t="s">
        <v>108</v>
      </c>
      <c r="I60" s="16"/>
    </row>
    <row r="61" spans="1:9" s="3" customFormat="1" ht="30" x14ac:dyDescent="0.2">
      <c r="A61" s="20">
        <v>54</v>
      </c>
      <c r="B61" s="25" t="s">
        <v>69</v>
      </c>
      <c r="C61" s="25" t="s">
        <v>72</v>
      </c>
      <c r="D61" s="26">
        <v>526.22</v>
      </c>
      <c r="E61" s="23">
        <f t="shared" si="0"/>
        <v>26.311</v>
      </c>
      <c r="F61" s="22">
        <v>2004</v>
      </c>
      <c r="G61" s="24" t="s">
        <v>108</v>
      </c>
      <c r="I61" s="16"/>
    </row>
    <row r="62" spans="1:9" s="3" customFormat="1" ht="30" x14ac:dyDescent="0.2">
      <c r="A62" s="20">
        <v>55</v>
      </c>
      <c r="B62" s="25" t="s">
        <v>69</v>
      </c>
      <c r="C62" s="25" t="s">
        <v>73</v>
      </c>
      <c r="D62" s="26">
        <v>768.12</v>
      </c>
      <c r="E62" s="23">
        <f t="shared" si="0"/>
        <v>38.405999999999999</v>
      </c>
      <c r="F62" s="22">
        <v>2004</v>
      </c>
      <c r="G62" s="24" t="s">
        <v>108</v>
      </c>
      <c r="I62" s="16"/>
    </row>
    <row r="63" spans="1:9" s="3" customFormat="1" ht="30" x14ac:dyDescent="0.2">
      <c r="A63" s="20">
        <v>56</v>
      </c>
      <c r="B63" s="25" t="s">
        <v>19</v>
      </c>
      <c r="C63" s="25" t="s">
        <v>74</v>
      </c>
      <c r="D63" s="26">
        <v>335.02</v>
      </c>
      <c r="E63" s="23">
        <f t="shared" si="0"/>
        <v>16.750999999999998</v>
      </c>
      <c r="F63" s="22">
        <v>2004</v>
      </c>
      <c r="G63" s="24" t="s">
        <v>106</v>
      </c>
      <c r="I63" s="16"/>
    </row>
    <row r="64" spans="1:9" s="3" customFormat="1" ht="30" x14ac:dyDescent="0.2">
      <c r="A64" s="20">
        <v>57</v>
      </c>
      <c r="B64" s="25" t="s">
        <v>19</v>
      </c>
      <c r="C64" s="25" t="s">
        <v>75</v>
      </c>
      <c r="D64" s="26">
        <v>335.02</v>
      </c>
      <c r="E64" s="23">
        <f t="shared" si="0"/>
        <v>16.750999999999998</v>
      </c>
      <c r="F64" s="22">
        <v>2004</v>
      </c>
      <c r="G64" s="24" t="s">
        <v>106</v>
      </c>
      <c r="I64" s="16"/>
    </row>
    <row r="65" spans="1:9" s="3" customFormat="1" ht="30" x14ac:dyDescent="0.2">
      <c r="A65" s="20">
        <v>58</v>
      </c>
      <c r="B65" s="25" t="s">
        <v>76</v>
      </c>
      <c r="C65" s="25" t="s">
        <v>77</v>
      </c>
      <c r="D65" s="26">
        <v>292.98</v>
      </c>
      <c r="E65" s="23">
        <f t="shared" si="0"/>
        <v>14.649000000000001</v>
      </c>
      <c r="F65" s="22">
        <v>2004</v>
      </c>
      <c r="G65" s="24" t="s">
        <v>106</v>
      </c>
      <c r="I65" s="16"/>
    </row>
    <row r="66" spans="1:9" s="3" customFormat="1" ht="30" x14ac:dyDescent="0.2">
      <c r="A66" s="20">
        <v>59</v>
      </c>
      <c r="B66" s="25" t="s">
        <v>76</v>
      </c>
      <c r="C66" s="25" t="s">
        <v>78</v>
      </c>
      <c r="D66" s="26">
        <v>366.86</v>
      </c>
      <c r="E66" s="23">
        <f t="shared" si="0"/>
        <v>18.343</v>
      </c>
      <c r="F66" s="22">
        <v>2004</v>
      </c>
      <c r="G66" s="24" t="s">
        <v>106</v>
      </c>
      <c r="I66" s="16"/>
    </row>
    <row r="67" spans="1:9" s="3" customFormat="1" ht="30" x14ac:dyDescent="0.2">
      <c r="A67" s="20">
        <v>60</v>
      </c>
      <c r="B67" s="25" t="s">
        <v>76</v>
      </c>
      <c r="C67" s="25" t="s">
        <v>79</v>
      </c>
      <c r="D67" s="26">
        <v>67.64</v>
      </c>
      <c r="E67" s="23">
        <f t="shared" si="0"/>
        <v>3.3820000000000001</v>
      </c>
      <c r="F67" s="22">
        <v>2004</v>
      </c>
      <c r="G67" s="24" t="s">
        <v>106</v>
      </c>
      <c r="I67" s="16"/>
    </row>
    <row r="68" spans="1:9" s="3" customFormat="1" ht="30" x14ac:dyDescent="0.2">
      <c r="A68" s="20">
        <v>61</v>
      </c>
      <c r="B68" s="25" t="s">
        <v>19</v>
      </c>
      <c r="C68" s="25" t="s">
        <v>80</v>
      </c>
      <c r="D68" s="26">
        <v>699</v>
      </c>
      <c r="E68" s="23">
        <f t="shared" si="0"/>
        <v>34.950000000000003</v>
      </c>
      <c r="F68" s="22">
        <v>2004</v>
      </c>
      <c r="G68" s="24" t="s">
        <v>106</v>
      </c>
      <c r="I68" s="16"/>
    </row>
    <row r="69" spans="1:9" s="3" customFormat="1" ht="30" x14ac:dyDescent="0.2">
      <c r="A69" s="20">
        <v>62</v>
      </c>
      <c r="B69" s="25" t="s">
        <v>19</v>
      </c>
      <c r="C69" s="25" t="s">
        <v>81</v>
      </c>
      <c r="D69" s="26">
        <v>132.84</v>
      </c>
      <c r="E69" s="23">
        <f t="shared" si="0"/>
        <v>6.6420000000000003</v>
      </c>
      <c r="F69" s="22">
        <v>2015</v>
      </c>
      <c r="G69" s="24" t="s">
        <v>106</v>
      </c>
      <c r="I69" s="16"/>
    </row>
    <row r="70" spans="1:9" s="3" customFormat="1" ht="30" x14ac:dyDescent="0.2">
      <c r="A70" s="20">
        <v>63</v>
      </c>
      <c r="B70" s="25" t="s">
        <v>19</v>
      </c>
      <c r="C70" s="25" t="s">
        <v>82</v>
      </c>
      <c r="D70" s="26">
        <v>136</v>
      </c>
      <c r="E70" s="23">
        <f t="shared" si="0"/>
        <v>6.8</v>
      </c>
      <c r="F70" s="22">
        <v>1999</v>
      </c>
      <c r="G70" s="24" t="s">
        <v>106</v>
      </c>
      <c r="I70" s="16"/>
    </row>
    <row r="71" spans="1:9" s="3" customFormat="1" ht="30" x14ac:dyDescent="0.2">
      <c r="A71" s="20">
        <v>64</v>
      </c>
      <c r="B71" s="25" t="s">
        <v>13</v>
      </c>
      <c r="C71" s="25" t="s">
        <v>83</v>
      </c>
      <c r="D71" s="26">
        <v>154</v>
      </c>
      <c r="E71" s="23">
        <f t="shared" si="0"/>
        <v>7.7</v>
      </c>
      <c r="F71" s="22">
        <v>2001</v>
      </c>
      <c r="G71" s="24" t="s">
        <v>105</v>
      </c>
      <c r="I71" s="16"/>
    </row>
    <row r="72" spans="1:9" s="3" customFormat="1" ht="30" x14ac:dyDescent="0.2">
      <c r="A72" s="20">
        <v>65</v>
      </c>
      <c r="B72" s="25" t="s">
        <v>13</v>
      </c>
      <c r="C72" s="25" t="s">
        <v>84</v>
      </c>
      <c r="D72" s="26">
        <v>154</v>
      </c>
      <c r="E72" s="23">
        <f t="shared" si="0"/>
        <v>7.7</v>
      </c>
      <c r="F72" s="22">
        <v>2001</v>
      </c>
      <c r="G72" s="24" t="s">
        <v>105</v>
      </c>
      <c r="I72" s="16"/>
    </row>
    <row r="73" spans="1:9" s="3" customFormat="1" ht="30" x14ac:dyDescent="0.2">
      <c r="A73" s="20">
        <v>66</v>
      </c>
      <c r="B73" s="25" t="s">
        <v>13</v>
      </c>
      <c r="C73" s="25" t="s">
        <v>85</v>
      </c>
      <c r="D73" s="26">
        <v>154</v>
      </c>
      <c r="E73" s="23">
        <f t="shared" ref="E73:E91" si="1">D73/20</f>
        <v>7.7</v>
      </c>
      <c r="F73" s="22">
        <v>2001</v>
      </c>
      <c r="G73" s="24" t="s">
        <v>105</v>
      </c>
      <c r="I73" s="16"/>
    </row>
    <row r="74" spans="1:9" s="3" customFormat="1" ht="30" x14ac:dyDescent="0.2">
      <c r="A74" s="20">
        <v>67</v>
      </c>
      <c r="B74" s="25" t="s">
        <v>19</v>
      </c>
      <c r="C74" s="25" t="s">
        <v>86</v>
      </c>
      <c r="D74" s="26">
        <v>335.02</v>
      </c>
      <c r="E74" s="23">
        <f t="shared" si="1"/>
        <v>16.750999999999998</v>
      </c>
      <c r="F74" s="22">
        <v>2004</v>
      </c>
      <c r="G74" s="24" t="s">
        <v>106</v>
      </c>
      <c r="I74" s="16"/>
    </row>
    <row r="75" spans="1:9" s="3" customFormat="1" ht="30" x14ac:dyDescent="0.2">
      <c r="A75" s="20">
        <v>68</v>
      </c>
      <c r="B75" s="25" t="s">
        <v>19</v>
      </c>
      <c r="C75" s="25" t="s">
        <v>87</v>
      </c>
      <c r="D75" s="26">
        <v>335.02</v>
      </c>
      <c r="E75" s="23">
        <f t="shared" si="1"/>
        <v>16.750999999999998</v>
      </c>
      <c r="F75" s="22">
        <v>2004</v>
      </c>
      <c r="G75" s="24" t="s">
        <v>106</v>
      </c>
      <c r="I75" s="16"/>
    </row>
    <row r="76" spans="1:9" s="3" customFormat="1" ht="30" x14ac:dyDescent="0.2">
      <c r="A76" s="20">
        <v>69</v>
      </c>
      <c r="B76" s="25" t="s">
        <v>19</v>
      </c>
      <c r="C76" s="25" t="s">
        <v>88</v>
      </c>
      <c r="D76" s="26">
        <v>335.02</v>
      </c>
      <c r="E76" s="23">
        <f t="shared" si="1"/>
        <v>16.750999999999998</v>
      </c>
      <c r="F76" s="22">
        <v>2004</v>
      </c>
      <c r="G76" s="24" t="s">
        <v>106</v>
      </c>
      <c r="I76" s="16"/>
    </row>
    <row r="77" spans="1:9" s="3" customFormat="1" ht="30" x14ac:dyDescent="0.2">
      <c r="A77" s="20">
        <v>70</v>
      </c>
      <c r="B77" s="25" t="s">
        <v>19</v>
      </c>
      <c r="C77" s="25" t="s">
        <v>89</v>
      </c>
      <c r="D77" s="26">
        <v>335.02</v>
      </c>
      <c r="E77" s="23">
        <f t="shared" si="1"/>
        <v>16.750999999999998</v>
      </c>
      <c r="F77" s="22">
        <v>2004</v>
      </c>
      <c r="G77" s="24" t="s">
        <v>106</v>
      </c>
      <c r="I77" s="16"/>
    </row>
    <row r="78" spans="1:9" s="3" customFormat="1" x14ac:dyDescent="0.2">
      <c r="A78" s="20">
        <v>71</v>
      </c>
      <c r="B78" s="25" t="s">
        <v>90</v>
      </c>
      <c r="C78" s="25" t="s">
        <v>91</v>
      </c>
      <c r="D78" s="26">
        <v>473</v>
      </c>
      <c r="E78" s="23">
        <f t="shared" si="1"/>
        <v>23.65</v>
      </c>
      <c r="F78" s="22">
        <v>1997</v>
      </c>
      <c r="G78" s="24" t="s">
        <v>109</v>
      </c>
      <c r="I78" s="16"/>
    </row>
    <row r="79" spans="1:9" s="3" customFormat="1" x14ac:dyDescent="0.2">
      <c r="A79" s="20">
        <v>72</v>
      </c>
      <c r="B79" s="25" t="s">
        <v>90</v>
      </c>
      <c r="C79" s="25" t="s">
        <v>92</v>
      </c>
      <c r="D79" s="26">
        <v>383.08</v>
      </c>
      <c r="E79" s="23">
        <f t="shared" si="1"/>
        <v>19.154</v>
      </c>
      <c r="F79" s="22">
        <v>1999</v>
      </c>
      <c r="G79" s="24" t="s">
        <v>109</v>
      </c>
      <c r="I79" s="16"/>
    </row>
    <row r="80" spans="1:9" s="3" customFormat="1" ht="30" x14ac:dyDescent="0.2">
      <c r="A80" s="20">
        <v>73</v>
      </c>
      <c r="B80" s="25" t="s">
        <v>66</v>
      </c>
      <c r="C80" s="25" t="s">
        <v>93</v>
      </c>
      <c r="D80" s="26">
        <v>429.44</v>
      </c>
      <c r="E80" s="23">
        <f t="shared" si="1"/>
        <v>21.472000000000001</v>
      </c>
      <c r="F80" s="22">
        <v>2005</v>
      </c>
      <c r="G80" s="24" t="s">
        <v>107</v>
      </c>
      <c r="I80" s="16"/>
    </row>
    <row r="81" spans="1:9" s="3" customFormat="1" ht="30" x14ac:dyDescent="0.2">
      <c r="A81" s="20">
        <v>74</v>
      </c>
      <c r="B81" s="25" t="s">
        <v>66</v>
      </c>
      <c r="C81" s="25" t="s">
        <v>94</v>
      </c>
      <c r="D81" s="26">
        <v>164.6</v>
      </c>
      <c r="E81" s="23">
        <f t="shared" si="1"/>
        <v>8.23</v>
      </c>
      <c r="F81" s="22">
        <v>1993</v>
      </c>
      <c r="G81" s="24" t="s">
        <v>107</v>
      </c>
      <c r="I81" s="16"/>
    </row>
    <row r="82" spans="1:9" s="3" customFormat="1" ht="30" x14ac:dyDescent="0.2">
      <c r="A82" s="20">
        <v>75</v>
      </c>
      <c r="B82" s="25" t="s">
        <v>66</v>
      </c>
      <c r="C82" s="25" t="s">
        <v>95</v>
      </c>
      <c r="D82" s="26">
        <v>164.6</v>
      </c>
      <c r="E82" s="23">
        <f t="shared" si="1"/>
        <v>8.23</v>
      </c>
      <c r="F82" s="22">
        <v>1993</v>
      </c>
      <c r="G82" s="24" t="s">
        <v>107</v>
      </c>
      <c r="I82" s="16"/>
    </row>
    <row r="83" spans="1:9" s="3" customFormat="1" ht="30" x14ac:dyDescent="0.2">
      <c r="A83" s="20">
        <v>76</v>
      </c>
      <c r="B83" s="25" t="s">
        <v>66</v>
      </c>
      <c r="C83" s="25" t="s">
        <v>96</v>
      </c>
      <c r="D83" s="26">
        <v>164.6</v>
      </c>
      <c r="E83" s="23">
        <f t="shared" si="1"/>
        <v>8.23</v>
      </c>
      <c r="F83" s="22">
        <v>1993</v>
      </c>
      <c r="G83" s="24" t="s">
        <v>107</v>
      </c>
      <c r="I83" s="16"/>
    </row>
    <row r="84" spans="1:9" s="3" customFormat="1" ht="30" x14ac:dyDescent="0.2">
      <c r="A84" s="20">
        <v>77</v>
      </c>
      <c r="B84" s="25" t="s">
        <v>66</v>
      </c>
      <c r="C84" s="25" t="s">
        <v>97</v>
      </c>
      <c r="D84" s="26">
        <v>136</v>
      </c>
      <c r="E84" s="23">
        <f t="shared" si="1"/>
        <v>6.8</v>
      </c>
      <c r="F84" s="22">
        <v>1992</v>
      </c>
      <c r="G84" s="24" t="s">
        <v>107</v>
      </c>
      <c r="I84" s="16"/>
    </row>
    <row r="85" spans="1:9" s="3" customFormat="1" ht="30" x14ac:dyDescent="0.2">
      <c r="A85" s="20">
        <v>78</v>
      </c>
      <c r="B85" s="25" t="s">
        <v>66</v>
      </c>
      <c r="C85" s="25" t="s">
        <v>98</v>
      </c>
      <c r="D85" s="26">
        <v>268.39999999999998</v>
      </c>
      <c r="E85" s="23">
        <f t="shared" si="1"/>
        <v>13.419999999999998</v>
      </c>
      <c r="F85" s="22">
        <v>1994</v>
      </c>
      <c r="G85" s="24" t="s">
        <v>107</v>
      </c>
      <c r="I85" s="16"/>
    </row>
    <row r="86" spans="1:9" s="3" customFormat="1" ht="30" x14ac:dyDescent="0.2">
      <c r="A86" s="20">
        <v>79</v>
      </c>
      <c r="B86" s="25" t="s">
        <v>66</v>
      </c>
      <c r="C86" s="25" t="s">
        <v>99</v>
      </c>
      <c r="D86" s="26">
        <v>305</v>
      </c>
      <c r="E86" s="23">
        <f t="shared" si="1"/>
        <v>15.25</v>
      </c>
      <c r="F86" s="22">
        <v>1996</v>
      </c>
      <c r="G86" s="24" t="s">
        <v>107</v>
      </c>
      <c r="I86" s="16"/>
    </row>
    <row r="87" spans="1:9" s="3" customFormat="1" ht="30" x14ac:dyDescent="0.2">
      <c r="A87" s="20">
        <v>80</v>
      </c>
      <c r="B87" s="25" t="s">
        <v>66</v>
      </c>
      <c r="C87" s="25" t="s">
        <v>100</v>
      </c>
      <c r="D87" s="26">
        <v>354.29</v>
      </c>
      <c r="E87" s="23">
        <f t="shared" si="1"/>
        <v>17.714500000000001</v>
      </c>
      <c r="F87" s="22">
        <v>1994</v>
      </c>
      <c r="G87" s="24" t="s">
        <v>107</v>
      </c>
      <c r="I87" s="16"/>
    </row>
    <row r="88" spans="1:9" s="3" customFormat="1" ht="30" x14ac:dyDescent="0.2">
      <c r="A88" s="20">
        <v>81</v>
      </c>
      <c r="B88" s="25" t="s">
        <v>66</v>
      </c>
      <c r="C88" s="25" t="s">
        <v>101</v>
      </c>
      <c r="D88" s="26">
        <v>354.29</v>
      </c>
      <c r="E88" s="23">
        <f t="shared" si="1"/>
        <v>17.714500000000001</v>
      </c>
      <c r="F88" s="22">
        <v>1994</v>
      </c>
      <c r="G88" s="24" t="s">
        <v>107</v>
      </c>
      <c r="I88" s="16"/>
    </row>
    <row r="89" spans="1:9" s="3" customFormat="1" ht="30" x14ac:dyDescent="0.2">
      <c r="A89" s="20">
        <v>82</v>
      </c>
      <c r="B89" s="25" t="s">
        <v>66</v>
      </c>
      <c r="C89" s="25" t="s">
        <v>102</v>
      </c>
      <c r="D89" s="26">
        <v>451.4</v>
      </c>
      <c r="E89" s="23">
        <f t="shared" si="1"/>
        <v>22.57</v>
      </c>
      <c r="F89" s="22">
        <v>1996</v>
      </c>
      <c r="G89" s="24" t="s">
        <v>107</v>
      </c>
      <c r="I89" s="16"/>
    </row>
    <row r="90" spans="1:9" s="3" customFormat="1" ht="30" x14ac:dyDescent="0.2">
      <c r="A90" s="20">
        <v>83</v>
      </c>
      <c r="B90" s="25" t="s">
        <v>66</v>
      </c>
      <c r="C90" s="25" t="s">
        <v>103</v>
      </c>
      <c r="D90" s="26">
        <v>463.6</v>
      </c>
      <c r="E90" s="23">
        <f t="shared" si="1"/>
        <v>23.18</v>
      </c>
      <c r="F90" s="22">
        <v>1998</v>
      </c>
      <c r="G90" s="24" t="s">
        <v>107</v>
      </c>
      <c r="I90" s="16"/>
    </row>
    <row r="91" spans="1:9" s="3" customFormat="1" ht="30" x14ac:dyDescent="0.2">
      <c r="A91" s="20">
        <v>84</v>
      </c>
      <c r="B91" s="25" t="s">
        <v>66</v>
      </c>
      <c r="C91" s="27" t="s">
        <v>104</v>
      </c>
      <c r="D91" s="28">
        <v>250.1</v>
      </c>
      <c r="E91" s="23">
        <f t="shared" si="1"/>
        <v>12.504999999999999</v>
      </c>
      <c r="F91" s="29">
        <v>1993</v>
      </c>
      <c r="G91" s="24" t="s">
        <v>107</v>
      </c>
      <c r="I91" s="16"/>
    </row>
    <row r="92" spans="1:9" ht="15.75" x14ac:dyDescent="0.25">
      <c r="A92" s="9"/>
      <c r="B92" s="18" t="s">
        <v>5</v>
      </c>
      <c r="C92" s="10" t="s">
        <v>0</v>
      </c>
      <c r="D92" s="19">
        <f>SUM(D8:D91)</f>
        <v>23547.520000000004</v>
      </c>
      <c r="E92" s="12">
        <f>SUM(E8:E91)</f>
        <v>1177.3760000000002</v>
      </c>
      <c r="F92" s="12" t="s">
        <v>0</v>
      </c>
      <c r="G92" s="17"/>
    </row>
    <row r="93" spans="1:9" hidden="1" x14ac:dyDescent="0.2">
      <c r="B93" s="13" t="s">
        <v>9</v>
      </c>
      <c r="C93" s="4"/>
      <c r="D93" s="14"/>
    </row>
  </sheetData>
  <mergeCells count="1">
    <mergeCell ref="E2:F2"/>
  </mergeCells>
  <pageMargins left="0.25" right="0.25" top="0.75" bottom="0.75" header="0.3" footer="0.3"/>
  <pageSetup paperSize="9" scale="73" firstPageNumber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ocena  </vt:lpstr>
      <vt:lpstr>'ocena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Przysowa-Wydra Agata</dc:creator>
  <cp:lastModifiedBy>Dziwosz Beata</cp:lastModifiedBy>
  <cp:revision>15</cp:revision>
  <cp:lastPrinted>2025-05-13T08:07:05Z</cp:lastPrinted>
  <dcterms:created xsi:type="dcterms:W3CDTF">2017-09-19T07:59:26Z</dcterms:created>
  <dcterms:modified xsi:type="dcterms:W3CDTF">2026-09-09T13:27:19Z</dcterms:modified>
  <dc:language>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UxC4dwLulzfINJ8nQH+xvX5LNGipWa4BRSZhPgxsCvkhTdkFrfExVxIEOmOac/sNac9NFom+9TPHmw3IHceiQQ==</vt:lpwstr>
  </property>
  <property fmtid="{D5CDD505-2E9C-101B-9397-08002B2CF9AE}" pid="4" name="MFClassificationDate">
    <vt:lpwstr>2025-02-13T12:02:55.1618604+01:00</vt:lpwstr>
  </property>
  <property fmtid="{D5CDD505-2E9C-101B-9397-08002B2CF9AE}" pid="5" name="MFClassifiedBySID">
    <vt:lpwstr>UxC4dwLulzfINJ8nQH+xvX5LNGipWa4BRSZhPgxsCvm42mrIC/DSDv0ggS+FjUN/2v1BBotkLlY5aAiEhoi6uZWdS5HXwUOOMYjqoQHPgKKv9GhxTM2od/roXkwwgM31</vt:lpwstr>
  </property>
  <property fmtid="{D5CDD505-2E9C-101B-9397-08002B2CF9AE}" pid="6" name="MFGRNItemId">
    <vt:lpwstr>GRN-ae51d1ef-9662-4913-bd8f-df34868e847d</vt:lpwstr>
  </property>
  <property fmtid="{D5CDD505-2E9C-101B-9397-08002B2CF9AE}" pid="7" name="MFHash">
    <vt:lpwstr>5ATzFcMYGUGugrhOagGat/NBMmFH+mi5nr7Z2Vhnc2k=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