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agielski\Documents\2019\sprawozdania finansowe za 2018\"/>
    </mc:Choice>
  </mc:AlternateContent>
  <bookViews>
    <workbookView xWindow="0" yWindow="0" windowWidth="25200" windowHeight="11250"/>
  </bookViews>
  <sheets>
    <sheet name="RZiS MNiSW 2018 r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  <c r="D34" i="1"/>
  <c r="C34" i="1"/>
  <c r="D29" i="1"/>
  <c r="C29" i="1"/>
  <c r="D24" i="1"/>
  <c r="C24" i="1"/>
  <c r="D12" i="1"/>
  <c r="C12" i="1"/>
  <c r="D6" i="1"/>
  <c r="D23" i="1" s="1"/>
  <c r="D33" i="1" s="1"/>
  <c r="D53" i="1" s="1"/>
  <c r="D56" i="1" s="1"/>
  <c r="C6" i="1"/>
  <c r="C23" i="1" l="1"/>
  <c r="C33" i="1" s="1"/>
  <c r="C53" i="1" s="1"/>
  <c r="C56" i="1" s="1"/>
</calcChain>
</file>

<file path=xl/comments1.xml><?xml version="1.0" encoding="utf-8"?>
<comments xmlns="http://schemas.openxmlformats.org/spreadsheetml/2006/main">
  <authors>
    <author>Żarnowska Hanna</author>
  </authors>
  <commentList>
    <comment ref="C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wartości G.I.a i G.I.b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wartości G.I.a i G.I.b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</commentList>
</comments>
</file>

<file path=xl/sharedStrings.xml><?xml version="1.0" encoding="utf-8"?>
<sst xmlns="http://schemas.openxmlformats.org/spreadsheetml/2006/main" count="202" uniqueCount="176">
  <si>
    <t xml:space="preserve">Nazwa uczelni                                        </t>
  </si>
  <si>
    <t>…</t>
  </si>
  <si>
    <t>L.p.</t>
  </si>
  <si>
    <t>Treść</t>
  </si>
  <si>
    <t>A.</t>
  </si>
  <si>
    <t xml:space="preserve">Przychody netto za sprzedaży i zrównane                     z nimi, w tym:              </t>
  </si>
  <si>
    <t xml:space="preserve"> – od jednostek powiązanych                               </t>
  </si>
  <si>
    <t>Wybierz z listy rozwijanej</t>
  </si>
  <si>
    <t>I.</t>
  </si>
  <si>
    <t xml:space="preserve">Przychody netto ze sprzedaży produktów                    </t>
  </si>
  <si>
    <t>Uniwersytet w Białymstoku</t>
  </si>
  <si>
    <t>II.</t>
  </si>
  <si>
    <t xml:space="preserve">Zmiana stanu produktów (zwiększenie – wartość dodatnia,    zmniejszenie – wartość ujemna)                                          </t>
  </si>
  <si>
    <t>Uniwersytet Gdański w Gdańsku</t>
  </si>
  <si>
    <t>III.</t>
  </si>
  <si>
    <t xml:space="preserve">Koszt wytworzenia produktów na własne potrzeby jednostki     </t>
  </si>
  <si>
    <t>Uniwersytet Śląski w Katowicach</t>
  </si>
  <si>
    <t>IV.</t>
  </si>
  <si>
    <t xml:space="preserve">Przychody netto ze sprzedaży towarów i materiałów            </t>
  </si>
  <si>
    <t>Uniwersytet Jagielloński w Krakowie</t>
  </si>
  <si>
    <t xml:space="preserve"> B.              </t>
  </si>
  <si>
    <t xml:space="preserve">Koszty działalności operacyjnej                              </t>
  </si>
  <si>
    <t>Uniwersytet Marii Curie-Skłodowskiej w Lublinie</t>
  </si>
  <si>
    <t xml:space="preserve">Amortyzacja                                              </t>
  </si>
  <si>
    <t>Uniwersytet Łódzki</t>
  </si>
  <si>
    <t xml:space="preserve">Zużycie materiałów i energii                                 </t>
  </si>
  <si>
    <t>Uniwersytet Opolski</t>
  </si>
  <si>
    <t xml:space="preserve">Usługi obce                                              </t>
  </si>
  <si>
    <t>Uniwersytet im. Adama Mickiewicza w Poznaniu</t>
  </si>
  <si>
    <t xml:space="preserve">Podatki i opłaty, w tym:                                             </t>
  </si>
  <si>
    <t>Uniwersytet Mikołaja Kopernika w Toruniu</t>
  </si>
  <si>
    <t xml:space="preserve"> – podatek akcyzowy</t>
  </si>
  <si>
    <t>Uniwersytet Warszawski</t>
  </si>
  <si>
    <t>V.</t>
  </si>
  <si>
    <t xml:space="preserve">Wynagrodzenia                                                </t>
  </si>
  <si>
    <t>Uniwersytet Wrocławski</t>
  </si>
  <si>
    <t>VI.</t>
  </si>
  <si>
    <t>Ubezpieczenia społeczne i inne świadczenia, w tym:</t>
  </si>
  <si>
    <t>Uniwersytet Szczeciński</t>
  </si>
  <si>
    <t xml:space="preserve">   - emerytalne</t>
  </si>
  <si>
    <t>VII.</t>
  </si>
  <si>
    <t xml:space="preserve">Pozostałe koszty rodzajowe                             </t>
  </si>
  <si>
    <t>Uniwersytet Warmińsko-Mazurski w Olsztynie</t>
  </si>
  <si>
    <t>VIII.</t>
  </si>
  <si>
    <t xml:space="preserve">Wartość sprzedanych towarów i materiałów                     </t>
  </si>
  <si>
    <t>Uniwersytet Kardynała Stefana Wyszyńskiego w Warszawie</t>
  </si>
  <si>
    <t xml:space="preserve"> C.              </t>
  </si>
  <si>
    <t xml:space="preserve">Zysk (strata) ze sprzedaży (A-B)                           </t>
  </si>
  <si>
    <t>Katolicki Uniwersytet Lubelski Jana Pawła II</t>
  </si>
  <si>
    <t xml:space="preserve"> D.              </t>
  </si>
  <si>
    <t xml:space="preserve">Pozostałe przychody operacyjne                               </t>
  </si>
  <si>
    <t>Uniwersytet Rzeszowski</t>
  </si>
  <si>
    <t xml:space="preserve">Zysk z tytułu rozchodu niefinansowych aktywów trwałych               </t>
  </si>
  <si>
    <t>Uniwersytet Zielonogórski w Zielonej Górze</t>
  </si>
  <si>
    <t xml:space="preserve">Dotacje                                                      </t>
  </si>
  <si>
    <t>Uniwersytet Kazimierza Wielkiego w Bydgoszczy</t>
  </si>
  <si>
    <t xml:space="preserve">Aktualizacja wartości aktywów niefinansowych                 </t>
  </si>
  <si>
    <t xml:space="preserve">Inne przychody operacyjne                                    </t>
  </si>
  <si>
    <t>Chrześcijańska Akademia Teologiczna w Warszawie</t>
  </si>
  <si>
    <t xml:space="preserve"> E.              </t>
  </si>
  <si>
    <t xml:space="preserve">Pozostałe koszty operacyjne                                  </t>
  </si>
  <si>
    <t>Uniwersytet Papieski Jana Pawła II w Krakowie</t>
  </si>
  <si>
    <t xml:space="preserve">Strata z tytułu rozchodu niefinansowych aktywów trwałych             </t>
  </si>
  <si>
    <t>Papieski Wydział Teologiczny w Warszawie</t>
  </si>
  <si>
    <t>Papieski Wydział Teologiczny we Wrocławiu</t>
  </si>
  <si>
    <t xml:space="preserve">Inne koszty operacyjne                                       </t>
  </si>
  <si>
    <t>Akademia Ignatianum w Krakowie</t>
  </si>
  <si>
    <t xml:space="preserve"> F.              </t>
  </si>
  <si>
    <t xml:space="preserve">Zysk (strata) z działalności operacyjnej (C+D-E)                    </t>
  </si>
  <si>
    <t>Szkoła Główna Handlowa w Warszawie</t>
  </si>
  <si>
    <t xml:space="preserve"> G.              </t>
  </si>
  <si>
    <t xml:space="preserve">Przychody finansowe                                          </t>
  </si>
  <si>
    <t>Uniwersytet Ekonomiczny w Katowicach</t>
  </si>
  <si>
    <t xml:space="preserve">Dywidendy i udziały w zyskach, w tym :                                 </t>
  </si>
  <si>
    <t>Uniwersytet Ekonomiczny w Krakowie</t>
  </si>
  <si>
    <t xml:space="preserve"> </t>
  </si>
  <si>
    <t>a) od jednostek powiązanych, w tym:</t>
  </si>
  <si>
    <t>Uniwersytet Ekonomiczny w Poznaniu</t>
  </si>
  <si>
    <t xml:space="preserve">   - w których jednostka posiada zaangażowanie w kapitale</t>
  </si>
  <si>
    <t>b) od jednostek pozostałych, w tym:</t>
  </si>
  <si>
    <t xml:space="preserve">Odsetki, w tym:                                                      </t>
  </si>
  <si>
    <t>Uniwersytet Ekonomiczny we Wrocławiu</t>
  </si>
  <si>
    <t>Akademia im. Jana Długosza w Częstochowie</t>
  </si>
  <si>
    <t>Zysk z tytułu rozchodu aktywów finansowych, w tym:</t>
  </si>
  <si>
    <t>Uniwersytet Jana Kochanowskiego w Kielcach</t>
  </si>
  <si>
    <t xml:space="preserve">  - w jednostkach powiązanych</t>
  </si>
  <si>
    <t xml:space="preserve">Aktualizacja wartości aktywów finansowych                             </t>
  </si>
  <si>
    <t>Uniwersytet Pedagogiczny im. Komisji Edukacji Narodowej w Krakowie</t>
  </si>
  <si>
    <t xml:space="preserve">Inne                                                     </t>
  </si>
  <si>
    <t>Akademia Pomorska w Słupsku</t>
  </si>
  <si>
    <t xml:space="preserve"> H.              </t>
  </si>
  <si>
    <t xml:space="preserve">Koszty finansowe                                             </t>
  </si>
  <si>
    <t>Akademia Pedagogiki Specjalnej im. Marii Grzegorzewskiej w Warszawie</t>
  </si>
  <si>
    <t xml:space="preserve">Odsetki, w tym:                                                    </t>
  </si>
  <si>
    <t>Politechnika Białostocka</t>
  </si>
  <si>
    <t xml:space="preserve"> – dla jednostek powiązanych                                    </t>
  </si>
  <si>
    <t>Politechnika Częstochowska</t>
  </si>
  <si>
    <t>Strata z tytułu rozchodu aktywów finansowych, w tym:</t>
  </si>
  <si>
    <t>Politechnika Gdańska</t>
  </si>
  <si>
    <t xml:space="preserve"> – w jednostkach powiązanych                    </t>
  </si>
  <si>
    <r>
      <t xml:space="preserve">Aktualizacja wartości </t>
    </r>
    <r>
      <rPr>
        <sz val="10"/>
        <rFont val="Times New Roman"/>
        <family val="1"/>
        <charset val="238"/>
      </rPr>
      <t>aktywów finansowych</t>
    </r>
  </si>
  <si>
    <t xml:space="preserve">Politechnika Śląska </t>
  </si>
  <si>
    <t xml:space="preserve">Inne                                                      </t>
  </si>
  <si>
    <t>Politechnika Świętokrzyska w Kielcach</t>
  </si>
  <si>
    <t xml:space="preserve">Zysk (strata) brutto (F+G-H)                                        </t>
  </si>
  <si>
    <t>Politechnika Rzeszowska im. Ignacego Łukasiewicza</t>
  </si>
  <si>
    <t>J.</t>
  </si>
  <si>
    <t xml:space="preserve">Podatek dochodowy                                            </t>
  </si>
  <si>
    <t>Zachodniopomorski Uniwersytet Technologiczny w Szczecinie</t>
  </si>
  <si>
    <t>K.</t>
  </si>
  <si>
    <t xml:space="preserve">Pozostałe obowiązkowe zmniejszenia zysku   (zwiększenia straty)       </t>
  </si>
  <si>
    <t>Politechnika Warszawska</t>
  </si>
  <si>
    <t>L.</t>
  </si>
  <si>
    <t xml:space="preserve">Zysk (strata) netto  (I-J-K)                                        </t>
  </si>
  <si>
    <t>Politechnika Wrocławska</t>
  </si>
  <si>
    <t>Akademia Górniczo-Hutnicza im. Stanisława Staszica w Krakowie</t>
  </si>
  <si>
    <t>Politechnika Koszalińska</t>
  </si>
  <si>
    <t>Politechnika Opolska</t>
  </si>
  <si>
    <t>Uniwersytet Technologiczno-Humanistyczny im. Kazimierza Pułaskiego w Radomiu</t>
  </si>
  <si>
    <t>Akademia Techniczno-Humanistyczna w Bielsku-Białej</t>
  </si>
  <si>
    <t xml:space="preserve">_ _ _ _ _ _ _ _ _ _ _ _ _ _ _ _ _                      _ _ _ _ _ _ _ _ _ _ _ _ _ _ _                              _ _ _ _ _ _ _ _ _ _ _ _ _ _ _ _ </t>
  </si>
  <si>
    <t xml:space="preserve">Uniwersytet Technologiczno-Przyrodniczy im. Jana i Jędrzeja Śniadeckich w Bydgoszczy </t>
  </si>
  <si>
    <t>Uniwersytet Rolniczy im. Hugona Kołłątaja w Krakowie</t>
  </si>
  <si>
    <t xml:space="preserve">           (nr telefonu)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</si>
  <si>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</si>
  <si>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</si>
  <si>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</si>
  <si>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</si>
  <si>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</si>
  <si>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</si>
  <si>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</si>
  <si>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</si>
  <si>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</si>
  <si>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</si>
  <si>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</si>
  <si>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</si>
  <si>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</si>
  <si>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</si>
  <si>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</si>
  <si>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</si>
  <si>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</si>
  <si>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</si>
  <si>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</si>
  <si>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</si>
  <si>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</si>
  <si>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Stanisława Pigonia w Krośnie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</si>
  <si>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</si>
  <si>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</si>
  <si>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</si>
  <si>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</si>
  <si>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</si>
  <si>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</si>
  <si>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</si>
  <si>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</si>
  <si>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</si>
  <si>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</si>
  <si>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</si>
  <si>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</si>
  <si>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</si>
  <si>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</si>
  <si>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</si>
  <si>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</si>
  <si>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</si>
  <si>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</si>
  <si>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</si>
  <si>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</si>
  <si>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</si>
  <si>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</si>
  <si>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</si>
  <si>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</si>
  <si>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</si>
  <si>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Prawosławne Seminarium Duchowne w Warszawie</t>
  </si>
  <si>
    <t>za rok 2018</t>
  </si>
  <si>
    <t>za rok 2017</t>
  </si>
  <si>
    <r>
      <t>RACHUNEK ZYSKÓW I STRAT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sporządzony za okres                                                   01.01.2018 r. – 31.12.2018 r.                                (wariant porównawczy)</t>
    </r>
  </si>
  <si>
    <t xml:space="preserve">            Kwestor                                          miejscowość i data                                    Rektor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</si>
</sst>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 CE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77">
    <xf numFmtId="0" fontId="0" fillId="0" borderId="0" xfId="0"/>
    <xf numFmtId="0" fontId="2" fillId="0" borderId="0" xfId="2"/>
    <xf numFmtId="0" fontId="8" fillId="0" borderId="0" xfId="0" applyFont="1"/>
    <xf numFmtId="0" fontId="7" fillId="0" borderId="5" xfId="3" applyFont="1" applyBorder="1" applyAlignment="1" applyProtection="1">
      <alignment vertical="top"/>
      <protection locked="0"/>
    </xf>
    <xf numFmtId="0" fontId="7" fillId="0" borderId="6" xfId="3" applyFont="1" applyBorder="1" applyAlignment="1" applyProtection="1">
      <alignment vertical="top"/>
      <protection locked="0"/>
    </xf>
    <xf numFmtId="0" fontId="2" fillId="0" borderId="0" xfId="2" applyFill="1" applyBorder="1"/>
    <xf numFmtId="0" fontId="8" fillId="0" borderId="0" xfId="0" applyFont="1" applyFill="1" applyBorder="1"/>
    <xf numFmtId="0" fontId="5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2" fontId="5" fillId="2" borderId="8" xfId="2" applyNumberFormat="1" applyFont="1" applyFill="1" applyBorder="1" applyAlignment="1">
      <alignment horizontal="center" vertical="center" wrapText="1"/>
    </xf>
    <xf numFmtId="2" fontId="5" fillId="2" borderId="9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9" fillId="2" borderId="0" xfId="2" applyFont="1" applyFill="1"/>
    <xf numFmtId="0" fontId="10" fillId="2" borderId="10" xfId="2" applyFont="1" applyFill="1" applyBorder="1" applyAlignment="1" applyProtection="1">
      <alignment horizontal="center" vertical="center"/>
    </xf>
    <xf numFmtId="0" fontId="10" fillId="2" borderId="11" xfId="2" applyFont="1" applyFill="1" applyBorder="1" applyAlignment="1" applyProtection="1">
      <alignment vertical="center" wrapText="1"/>
    </xf>
    <xf numFmtId="0" fontId="2" fillId="2" borderId="0" xfId="2" applyFill="1"/>
    <xf numFmtId="0" fontId="2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vertical="center" wrapText="1"/>
    </xf>
    <xf numFmtId="4" fontId="11" fillId="0" borderId="15" xfId="1" applyNumberFormat="1" applyFont="1" applyBorder="1" applyAlignment="1" applyProtection="1">
      <alignment horizontal="right" vertical="center"/>
      <protection locked="0"/>
    </xf>
    <xf numFmtId="4" fontId="11" fillId="0" borderId="16" xfId="1" applyNumberFormat="1" applyFont="1" applyBorder="1" applyAlignment="1" applyProtection="1">
      <alignment horizontal="right" vertical="center"/>
      <protection locked="0"/>
    </xf>
    <xf numFmtId="0" fontId="0" fillId="0" borderId="0" xfId="2" applyFont="1"/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vertical="center" wrapText="1"/>
    </xf>
    <xf numFmtId="4" fontId="12" fillId="0" borderId="15" xfId="1" applyNumberFormat="1" applyFont="1" applyBorder="1" applyAlignment="1" applyProtection="1">
      <alignment horizontal="right" vertical="center"/>
      <protection locked="0"/>
    </xf>
    <xf numFmtId="4" fontId="12" fillId="0" borderId="16" xfId="1" applyNumberFormat="1" applyFont="1" applyBorder="1" applyAlignment="1" applyProtection="1">
      <alignment horizontal="right" vertical="center"/>
      <protection locked="0"/>
    </xf>
    <xf numFmtId="0" fontId="10" fillId="2" borderId="13" xfId="2" applyFont="1" applyFill="1" applyBorder="1" applyAlignment="1">
      <alignment horizontal="left" vertical="center"/>
    </xf>
    <xf numFmtId="0" fontId="10" fillId="2" borderId="14" xfId="2" applyFont="1" applyFill="1" applyBorder="1" applyAlignment="1">
      <alignment vertical="center" wrapText="1"/>
    </xf>
    <xf numFmtId="0" fontId="13" fillId="0" borderId="0" xfId="2" applyFont="1" applyFill="1" applyBorder="1"/>
    <xf numFmtId="0" fontId="13" fillId="2" borderId="0" xfId="2" applyFont="1" applyFill="1"/>
    <xf numFmtId="0" fontId="11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 wrapText="1"/>
    </xf>
    <xf numFmtId="0" fontId="12" fillId="0" borderId="0" xfId="2" applyFont="1" applyFill="1" applyBorder="1"/>
    <xf numFmtId="0" fontId="12" fillId="0" borderId="0" xfId="2" applyFont="1"/>
    <xf numFmtId="0" fontId="13" fillId="0" borderId="0" xfId="2" applyFont="1" applyFill="1" applyBorder="1" applyAlignment="1"/>
    <xf numFmtId="0" fontId="13" fillId="2" borderId="0" xfId="2" applyFont="1" applyFill="1" applyAlignment="1"/>
    <xf numFmtId="0" fontId="2" fillId="0" borderId="0" xfId="2" applyFill="1" applyBorder="1" applyAlignment="1"/>
    <xf numFmtId="0" fontId="2" fillId="2" borderId="0" xfId="2" applyFill="1" applyAlignment="1"/>
    <xf numFmtId="0" fontId="12" fillId="0" borderId="0" xfId="2" applyFont="1" applyFill="1" applyBorder="1" applyAlignment="1"/>
    <xf numFmtId="0" fontId="12" fillId="0" borderId="0" xfId="2" applyFont="1" applyAlignment="1"/>
    <xf numFmtId="0" fontId="11" fillId="0" borderId="14" xfId="2" applyFont="1" applyBorder="1" applyAlignment="1">
      <alignment horizontal="left" vertical="center" wrapText="1" indent="1"/>
    </xf>
    <xf numFmtId="0" fontId="10" fillId="2" borderId="13" xfId="2" applyFont="1" applyFill="1" applyBorder="1" applyAlignment="1">
      <alignment horizontal="center" vertical="center"/>
    </xf>
    <xf numFmtId="4" fontId="4" fillId="2" borderId="15" xfId="1" applyNumberFormat="1" applyFont="1" applyFill="1" applyBorder="1" applyAlignment="1" applyProtection="1">
      <alignment horizontal="right" vertical="center"/>
      <protection locked="0"/>
    </xf>
    <xf numFmtId="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10" fillId="2" borderId="17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vertical="center" wrapText="1"/>
    </xf>
    <xf numFmtId="0" fontId="2" fillId="0" borderId="0" xfId="2" applyAlignment="1">
      <alignment vertical="top"/>
    </xf>
    <xf numFmtId="0" fontId="2" fillId="0" borderId="0" xfId="2" applyAlignment="1">
      <alignment vertical="top" wrapText="1"/>
    </xf>
    <xf numFmtId="2" fontId="2" fillId="0" borderId="0" xfId="2" applyNumberFormat="1"/>
    <xf numFmtId="0" fontId="2" fillId="0" borderId="0" xfId="2" applyFill="1"/>
    <xf numFmtId="0" fontId="14" fillId="0" borderId="0" xfId="3" quotePrefix="1" applyFont="1" applyBorder="1" applyAlignment="1">
      <alignment horizontal="left"/>
    </xf>
    <xf numFmtId="0" fontId="6" fillId="0" borderId="0" xfId="3" applyBorder="1"/>
    <xf numFmtId="0" fontId="16" fillId="0" borderId="0" xfId="3" applyFont="1" applyFill="1" applyBorder="1" applyAlignment="1">
      <alignment horizontal="left" vertical="center" wrapText="1"/>
    </xf>
    <xf numFmtId="0" fontId="17" fillId="0" borderId="0" xfId="2" applyFont="1" applyAlignment="1">
      <alignment vertical="top"/>
    </xf>
    <xf numFmtId="0" fontId="17" fillId="0" borderId="0" xfId="2" applyFont="1" applyAlignment="1">
      <alignment vertical="top" wrapText="1"/>
    </xf>
    <xf numFmtId="2" fontId="17" fillId="0" borderId="0" xfId="2" applyNumberFormat="1" applyFont="1"/>
    <xf numFmtId="0" fontId="17" fillId="0" borderId="0" xfId="2" applyFont="1" applyFill="1"/>
    <xf numFmtId="0" fontId="17" fillId="0" borderId="0" xfId="2" applyFont="1"/>
    <xf numFmtId="0" fontId="6" fillId="0" borderId="0" xfId="3" applyAlignment="1"/>
    <xf numFmtId="4" fontId="15" fillId="0" borderId="0" xfId="3" applyNumberFormat="1" applyFont="1" applyBorder="1" applyAlignment="1" applyProtection="1">
      <alignment vertical="center"/>
    </xf>
    <xf numFmtId="4" fontId="4" fillId="2" borderId="19" xfId="1" applyNumberFormat="1" applyFont="1" applyFill="1" applyBorder="1" applyAlignment="1" applyProtection="1">
      <alignment horizontal="right" vertical="center"/>
      <protection hidden="1"/>
    </xf>
    <xf numFmtId="4" fontId="4" fillId="2" borderId="15" xfId="1" applyNumberFormat="1" applyFont="1" applyFill="1" applyBorder="1" applyAlignment="1" applyProtection="1">
      <alignment horizontal="right" vertical="center"/>
      <protection hidden="1"/>
    </xf>
    <xf numFmtId="4" fontId="4" fillId="2" borderId="15" xfId="2" applyNumberFormat="1" applyFont="1" applyFill="1" applyBorder="1" applyAlignment="1" applyProtection="1">
      <alignment horizontal="right" vertical="center"/>
      <protection hidden="1"/>
    </xf>
    <xf numFmtId="4" fontId="4" fillId="2" borderId="16" xfId="2" applyNumberFormat="1" applyFont="1" applyFill="1" applyBorder="1" applyAlignment="1" applyProtection="1">
      <alignment horizontal="right" vertical="center"/>
      <protection hidden="1"/>
    </xf>
    <xf numFmtId="4" fontId="4" fillId="2" borderId="12" xfId="2" applyNumberFormat="1" applyFont="1" applyFill="1" applyBorder="1" applyAlignment="1" applyProtection="1">
      <alignment horizontal="right" vertical="center"/>
      <protection hidden="1"/>
    </xf>
    <xf numFmtId="2" fontId="3" fillId="0" borderId="1" xfId="2" applyNumberFormat="1" applyFont="1" applyBorder="1" applyAlignment="1" applyProtection="1">
      <alignment horizontal="center" vertical="center" wrapText="1"/>
      <protection locked="0"/>
    </xf>
    <xf numFmtId="2" fontId="3" fillId="0" borderId="2" xfId="2" applyNumberFormat="1" applyFont="1" applyBorder="1" applyAlignment="1" applyProtection="1">
      <alignment horizontal="center" vertical="center" wrapText="1"/>
      <protection locked="0"/>
    </xf>
    <xf numFmtId="2" fontId="4" fillId="0" borderId="1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7" fillId="0" borderId="4" xfId="3" applyFont="1" applyBorder="1" applyAlignment="1" applyProtection="1">
      <alignment horizontal="center" vertical="center" wrapText="1"/>
      <protection locked="0"/>
    </xf>
    <xf numFmtId="0" fontId="2" fillId="0" borderId="0" xfId="2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  <protection locked="0"/>
    </xf>
  </cellXfs>
  <cellStyles count="4">
    <cellStyle name="Dziesiętny" xfId="1" builtinId="3"/>
    <cellStyle name="Normalny" xfId="0" builtinId="0"/>
    <cellStyle name="Normalny_Formularz Rachunku  Strat i Zysków" xfId="2"/>
    <cellStyle name="Normalny_Rachunki Strat i Zysków wzór" xfId="3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2"/>
  <sheetViews>
    <sheetView tabSelected="1" topLeftCell="A37" zoomScaleNormal="100" workbookViewId="0">
      <selection activeCell="C55" sqref="C55"/>
    </sheetView>
  </sheetViews>
  <sheetFormatPr defaultColWidth="0" defaultRowHeight="12.75" x14ac:dyDescent="0.2"/>
  <cols>
    <col min="1" max="1" width="4.42578125" style="45" customWidth="1"/>
    <col min="2" max="2" width="46.7109375" style="46" customWidth="1"/>
    <col min="3" max="4" width="19.28515625" style="47" customWidth="1"/>
    <col min="5" max="5" width="9.140625" style="1" customWidth="1"/>
    <col min="6" max="6" width="14.28515625" style="1" customWidth="1"/>
    <col min="7" max="7" width="12.42578125" style="1" customWidth="1"/>
    <col min="8" max="8" width="13" style="1" customWidth="1"/>
    <col min="9" max="11" width="9.140625" style="1" hidden="1" customWidth="1"/>
    <col min="12" max="12" width="67.85546875" style="1" hidden="1" customWidth="1"/>
    <col min="13" max="256" width="9.140625" style="1" hidden="1" customWidth="1"/>
    <col min="257" max="16384" width="0" style="1" hidden="1"/>
  </cols>
  <sheetData>
    <row r="1" spans="1:12" ht="29.25" customHeight="1" x14ac:dyDescent="0.2">
      <c r="A1" s="64" t="s">
        <v>0</v>
      </c>
      <c r="B1" s="65"/>
      <c r="C1" s="66" t="s">
        <v>174</v>
      </c>
      <c r="D1" s="67"/>
    </row>
    <row r="2" spans="1:12" ht="6.75" customHeight="1" x14ac:dyDescent="0.2">
      <c r="A2" s="72" t="s">
        <v>1</v>
      </c>
      <c r="B2" s="73"/>
      <c r="C2" s="68"/>
      <c r="D2" s="69"/>
    </row>
    <row r="3" spans="1:12" ht="22.5" customHeight="1" x14ac:dyDescent="0.25">
      <c r="A3" s="72"/>
      <c r="B3" s="73"/>
      <c r="C3" s="68"/>
      <c r="D3" s="69"/>
      <c r="F3" s="2"/>
    </row>
    <row r="4" spans="1:12" ht="18.75" customHeight="1" thickBot="1" x14ac:dyDescent="0.3">
      <c r="A4" s="3"/>
      <c r="B4" s="4"/>
      <c r="C4" s="70"/>
      <c r="D4" s="71"/>
      <c r="E4" s="5"/>
      <c r="F4" s="6"/>
      <c r="G4" s="5"/>
      <c r="H4" s="5"/>
    </row>
    <row r="5" spans="1:12" s="12" customFormat="1" ht="33" customHeight="1" thickBot="1" x14ac:dyDescent="0.3">
      <c r="A5" s="7" t="s">
        <v>2</v>
      </c>
      <c r="B5" s="8" t="s">
        <v>3</v>
      </c>
      <c r="C5" s="9" t="s">
        <v>172</v>
      </c>
      <c r="D5" s="10" t="s">
        <v>173</v>
      </c>
      <c r="E5" s="11"/>
      <c r="F5" s="6"/>
      <c r="G5" s="11"/>
      <c r="H5" s="11"/>
    </row>
    <row r="6" spans="1:12" s="15" customFormat="1" ht="33" customHeight="1" x14ac:dyDescent="0.25">
      <c r="A6" s="13" t="s">
        <v>4</v>
      </c>
      <c r="B6" s="14" t="s">
        <v>5</v>
      </c>
      <c r="C6" s="63">
        <f>SUM(C8+C9+C10+C11)</f>
        <v>0</v>
      </c>
      <c r="D6" s="63">
        <f>SUM(D8+D9+D10+D11)</f>
        <v>0</v>
      </c>
      <c r="E6" s="5"/>
      <c r="F6" s="6"/>
      <c r="G6" s="5"/>
      <c r="H6" s="5"/>
    </row>
    <row r="7" spans="1:12" ht="21" customHeight="1" x14ac:dyDescent="0.25">
      <c r="A7" s="16"/>
      <c r="B7" s="17" t="s">
        <v>6</v>
      </c>
      <c r="C7" s="18"/>
      <c r="D7" s="19"/>
      <c r="E7" s="5"/>
      <c r="F7" s="6"/>
      <c r="G7" s="5"/>
      <c r="H7" s="5"/>
      <c r="L7" s="20" t="s">
        <v>7</v>
      </c>
    </row>
    <row r="8" spans="1:12" ht="24.95" customHeight="1" x14ac:dyDescent="0.25">
      <c r="A8" s="21" t="s">
        <v>8</v>
      </c>
      <c r="B8" s="22" t="s">
        <v>9</v>
      </c>
      <c r="C8" s="23"/>
      <c r="D8" s="24"/>
      <c r="E8" s="5"/>
      <c r="F8" s="6"/>
      <c r="G8" s="5"/>
      <c r="H8" s="5"/>
      <c r="L8" s="1" t="s">
        <v>10</v>
      </c>
    </row>
    <row r="9" spans="1:12" ht="24.75" customHeight="1" x14ac:dyDescent="0.25">
      <c r="A9" s="21" t="s">
        <v>11</v>
      </c>
      <c r="B9" s="22" t="s">
        <v>12</v>
      </c>
      <c r="C9" s="23"/>
      <c r="D9" s="24"/>
      <c r="E9" s="5"/>
      <c r="F9" s="6"/>
      <c r="G9" s="5"/>
      <c r="H9" s="5"/>
      <c r="L9" s="1" t="s">
        <v>13</v>
      </c>
    </row>
    <row r="10" spans="1:12" ht="24.75" customHeight="1" x14ac:dyDescent="0.25">
      <c r="A10" s="21" t="s">
        <v>14</v>
      </c>
      <c r="B10" s="22" t="s">
        <v>15</v>
      </c>
      <c r="C10" s="23"/>
      <c r="D10" s="24"/>
      <c r="E10" s="5"/>
      <c r="F10" s="6"/>
      <c r="G10" s="5"/>
      <c r="H10" s="5"/>
      <c r="L10" s="1" t="s">
        <v>16</v>
      </c>
    </row>
    <row r="11" spans="1:12" ht="24.95" customHeight="1" x14ac:dyDescent="0.25">
      <c r="A11" s="21" t="s">
        <v>17</v>
      </c>
      <c r="B11" s="22" t="s">
        <v>18</v>
      </c>
      <c r="C11" s="23"/>
      <c r="D11" s="24"/>
      <c r="E11" s="5"/>
      <c r="F11" s="6"/>
      <c r="G11" s="5"/>
      <c r="H11" s="5"/>
      <c r="L11" s="1" t="s">
        <v>19</v>
      </c>
    </row>
    <row r="12" spans="1:12" s="28" customFormat="1" ht="24.95" customHeight="1" x14ac:dyDescent="0.25">
      <c r="A12" s="25" t="s">
        <v>20</v>
      </c>
      <c r="B12" s="26" t="s">
        <v>21</v>
      </c>
      <c r="C12" s="61">
        <f>SUM(C13+C14+C15+C16+C18+C19+C21+C22)</f>
        <v>0</v>
      </c>
      <c r="D12" s="61">
        <f>SUM(D13+D14+D15+D16+D18+D19+D21+D22)</f>
        <v>0</v>
      </c>
      <c r="E12" s="27"/>
      <c r="F12" s="6"/>
      <c r="G12" s="27"/>
      <c r="H12" s="27"/>
      <c r="L12" s="28" t="s">
        <v>22</v>
      </c>
    </row>
    <row r="13" spans="1:12" ht="23.1" customHeight="1" x14ac:dyDescent="0.25">
      <c r="A13" s="21" t="s">
        <v>8</v>
      </c>
      <c r="B13" s="22" t="s">
        <v>23</v>
      </c>
      <c r="C13" s="23"/>
      <c r="D13" s="24"/>
      <c r="E13" s="5"/>
      <c r="F13" s="6"/>
      <c r="G13" s="5"/>
      <c r="H13" s="5"/>
      <c r="L13" s="1" t="s">
        <v>24</v>
      </c>
    </row>
    <row r="14" spans="1:12" ht="23.1" customHeight="1" x14ac:dyDescent="0.25">
      <c r="A14" s="21" t="s">
        <v>11</v>
      </c>
      <c r="B14" s="22" t="s">
        <v>25</v>
      </c>
      <c r="C14" s="23"/>
      <c r="D14" s="24"/>
      <c r="E14" s="5"/>
      <c r="F14" s="6"/>
      <c r="G14" s="5"/>
      <c r="H14" s="5"/>
      <c r="L14" s="1" t="s">
        <v>26</v>
      </c>
    </row>
    <row r="15" spans="1:12" ht="23.1" customHeight="1" x14ac:dyDescent="0.25">
      <c r="A15" s="21" t="s">
        <v>14</v>
      </c>
      <c r="B15" s="22" t="s">
        <v>27</v>
      </c>
      <c r="C15" s="23"/>
      <c r="D15" s="24"/>
      <c r="E15" s="5"/>
      <c r="F15" s="6"/>
      <c r="G15" s="5"/>
      <c r="H15" s="5"/>
      <c r="L15" s="1" t="s">
        <v>28</v>
      </c>
    </row>
    <row r="16" spans="1:12" ht="23.1" customHeight="1" x14ac:dyDescent="0.25">
      <c r="A16" s="21" t="s">
        <v>17</v>
      </c>
      <c r="B16" s="22" t="s">
        <v>29</v>
      </c>
      <c r="C16" s="23"/>
      <c r="D16" s="24"/>
      <c r="E16" s="5"/>
      <c r="F16" s="6"/>
      <c r="G16" s="5"/>
      <c r="H16" s="5"/>
      <c r="L16" s="1" t="s">
        <v>30</v>
      </c>
    </row>
    <row r="17" spans="1:12" ht="19.5" customHeight="1" x14ac:dyDescent="0.25">
      <c r="A17" s="29"/>
      <c r="B17" s="17" t="s">
        <v>31</v>
      </c>
      <c r="C17" s="18"/>
      <c r="D17" s="19"/>
      <c r="E17" s="5"/>
      <c r="F17" s="6"/>
      <c r="G17" s="5"/>
      <c r="H17" s="5"/>
      <c r="L17" s="1" t="s">
        <v>32</v>
      </c>
    </row>
    <row r="18" spans="1:12" ht="23.1" customHeight="1" x14ac:dyDescent="0.25">
      <c r="A18" s="21" t="s">
        <v>33</v>
      </c>
      <c r="B18" s="22" t="s">
        <v>34</v>
      </c>
      <c r="C18" s="23"/>
      <c r="D18" s="24"/>
      <c r="E18" s="5"/>
      <c r="F18" s="6"/>
      <c r="G18" s="5"/>
      <c r="H18" s="5"/>
      <c r="L18" s="1" t="s">
        <v>35</v>
      </c>
    </row>
    <row r="19" spans="1:12" ht="23.1" customHeight="1" x14ac:dyDescent="0.25">
      <c r="A19" s="21" t="s">
        <v>36</v>
      </c>
      <c r="B19" s="30" t="s">
        <v>37</v>
      </c>
      <c r="C19" s="23"/>
      <c r="D19" s="24"/>
      <c r="E19" s="5"/>
      <c r="F19" s="6"/>
      <c r="G19" s="5"/>
      <c r="H19" s="5"/>
      <c r="L19" s="1" t="s">
        <v>38</v>
      </c>
    </row>
    <row r="20" spans="1:12" ht="23.1" customHeight="1" x14ac:dyDescent="0.25">
      <c r="A20" s="21"/>
      <c r="B20" s="22" t="s">
        <v>39</v>
      </c>
      <c r="C20" s="23"/>
      <c r="D20" s="24"/>
      <c r="E20" s="5"/>
      <c r="F20" s="6"/>
      <c r="G20" s="5"/>
      <c r="H20" s="5"/>
    </row>
    <row r="21" spans="1:12" ht="23.1" customHeight="1" x14ac:dyDescent="0.25">
      <c r="A21" s="21" t="s">
        <v>40</v>
      </c>
      <c r="B21" s="22" t="s">
        <v>41</v>
      </c>
      <c r="C21" s="23"/>
      <c r="D21" s="24"/>
      <c r="E21" s="5"/>
      <c r="F21" s="6"/>
      <c r="G21" s="5"/>
      <c r="H21" s="5"/>
      <c r="L21" s="1" t="s">
        <v>42</v>
      </c>
    </row>
    <row r="22" spans="1:12" ht="23.1" customHeight="1" x14ac:dyDescent="0.2">
      <c r="A22" s="21" t="s">
        <v>43</v>
      </c>
      <c r="B22" s="22" t="s">
        <v>44</v>
      </c>
      <c r="C22" s="23"/>
      <c r="D22" s="24"/>
      <c r="E22" s="5"/>
      <c r="F22" s="5"/>
      <c r="G22" s="5"/>
      <c r="H22" s="5"/>
      <c r="L22" s="1" t="s">
        <v>45</v>
      </c>
    </row>
    <row r="23" spans="1:12" s="28" customFormat="1" ht="24.95" customHeight="1" x14ac:dyDescent="0.2">
      <c r="A23" s="25" t="s">
        <v>46</v>
      </c>
      <c r="B23" s="26" t="s">
        <v>47</v>
      </c>
      <c r="C23" s="61">
        <f>C6-C12</f>
        <v>0</v>
      </c>
      <c r="D23" s="61">
        <f>D6-D12</f>
        <v>0</v>
      </c>
      <c r="E23" s="27"/>
      <c r="F23" s="27"/>
      <c r="G23" s="27"/>
      <c r="H23" s="27"/>
      <c r="L23" s="28" t="s">
        <v>48</v>
      </c>
    </row>
    <row r="24" spans="1:12" s="28" customFormat="1" ht="24.95" customHeight="1" x14ac:dyDescent="0.2">
      <c r="A24" s="25" t="s">
        <v>49</v>
      </c>
      <c r="B24" s="26" t="s">
        <v>50</v>
      </c>
      <c r="C24" s="61">
        <f>SUM(C25+C26+C27+C28)</f>
        <v>0</v>
      </c>
      <c r="D24" s="61">
        <f>SUM(D25+D26+D27+D28)</f>
        <v>0</v>
      </c>
      <c r="E24" s="27"/>
      <c r="F24" s="27"/>
      <c r="G24" s="27"/>
      <c r="H24" s="27"/>
      <c r="L24" s="28" t="s">
        <v>51</v>
      </c>
    </row>
    <row r="25" spans="1:12" s="32" customFormat="1" ht="21.95" customHeight="1" x14ac:dyDescent="0.2">
      <c r="A25" s="21" t="s">
        <v>8</v>
      </c>
      <c r="B25" s="22" t="s">
        <v>52</v>
      </c>
      <c r="C25" s="23"/>
      <c r="D25" s="24"/>
      <c r="E25" s="31"/>
      <c r="F25" s="31"/>
      <c r="G25" s="31"/>
      <c r="H25" s="31"/>
      <c r="L25" s="32" t="s">
        <v>53</v>
      </c>
    </row>
    <row r="26" spans="1:12" s="32" customFormat="1" ht="21.95" customHeight="1" x14ac:dyDescent="0.2">
      <c r="A26" s="21" t="s">
        <v>11</v>
      </c>
      <c r="B26" s="22" t="s">
        <v>54</v>
      </c>
      <c r="C26" s="23"/>
      <c r="D26" s="24"/>
      <c r="E26" s="31"/>
      <c r="F26" s="31"/>
      <c r="G26" s="31"/>
      <c r="H26" s="31"/>
      <c r="L26" s="32" t="s">
        <v>55</v>
      </c>
    </row>
    <row r="27" spans="1:12" s="32" customFormat="1" ht="21.95" customHeight="1" x14ac:dyDescent="0.2">
      <c r="A27" s="21" t="s">
        <v>14</v>
      </c>
      <c r="B27" s="22" t="s">
        <v>56</v>
      </c>
      <c r="C27" s="23"/>
      <c r="D27" s="24"/>
      <c r="E27" s="31"/>
      <c r="F27" s="31"/>
      <c r="G27" s="31"/>
      <c r="H27" s="31"/>
    </row>
    <row r="28" spans="1:12" s="32" customFormat="1" ht="21.95" customHeight="1" x14ac:dyDescent="0.2">
      <c r="A28" s="21" t="s">
        <v>17</v>
      </c>
      <c r="B28" s="22" t="s">
        <v>57</v>
      </c>
      <c r="C28" s="23"/>
      <c r="D28" s="24"/>
      <c r="E28" s="31"/>
      <c r="F28" s="31"/>
      <c r="G28" s="31"/>
      <c r="H28" s="31"/>
      <c r="L28" s="32" t="s">
        <v>58</v>
      </c>
    </row>
    <row r="29" spans="1:12" s="34" customFormat="1" ht="24.95" customHeight="1" x14ac:dyDescent="0.2">
      <c r="A29" s="25" t="s">
        <v>59</v>
      </c>
      <c r="B29" s="26" t="s">
        <v>60</v>
      </c>
      <c r="C29" s="61">
        <f>SUM(C30+C31+C32)</f>
        <v>0</v>
      </c>
      <c r="D29" s="62">
        <f>SUM(D30+D31+D32)</f>
        <v>0</v>
      </c>
      <c r="E29" s="33"/>
      <c r="F29" s="33"/>
      <c r="G29" s="33"/>
      <c r="H29" s="33"/>
      <c r="L29" s="34" t="s">
        <v>61</v>
      </c>
    </row>
    <row r="30" spans="1:12" ht="21.95" customHeight="1" x14ac:dyDescent="0.2">
      <c r="A30" s="21" t="s">
        <v>8</v>
      </c>
      <c r="B30" s="22" t="s">
        <v>62</v>
      </c>
      <c r="C30" s="23"/>
      <c r="D30" s="24"/>
      <c r="E30" s="5"/>
      <c r="F30" s="5"/>
      <c r="G30" s="5"/>
      <c r="H30" s="5"/>
      <c r="L30" s="1" t="s">
        <v>63</v>
      </c>
    </row>
    <row r="31" spans="1:12" ht="21.95" customHeight="1" x14ac:dyDescent="0.2">
      <c r="A31" s="21" t="s">
        <v>11</v>
      </c>
      <c r="B31" s="22" t="s">
        <v>56</v>
      </c>
      <c r="C31" s="23"/>
      <c r="D31" s="24"/>
      <c r="E31" s="5"/>
      <c r="F31" s="5"/>
      <c r="G31" s="5"/>
      <c r="H31" s="5"/>
      <c r="L31" s="1" t="s">
        <v>64</v>
      </c>
    </row>
    <row r="32" spans="1:12" ht="21.95" customHeight="1" x14ac:dyDescent="0.25">
      <c r="A32" s="21" t="s">
        <v>14</v>
      </c>
      <c r="B32" s="22" t="s">
        <v>65</v>
      </c>
      <c r="C32" s="23"/>
      <c r="D32" s="24"/>
      <c r="E32" s="5"/>
      <c r="F32" s="5"/>
      <c r="G32" s="5"/>
      <c r="H32" s="5"/>
      <c r="L32" s="20" t="s">
        <v>66</v>
      </c>
    </row>
    <row r="33" spans="1:12" s="34" customFormat="1" ht="24.95" customHeight="1" x14ac:dyDescent="0.2">
      <c r="A33" s="25" t="s">
        <v>67</v>
      </c>
      <c r="B33" s="26" t="s">
        <v>68</v>
      </c>
      <c r="C33" s="61">
        <f>SUM(C23+C24-C29)</f>
        <v>0</v>
      </c>
      <c r="D33" s="61">
        <f>SUM(D23+D24-D29)</f>
        <v>0</v>
      </c>
      <c r="E33" s="33"/>
      <c r="F33" s="33"/>
      <c r="G33" s="33"/>
      <c r="H33" s="33"/>
      <c r="L33" s="34" t="s">
        <v>69</v>
      </c>
    </row>
    <row r="34" spans="1:12" s="36" customFormat="1" ht="24.95" customHeight="1" x14ac:dyDescent="0.2">
      <c r="A34" s="25" t="s">
        <v>70</v>
      </c>
      <c r="B34" s="26" t="s">
        <v>71</v>
      </c>
      <c r="C34" s="61">
        <f>SUM(C35+C40+C42+C44+C45)</f>
        <v>0</v>
      </c>
      <c r="D34" s="61">
        <f>SUM(D35+D40+D42+D44+D45)</f>
        <v>0</v>
      </c>
      <c r="E34" s="35"/>
      <c r="F34" s="35"/>
      <c r="G34" s="35"/>
      <c r="H34" s="35"/>
      <c r="L34" s="36" t="s">
        <v>72</v>
      </c>
    </row>
    <row r="35" spans="1:12" s="38" customFormat="1" ht="21.95" customHeight="1" x14ac:dyDescent="0.2">
      <c r="A35" s="21" t="s">
        <v>8</v>
      </c>
      <c r="B35" s="22" t="s">
        <v>73</v>
      </c>
      <c r="C35" s="23"/>
      <c r="D35" s="24"/>
      <c r="E35" s="37"/>
      <c r="F35" s="37"/>
      <c r="G35" s="37"/>
      <c r="H35" s="37"/>
      <c r="L35" s="38" t="s">
        <v>74</v>
      </c>
    </row>
    <row r="36" spans="1:12" s="38" customFormat="1" ht="18" customHeight="1" x14ac:dyDescent="0.2">
      <c r="A36" s="29" t="s">
        <v>75</v>
      </c>
      <c r="B36" s="17" t="s">
        <v>76</v>
      </c>
      <c r="C36" s="18"/>
      <c r="D36" s="19"/>
      <c r="E36" s="37"/>
      <c r="F36" s="37"/>
      <c r="G36" s="37"/>
      <c r="H36" s="37"/>
      <c r="L36" s="38" t="s">
        <v>77</v>
      </c>
    </row>
    <row r="37" spans="1:12" s="38" customFormat="1" ht="18" customHeight="1" x14ac:dyDescent="0.2">
      <c r="A37" s="29"/>
      <c r="B37" s="17" t="s">
        <v>78</v>
      </c>
      <c r="C37" s="18"/>
      <c r="D37" s="19"/>
      <c r="E37" s="37"/>
      <c r="F37" s="37"/>
      <c r="G37" s="37"/>
      <c r="H37" s="37"/>
    </row>
    <row r="38" spans="1:12" s="38" customFormat="1" ht="18" customHeight="1" x14ac:dyDescent="0.2">
      <c r="A38" s="29"/>
      <c r="B38" s="17" t="s">
        <v>79</v>
      </c>
      <c r="C38" s="18"/>
      <c r="D38" s="19"/>
      <c r="E38" s="37"/>
      <c r="F38" s="37"/>
      <c r="G38" s="37"/>
      <c r="H38" s="37"/>
    </row>
    <row r="39" spans="1:12" s="38" customFormat="1" ht="18" customHeight="1" x14ac:dyDescent="0.2">
      <c r="A39" s="29"/>
      <c r="B39" s="17" t="s">
        <v>78</v>
      </c>
      <c r="C39" s="18"/>
      <c r="D39" s="19"/>
      <c r="E39" s="37"/>
      <c r="F39" s="37"/>
      <c r="G39" s="37"/>
      <c r="H39" s="37"/>
    </row>
    <row r="40" spans="1:12" s="38" customFormat="1" ht="21.95" customHeight="1" x14ac:dyDescent="0.2">
      <c r="A40" s="21" t="s">
        <v>11</v>
      </c>
      <c r="B40" s="22" t="s">
        <v>80</v>
      </c>
      <c r="C40" s="23"/>
      <c r="D40" s="24"/>
      <c r="E40" s="37"/>
      <c r="F40" s="37"/>
      <c r="G40" s="37"/>
      <c r="H40" s="37"/>
      <c r="L40" s="38" t="s">
        <v>81</v>
      </c>
    </row>
    <row r="41" spans="1:12" s="38" customFormat="1" ht="18" customHeight="1" x14ac:dyDescent="0.2">
      <c r="A41" s="29" t="s">
        <v>75</v>
      </c>
      <c r="B41" s="17" t="s">
        <v>6</v>
      </c>
      <c r="C41" s="18"/>
      <c r="D41" s="19"/>
      <c r="E41" s="37"/>
      <c r="F41" s="37"/>
      <c r="G41" s="37"/>
      <c r="H41" s="37"/>
      <c r="L41" s="38" t="s">
        <v>82</v>
      </c>
    </row>
    <row r="42" spans="1:12" s="38" customFormat="1" ht="29.25" customHeight="1" x14ac:dyDescent="0.2">
      <c r="A42" s="21" t="s">
        <v>14</v>
      </c>
      <c r="B42" s="22" t="s">
        <v>83</v>
      </c>
      <c r="C42" s="23"/>
      <c r="D42" s="24"/>
      <c r="E42" s="37"/>
      <c r="F42" s="37"/>
      <c r="G42" s="37"/>
      <c r="H42" s="37"/>
      <c r="L42" s="38" t="s">
        <v>84</v>
      </c>
    </row>
    <row r="43" spans="1:12" s="38" customFormat="1" ht="24" customHeight="1" x14ac:dyDescent="0.2">
      <c r="A43" s="21"/>
      <c r="B43" s="22" t="s">
        <v>85</v>
      </c>
      <c r="C43" s="23"/>
      <c r="D43" s="24"/>
      <c r="E43" s="37"/>
      <c r="F43" s="37"/>
      <c r="G43" s="37"/>
      <c r="H43" s="37"/>
    </row>
    <row r="44" spans="1:12" s="38" customFormat="1" ht="21.95" customHeight="1" x14ac:dyDescent="0.2">
      <c r="A44" s="21" t="s">
        <v>17</v>
      </c>
      <c r="B44" s="22" t="s">
        <v>86</v>
      </c>
      <c r="C44" s="23"/>
      <c r="D44" s="24"/>
      <c r="E44" s="37"/>
      <c r="F44" s="37"/>
      <c r="G44" s="37"/>
      <c r="H44" s="37"/>
      <c r="L44" s="38" t="s">
        <v>87</v>
      </c>
    </row>
    <row r="45" spans="1:12" s="38" customFormat="1" ht="21.95" customHeight="1" x14ac:dyDescent="0.2">
      <c r="A45" s="21" t="s">
        <v>33</v>
      </c>
      <c r="B45" s="22" t="s">
        <v>88</v>
      </c>
      <c r="C45" s="23"/>
      <c r="D45" s="24"/>
      <c r="E45" s="37"/>
      <c r="F45" s="37"/>
      <c r="G45" s="37"/>
      <c r="H45" s="37"/>
      <c r="L45" s="38" t="s">
        <v>89</v>
      </c>
    </row>
    <row r="46" spans="1:12" s="15" customFormat="1" ht="24.95" customHeight="1" x14ac:dyDescent="0.2">
      <c r="A46" s="25" t="s">
        <v>90</v>
      </c>
      <c r="B46" s="26" t="s">
        <v>91</v>
      </c>
      <c r="C46" s="61">
        <f>SUM(C47+C49+C51+C52)</f>
        <v>0</v>
      </c>
      <c r="D46" s="61">
        <f>SUM(D47+D49+D51+D52)</f>
        <v>0</v>
      </c>
      <c r="E46" s="5"/>
      <c r="F46" s="5"/>
      <c r="G46" s="5"/>
      <c r="H46" s="5"/>
      <c r="L46" s="15" t="s">
        <v>92</v>
      </c>
    </row>
    <row r="47" spans="1:12" s="32" customFormat="1" ht="21.95" customHeight="1" x14ac:dyDescent="0.2">
      <c r="A47" s="21" t="s">
        <v>8</v>
      </c>
      <c r="B47" s="22" t="s">
        <v>93</v>
      </c>
      <c r="C47" s="23"/>
      <c r="D47" s="24"/>
      <c r="E47" s="31"/>
      <c r="F47" s="31"/>
      <c r="G47" s="31"/>
      <c r="H47" s="31"/>
      <c r="L47" s="32" t="s">
        <v>94</v>
      </c>
    </row>
    <row r="48" spans="1:12" s="32" customFormat="1" ht="21" customHeight="1" x14ac:dyDescent="0.2">
      <c r="A48" s="29" t="s">
        <v>75</v>
      </c>
      <c r="B48" s="39" t="s">
        <v>95</v>
      </c>
      <c r="C48" s="18"/>
      <c r="D48" s="19"/>
      <c r="E48" s="31"/>
      <c r="F48" s="31"/>
      <c r="G48" s="31"/>
      <c r="H48" s="31"/>
      <c r="L48" s="32" t="s">
        <v>96</v>
      </c>
    </row>
    <row r="49" spans="1:12" s="32" customFormat="1" ht="21.95" customHeight="1" x14ac:dyDescent="0.2">
      <c r="A49" s="21" t="s">
        <v>11</v>
      </c>
      <c r="B49" s="22" t="s">
        <v>97</v>
      </c>
      <c r="C49" s="23"/>
      <c r="D49" s="24"/>
      <c r="E49" s="31"/>
      <c r="F49" s="31"/>
      <c r="G49" s="31"/>
      <c r="H49" s="31"/>
      <c r="L49" s="32" t="s">
        <v>98</v>
      </c>
    </row>
    <row r="50" spans="1:12" s="32" customFormat="1" ht="21.95" customHeight="1" x14ac:dyDescent="0.2">
      <c r="A50" s="21"/>
      <c r="B50" s="39" t="s">
        <v>99</v>
      </c>
      <c r="C50" s="23"/>
      <c r="D50" s="24"/>
      <c r="E50" s="31"/>
      <c r="F50" s="31"/>
      <c r="G50" s="31"/>
      <c r="H50" s="31"/>
    </row>
    <row r="51" spans="1:12" s="32" customFormat="1" ht="21.95" customHeight="1" x14ac:dyDescent="0.2">
      <c r="A51" s="21" t="s">
        <v>14</v>
      </c>
      <c r="B51" s="22" t="s">
        <v>100</v>
      </c>
      <c r="C51" s="23"/>
      <c r="D51" s="24"/>
      <c r="E51" s="31"/>
      <c r="F51" s="31"/>
      <c r="G51" s="31"/>
      <c r="H51" s="31"/>
      <c r="L51" s="32" t="s">
        <v>101</v>
      </c>
    </row>
    <row r="52" spans="1:12" s="32" customFormat="1" ht="21.95" customHeight="1" x14ac:dyDescent="0.2">
      <c r="A52" s="21" t="s">
        <v>17</v>
      </c>
      <c r="B52" s="22" t="s">
        <v>102</v>
      </c>
      <c r="C52" s="23"/>
      <c r="D52" s="24"/>
      <c r="E52" s="31"/>
      <c r="F52" s="31"/>
      <c r="G52" s="31"/>
      <c r="H52" s="31"/>
      <c r="L52" s="32" t="s">
        <v>103</v>
      </c>
    </row>
    <row r="53" spans="1:12" s="15" customFormat="1" ht="24.95" customHeight="1" x14ac:dyDescent="0.2">
      <c r="A53" s="40" t="s">
        <v>8</v>
      </c>
      <c r="B53" s="26" t="s">
        <v>104</v>
      </c>
      <c r="C53" s="60">
        <f>SUM(C33+C34-C46)</f>
        <v>0</v>
      </c>
      <c r="D53" s="60">
        <f>SUM(D33+D34-D46)</f>
        <v>0</v>
      </c>
      <c r="E53" s="5"/>
      <c r="F53" s="5"/>
      <c r="G53" s="5"/>
      <c r="H53" s="5"/>
      <c r="L53" s="15" t="s">
        <v>105</v>
      </c>
    </row>
    <row r="54" spans="1:12" s="15" customFormat="1" ht="24.95" customHeight="1" x14ac:dyDescent="0.2">
      <c r="A54" s="40" t="s">
        <v>106</v>
      </c>
      <c r="B54" s="26" t="s">
        <v>107</v>
      </c>
      <c r="C54" s="41"/>
      <c r="D54" s="42"/>
      <c r="E54" s="5"/>
      <c r="F54" s="5"/>
      <c r="G54" s="5"/>
      <c r="H54" s="5"/>
      <c r="L54" s="15" t="s">
        <v>108</v>
      </c>
    </row>
    <row r="55" spans="1:12" s="15" customFormat="1" ht="31.5" customHeight="1" x14ac:dyDescent="0.2">
      <c r="A55" s="40" t="s">
        <v>109</v>
      </c>
      <c r="B55" s="26" t="s">
        <v>110</v>
      </c>
      <c r="C55" s="41"/>
      <c r="D55" s="42"/>
      <c r="E55" s="5"/>
      <c r="F55" s="5"/>
      <c r="G55" s="5"/>
      <c r="H55" s="5"/>
      <c r="L55" s="15" t="s">
        <v>111</v>
      </c>
    </row>
    <row r="56" spans="1:12" s="15" customFormat="1" ht="24.95" customHeight="1" thickBot="1" x14ac:dyDescent="0.25">
      <c r="A56" s="43" t="s">
        <v>112</v>
      </c>
      <c r="B56" s="44" t="s">
        <v>113</v>
      </c>
      <c r="C56" s="59">
        <f>SUM(C53-C54-C55)</f>
        <v>0</v>
      </c>
      <c r="D56" s="59">
        <f>SUM(D53-D54-D55)</f>
        <v>0</v>
      </c>
      <c r="E56" s="5"/>
      <c r="F56" s="5"/>
      <c r="G56" s="5"/>
      <c r="H56" s="5"/>
      <c r="L56" s="15" t="s">
        <v>114</v>
      </c>
    </row>
    <row r="57" spans="1:12" ht="26.25" customHeight="1" x14ac:dyDescent="0.2">
      <c r="E57" s="5"/>
      <c r="F57" s="5"/>
      <c r="G57" s="5"/>
      <c r="H57" s="5"/>
      <c r="L57" s="1" t="s">
        <v>115</v>
      </c>
    </row>
    <row r="58" spans="1:12" ht="20.100000000000001" customHeight="1" x14ac:dyDescent="0.2">
      <c r="A58" s="74"/>
      <c r="B58" s="75"/>
      <c r="C58" s="75"/>
      <c r="D58" s="75"/>
      <c r="E58" s="48"/>
      <c r="F58" s="48"/>
      <c r="G58" s="48"/>
      <c r="H58" s="48"/>
      <c r="L58" s="1" t="s">
        <v>116</v>
      </c>
    </row>
    <row r="59" spans="1:12" ht="20.100000000000001" customHeight="1" x14ac:dyDescent="0.2">
      <c r="A59" s="75"/>
      <c r="B59" s="75"/>
      <c r="C59" s="75"/>
      <c r="D59" s="75"/>
      <c r="E59" s="48"/>
      <c r="F59" s="48"/>
      <c r="G59" s="48"/>
      <c r="H59" s="48"/>
      <c r="L59" s="1" t="s">
        <v>117</v>
      </c>
    </row>
    <row r="60" spans="1:12" ht="20.100000000000001" customHeight="1" x14ac:dyDescent="0.25">
      <c r="A60" s="75"/>
      <c r="B60" s="75"/>
      <c r="C60" s="75"/>
      <c r="D60" s="75"/>
      <c r="E60" s="48"/>
      <c r="F60" s="48"/>
      <c r="G60" s="48"/>
      <c r="H60" s="48"/>
      <c r="L60" s="20" t="s">
        <v>118</v>
      </c>
    </row>
    <row r="61" spans="1:12" ht="20.100000000000001" customHeight="1" x14ac:dyDescent="0.2">
      <c r="A61" s="75"/>
      <c r="B61" s="75"/>
      <c r="C61" s="75"/>
      <c r="D61" s="75"/>
      <c r="E61" s="5"/>
      <c r="F61" s="48"/>
      <c r="G61" s="48"/>
      <c r="H61" s="48"/>
      <c r="L61" s="1" t="s">
        <v>119</v>
      </c>
    </row>
    <row r="62" spans="1:12" ht="20.100000000000001" customHeight="1" x14ac:dyDescent="0.2">
      <c r="A62" s="76"/>
      <c r="B62" s="76"/>
      <c r="C62" s="76"/>
      <c r="D62" s="76"/>
      <c r="E62" s="5"/>
      <c r="F62" s="48"/>
      <c r="G62" s="48"/>
      <c r="H62" s="48"/>
    </row>
    <row r="63" spans="1:12" ht="5.25" customHeight="1" x14ac:dyDescent="0.2">
      <c r="A63" s="49" t="s">
        <v>120</v>
      </c>
      <c r="B63" s="58"/>
      <c r="C63" s="50"/>
      <c r="D63" s="50"/>
      <c r="E63" s="51"/>
      <c r="F63" s="48"/>
      <c r="G63" s="48"/>
      <c r="H63" s="48"/>
      <c r="L63" s="1" t="s">
        <v>121</v>
      </c>
    </row>
    <row r="64" spans="1:12" s="56" customFormat="1" ht="14.25" customHeight="1" x14ac:dyDescent="0.25">
      <c r="A64" s="52" t="s">
        <v>175</v>
      </c>
      <c r="B64" s="53"/>
      <c r="C64" s="54"/>
      <c r="D64" s="54"/>
      <c r="E64" s="55"/>
      <c r="F64" s="55"/>
      <c r="G64" s="55"/>
      <c r="H64" s="55"/>
      <c r="L64" s="1" t="s">
        <v>122</v>
      </c>
    </row>
    <row r="65" spans="1:12" ht="20.100000000000001" customHeight="1" x14ac:dyDescent="0.2">
      <c r="A65" s="52" t="s">
        <v>123</v>
      </c>
      <c r="B65" s="57"/>
      <c r="C65" s="57"/>
      <c r="D65" s="57"/>
      <c r="E65" s="48"/>
      <c r="F65" s="48"/>
      <c r="G65" s="48"/>
      <c r="H65" s="48"/>
      <c r="L65" s="1" t="s">
        <v>124</v>
      </c>
    </row>
    <row r="66" spans="1:12" ht="20.100000000000001" customHeight="1" x14ac:dyDescent="0.2">
      <c r="A66" s="57"/>
      <c r="B66" s="57"/>
      <c r="C66" s="57"/>
      <c r="D66" s="57"/>
      <c r="E66" s="48"/>
      <c r="F66" s="48"/>
      <c r="G66" s="48"/>
      <c r="H66" s="48"/>
      <c r="L66" s="1" t="s">
        <v>125</v>
      </c>
    </row>
    <row r="67" spans="1:12" ht="20.100000000000001" customHeight="1" x14ac:dyDescent="0.2">
      <c r="A67" s="57"/>
      <c r="B67" s="57"/>
      <c r="C67" s="57"/>
      <c r="D67" s="57"/>
      <c r="E67" s="48"/>
      <c r="F67" s="48"/>
      <c r="G67" s="48"/>
      <c r="H67" s="48"/>
      <c r="L67" s="1" t="s">
        <v>126</v>
      </c>
    </row>
    <row r="68" spans="1:12" ht="20.100000000000001" customHeight="1" x14ac:dyDescent="0.2">
      <c r="E68" s="48"/>
      <c r="F68" s="48"/>
      <c r="G68" s="48"/>
      <c r="H68" s="48"/>
      <c r="L68" s="1" t="s">
        <v>127</v>
      </c>
    </row>
    <row r="69" spans="1:12" ht="20.100000000000001" customHeight="1" x14ac:dyDescent="0.2">
      <c r="E69" s="48"/>
      <c r="F69" s="48"/>
      <c r="G69" s="48"/>
      <c r="H69" s="48"/>
      <c r="L69" s="1" t="s">
        <v>128</v>
      </c>
    </row>
    <row r="70" spans="1:12" ht="20.100000000000001" customHeight="1" x14ac:dyDescent="0.2">
      <c r="E70" s="48"/>
      <c r="F70" s="48"/>
      <c r="G70" s="48"/>
      <c r="H70" s="48"/>
      <c r="L70" s="1" t="s">
        <v>129</v>
      </c>
    </row>
    <row r="71" spans="1:12" ht="20.100000000000001" customHeight="1" x14ac:dyDescent="0.2">
      <c r="E71" s="48"/>
      <c r="F71" s="48"/>
      <c r="G71" s="48"/>
      <c r="H71" s="48"/>
      <c r="L71" s="1" t="s">
        <v>130</v>
      </c>
    </row>
    <row r="72" spans="1:12" x14ac:dyDescent="0.2">
      <c r="E72" s="48"/>
      <c r="F72" s="48"/>
      <c r="G72" s="48"/>
      <c r="H72" s="48"/>
      <c r="L72" s="1" t="s">
        <v>131</v>
      </c>
    </row>
    <row r="73" spans="1:12" x14ac:dyDescent="0.2">
      <c r="E73" s="48"/>
      <c r="F73" s="48"/>
      <c r="G73" s="48"/>
      <c r="H73" s="48"/>
      <c r="L73" s="1" t="s">
        <v>132</v>
      </c>
    </row>
    <row r="74" spans="1:12" x14ac:dyDescent="0.2">
      <c r="E74" s="48"/>
      <c r="F74" s="48"/>
      <c r="G74" s="48"/>
      <c r="H74" s="48"/>
      <c r="L74" s="1" t="s">
        <v>133</v>
      </c>
    </row>
    <row r="75" spans="1:12" x14ac:dyDescent="0.2">
      <c r="E75" s="48"/>
      <c r="F75" s="48"/>
      <c r="G75" s="48"/>
      <c r="H75" s="48"/>
      <c r="L75" s="1" t="s">
        <v>134</v>
      </c>
    </row>
    <row r="76" spans="1:12" x14ac:dyDescent="0.2">
      <c r="E76" s="48"/>
      <c r="F76" s="48"/>
      <c r="G76" s="48"/>
      <c r="H76" s="48"/>
      <c r="L76" s="1" t="s">
        <v>135</v>
      </c>
    </row>
    <row r="77" spans="1:12" x14ac:dyDescent="0.2">
      <c r="A77" s="1"/>
      <c r="B77" s="1"/>
      <c r="C77" s="1"/>
      <c r="D77" s="1"/>
      <c r="E77" s="48"/>
      <c r="F77" s="48"/>
      <c r="G77" s="48"/>
      <c r="H77" s="48"/>
      <c r="L77" s="1" t="s">
        <v>136</v>
      </c>
    </row>
    <row r="78" spans="1:12" x14ac:dyDescent="0.2">
      <c r="A78" s="1"/>
      <c r="B78" s="1"/>
      <c r="C78" s="1"/>
      <c r="D78" s="1"/>
      <c r="L78" s="1" t="s">
        <v>137</v>
      </c>
    </row>
    <row r="79" spans="1:12" x14ac:dyDescent="0.2">
      <c r="A79" s="1"/>
      <c r="B79" s="1"/>
      <c r="C79" s="1"/>
      <c r="D79" s="1"/>
      <c r="L79" s="1" t="s">
        <v>138</v>
      </c>
    </row>
    <row r="80" spans="1:12" x14ac:dyDescent="0.2">
      <c r="A80" s="1"/>
      <c r="B80" s="1"/>
      <c r="C80" s="1"/>
      <c r="D80" s="1"/>
      <c r="L80" s="1" t="s">
        <v>139</v>
      </c>
    </row>
    <row r="81" spans="1:12" x14ac:dyDescent="0.2">
      <c r="A81" s="1"/>
      <c r="B81" s="1"/>
      <c r="C81" s="1"/>
      <c r="D81" s="1"/>
      <c r="L81" s="1" t="s">
        <v>140</v>
      </c>
    </row>
    <row r="82" spans="1:12" x14ac:dyDescent="0.2">
      <c r="A82" s="1"/>
      <c r="B82" s="1"/>
      <c r="C82" s="1"/>
      <c r="D82" s="1"/>
      <c r="L82" s="1" t="s">
        <v>141</v>
      </c>
    </row>
    <row r="83" spans="1:12" x14ac:dyDescent="0.2">
      <c r="A83" s="1"/>
      <c r="B83" s="1"/>
      <c r="C83" s="1"/>
      <c r="D83" s="1"/>
      <c r="L83" s="1" t="s">
        <v>142</v>
      </c>
    </row>
    <row r="84" spans="1:12" x14ac:dyDescent="0.2">
      <c r="A84" s="1"/>
      <c r="B84" s="1"/>
      <c r="C84" s="1"/>
      <c r="D84" s="1"/>
      <c r="L84" s="1" t="s">
        <v>143</v>
      </c>
    </row>
    <row r="85" spans="1:12" x14ac:dyDescent="0.2">
      <c r="A85" s="1"/>
      <c r="B85" s="1"/>
      <c r="C85" s="1"/>
      <c r="D85" s="1"/>
      <c r="L85" s="1" t="s">
        <v>144</v>
      </c>
    </row>
    <row r="86" spans="1:12" ht="15" x14ac:dyDescent="0.25">
      <c r="A86" s="1"/>
      <c r="B86" s="1"/>
      <c r="C86" s="1"/>
      <c r="D86" s="1"/>
      <c r="L86" s="20" t="s">
        <v>145</v>
      </c>
    </row>
    <row r="87" spans="1:12" x14ac:dyDescent="0.2">
      <c r="A87" s="1"/>
      <c r="B87" s="1"/>
      <c r="C87" s="1"/>
      <c r="D87" s="1"/>
      <c r="L87" s="1" t="s">
        <v>146</v>
      </c>
    </row>
    <row r="88" spans="1:12" x14ac:dyDescent="0.2">
      <c r="A88" s="1"/>
      <c r="B88" s="1"/>
      <c r="C88" s="1"/>
      <c r="D88" s="1"/>
      <c r="L88" s="1" t="s">
        <v>147</v>
      </c>
    </row>
    <row r="89" spans="1:12" x14ac:dyDescent="0.2">
      <c r="A89" s="1"/>
      <c r="B89" s="1"/>
      <c r="C89" s="1"/>
      <c r="D89" s="1"/>
      <c r="L89" s="1" t="s">
        <v>148</v>
      </c>
    </row>
    <row r="90" spans="1:12" x14ac:dyDescent="0.2">
      <c r="A90" s="1"/>
      <c r="B90" s="1"/>
      <c r="C90" s="1"/>
      <c r="D90" s="1"/>
      <c r="L90" s="1" t="s">
        <v>149</v>
      </c>
    </row>
    <row r="91" spans="1:12" x14ac:dyDescent="0.2">
      <c r="A91" s="1"/>
      <c r="B91" s="1"/>
      <c r="C91" s="1"/>
      <c r="D91" s="1"/>
      <c r="L91" s="1" t="s">
        <v>150</v>
      </c>
    </row>
    <row r="92" spans="1:12" x14ac:dyDescent="0.2">
      <c r="A92" s="1"/>
      <c r="B92" s="1"/>
      <c r="C92" s="1"/>
      <c r="D92" s="1"/>
      <c r="L92" s="1" t="s">
        <v>151</v>
      </c>
    </row>
    <row r="93" spans="1:12" x14ac:dyDescent="0.2">
      <c r="A93" s="1"/>
      <c r="B93" s="1"/>
      <c r="C93" s="1"/>
      <c r="D93" s="1"/>
      <c r="L93" s="1" t="s">
        <v>152</v>
      </c>
    </row>
    <row r="94" spans="1:12" x14ac:dyDescent="0.2">
      <c r="A94" s="1"/>
      <c r="B94" s="1"/>
      <c r="C94" s="1"/>
      <c r="D94" s="1"/>
      <c r="L94" s="1" t="s">
        <v>153</v>
      </c>
    </row>
    <row r="95" spans="1:12" x14ac:dyDescent="0.2">
      <c r="A95" s="1"/>
      <c r="B95" s="1"/>
      <c r="C95" s="1"/>
      <c r="D95" s="1"/>
      <c r="L95" s="1" t="s">
        <v>154</v>
      </c>
    </row>
    <row r="96" spans="1:12" x14ac:dyDescent="0.2">
      <c r="A96" s="1"/>
      <c r="B96" s="1"/>
      <c r="C96" s="1"/>
      <c r="D96" s="1"/>
      <c r="L96" s="1" t="s">
        <v>155</v>
      </c>
    </row>
    <row r="97" spans="1:12" x14ac:dyDescent="0.2">
      <c r="A97" s="1"/>
      <c r="B97" s="1"/>
      <c r="C97" s="1"/>
      <c r="D97" s="1"/>
      <c r="L97" s="1" t="s">
        <v>156</v>
      </c>
    </row>
    <row r="98" spans="1:12" x14ac:dyDescent="0.2">
      <c r="A98" s="1"/>
      <c r="B98" s="1"/>
      <c r="C98" s="1"/>
      <c r="D98" s="1"/>
      <c r="L98" s="1" t="s">
        <v>157</v>
      </c>
    </row>
    <row r="99" spans="1:12" x14ac:dyDescent="0.2">
      <c r="A99" s="1"/>
      <c r="B99" s="1"/>
      <c r="C99" s="1"/>
      <c r="D99" s="1"/>
      <c r="L99" s="1" t="s">
        <v>158</v>
      </c>
    </row>
    <row r="100" spans="1:12" x14ac:dyDescent="0.2">
      <c r="A100" s="1"/>
      <c r="B100" s="1"/>
      <c r="C100" s="1"/>
      <c r="D100" s="1"/>
      <c r="L100" s="1" t="s">
        <v>159</v>
      </c>
    </row>
    <row r="101" spans="1:12" x14ac:dyDescent="0.2">
      <c r="A101" s="1"/>
      <c r="B101" s="1"/>
      <c r="C101" s="1"/>
      <c r="D101" s="1"/>
      <c r="L101" s="1" t="s">
        <v>160</v>
      </c>
    </row>
    <row r="102" spans="1:12" x14ac:dyDescent="0.2">
      <c r="A102" s="1"/>
      <c r="B102" s="1"/>
      <c r="C102" s="1"/>
      <c r="D102" s="1"/>
      <c r="L102" s="1" t="s">
        <v>161</v>
      </c>
    </row>
    <row r="103" spans="1:12" x14ac:dyDescent="0.2">
      <c r="A103" s="1"/>
      <c r="B103" s="1"/>
      <c r="C103" s="1"/>
      <c r="D103" s="1"/>
      <c r="L103" s="1" t="s">
        <v>162</v>
      </c>
    </row>
    <row r="104" spans="1:12" x14ac:dyDescent="0.2">
      <c r="A104" s="1"/>
      <c r="B104" s="1"/>
      <c r="C104" s="1"/>
      <c r="D104" s="1"/>
      <c r="L104" s="1" t="s">
        <v>163</v>
      </c>
    </row>
    <row r="105" spans="1:12" x14ac:dyDescent="0.2">
      <c r="A105" s="1"/>
      <c r="B105" s="1"/>
      <c r="C105" s="1"/>
      <c r="D105" s="1"/>
      <c r="L105" s="1" t="s">
        <v>164</v>
      </c>
    </row>
    <row r="106" spans="1:12" x14ac:dyDescent="0.2">
      <c r="A106" s="1"/>
      <c r="B106" s="1"/>
      <c r="C106" s="1"/>
      <c r="D106" s="1"/>
      <c r="L106" s="1" t="s">
        <v>165</v>
      </c>
    </row>
    <row r="107" spans="1:12" x14ac:dyDescent="0.2">
      <c r="A107" s="1"/>
      <c r="B107" s="1"/>
      <c r="C107" s="1"/>
      <c r="D107" s="1"/>
      <c r="L107" s="1" t="s">
        <v>166</v>
      </c>
    </row>
    <row r="108" spans="1:12" x14ac:dyDescent="0.2">
      <c r="A108" s="1"/>
      <c r="B108" s="1"/>
      <c r="C108" s="1"/>
      <c r="D108" s="1"/>
      <c r="L108" s="1" t="s">
        <v>167</v>
      </c>
    </row>
    <row r="109" spans="1:12" x14ac:dyDescent="0.2">
      <c r="A109" s="1"/>
      <c r="B109" s="1"/>
      <c r="C109" s="1"/>
      <c r="D109" s="1"/>
      <c r="L109" s="1" t="s">
        <v>168</v>
      </c>
    </row>
    <row r="110" spans="1:12" x14ac:dyDescent="0.2">
      <c r="A110" s="1"/>
      <c r="B110" s="1"/>
      <c r="C110" s="1"/>
      <c r="D110" s="1"/>
      <c r="L110" s="1" t="s">
        <v>169</v>
      </c>
    </row>
    <row r="111" spans="1:12" x14ac:dyDescent="0.2">
      <c r="A111" s="1"/>
      <c r="B111" s="1"/>
      <c r="C111" s="1"/>
      <c r="D111" s="1"/>
      <c r="L111" s="1" t="s">
        <v>170</v>
      </c>
    </row>
    <row r="112" spans="1:12" x14ac:dyDescent="0.2">
      <c r="A112" s="1"/>
      <c r="B112" s="1"/>
      <c r="C112" s="1"/>
      <c r="D112" s="1"/>
      <c r="L112" s="1" t="s">
        <v>171</v>
      </c>
    </row>
  </sheetData>
  <sheetProtection algorithmName="SHA-512" hashValue="zfVp2zh+VVkO7DfO9txmnLimevY0oHUm2m2Dub6c0UmZEUxy1oQW760DNuZiWEq4J/isKD7NurCXIgnojVrP5Q==" saltValue="oqZjCqfc+yypMd2n6tYqhA==" spinCount="100000" sheet="1" objects="1" scenarios="1"/>
  <mergeCells count="5">
    <mergeCell ref="A1:B1"/>
    <mergeCell ref="C1:D4"/>
    <mergeCell ref="A2:B3"/>
    <mergeCell ref="A58:D61"/>
    <mergeCell ref="A62:D62"/>
  </mergeCells>
  <conditionalFormatting sqref="C6:D6">
    <cfRule type="expression" dxfId="18" priority="19">
      <formula>AND(ISBLANK(C7)=FALSE,C6&lt;C7)</formula>
    </cfRule>
  </conditionalFormatting>
  <conditionalFormatting sqref="C16">
    <cfRule type="expression" dxfId="17" priority="18">
      <formula>AND(ISBLANK($C$17)=FALSE,$C$16&lt;$C$17)</formula>
    </cfRule>
  </conditionalFormatting>
  <conditionalFormatting sqref="D16">
    <cfRule type="expression" dxfId="16" priority="17">
      <formula>AND(ISBLANK($D$17)=FALSE,$D$16&lt;$D$17)</formula>
    </cfRule>
  </conditionalFormatting>
  <conditionalFormatting sqref="C19">
    <cfRule type="expression" dxfId="15" priority="16">
      <formula>AND(ISBLANK($C$20)=FALSE,$C$19&lt;$C$20)</formula>
    </cfRule>
  </conditionalFormatting>
  <conditionalFormatting sqref="D19">
    <cfRule type="expression" dxfId="14" priority="15">
      <formula>AND(ISBLANK($D$20)=FALSE,$D$19&lt;$D$20)</formula>
    </cfRule>
  </conditionalFormatting>
  <conditionalFormatting sqref="C36">
    <cfRule type="expression" dxfId="13" priority="14">
      <formula>AND(ISBLANK($C$37)=FALSE,$C$36&lt;$C$37)</formula>
    </cfRule>
  </conditionalFormatting>
  <conditionalFormatting sqref="D36">
    <cfRule type="expression" dxfId="12" priority="13">
      <formula>AND(ISBLANK($D$37)=FALSE,$D$36&lt;$D$37)</formula>
    </cfRule>
  </conditionalFormatting>
  <conditionalFormatting sqref="D38">
    <cfRule type="expression" dxfId="11" priority="12">
      <formula>AND(ISBLANK($D$39)=FALSE,$D$38&lt;$D$39)</formula>
    </cfRule>
  </conditionalFormatting>
  <conditionalFormatting sqref="C38">
    <cfRule type="expression" dxfId="10" priority="11">
      <formula>AND(ISBLANK($C$39)=FALSE,$C$38&lt;$C$39)</formula>
    </cfRule>
  </conditionalFormatting>
  <conditionalFormatting sqref="C40">
    <cfRule type="expression" dxfId="9" priority="10">
      <formula>AND(ISBLANK($C$41)=FALSE,$C$40&lt;$C$41)</formula>
    </cfRule>
  </conditionalFormatting>
  <conditionalFormatting sqref="D40">
    <cfRule type="expression" dxfId="8" priority="9">
      <formula>AND(ISBLANK($D$41)=FALSE,$D$40&lt;$D$41)</formula>
    </cfRule>
  </conditionalFormatting>
  <conditionalFormatting sqref="C35">
    <cfRule type="expression" dxfId="7" priority="8">
      <formula>AND(OR(ISBLANK($C$36)=FALSE,ISBLANK($C$38)=FALSE),$C$35&lt;SUM($C$36,$C$38))</formula>
    </cfRule>
  </conditionalFormatting>
  <conditionalFormatting sqref="D35">
    <cfRule type="expression" dxfId="6" priority="7">
      <formula>AND(OR(ISBLANK($D$36)=FALSE,ISBLANK($D$38)=FALSE),$D$35&lt;SUM($D$36,$D$38))</formula>
    </cfRule>
  </conditionalFormatting>
  <conditionalFormatting sqref="C42">
    <cfRule type="expression" dxfId="5" priority="6">
      <formula>AND(ISBLANK($C$43)=FALSE,$C$42&lt;$C$43)</formula>
    </cfRule>
  </conditionalFormatting>
  <conditionalFormatting sqref="D42">
    <cfRule type="expression" dxfId="4" priority="5">
      <formula>AND(ISBLANK($D$43)=FALSE,$D$42&lt;$D$43)</formula>
    </cfRule>
  </conditionalFormatting>
  <conditionalFormatting sqref="C47">
    <cfRule type="expression" dxfId="3" priority="4">
      <formula>AND(ISBLANK($C$48)=FALSE,$C$47&lt;$C$48)</formula>
    </cfRule>
  </conditionalFormatting>
  <conditionalFormatting sqref="D47">
    <cfRule type="expression" dxfId="2" priority="3">
      <formula>AND(ISBLANK($D$48)=FALSE,$D$47&lt;$D$48)</formula>
    </cfRule>
  </conditionalFormatting>
  <conditionalFormatting sqref="C49">
    <cfRule type="expression" dxfId="1" priority="2">
      <formula>AND(ISBLANK($C$50)=FALSE,$C$49&lt;$C$50)</formula>
    </cfRule>
  </conditionalFormatting>
  <conditionalFormatting sqref="D49">
    <cfRule type="expression" dxfId="0" priority="1">
      <formula>AND(ISBLANK($D$50)=FALSE,$D$49&lt;$D$50)</formula>
    </cfRule>
  </conditionalFormatting>
  <dataValidations count="1">
    <dataValidation type="textLength" allowBlank="1" showInputMessage="1" showErrorMessage="1" error="dozwolona wartość musi zawierać 2 miejsca po przecinku" sqref="C54:D55 C25:D28 C30:D32 C35:D45 C47:D52 C7:D11 C13:D22">
      <formula1>0</formula1>
      <formula2>IF(C7=TRUNC(C7),LEN(C7),LEN(RIGHT(C7,FIND(",",C7,1)))+2)</formula2>
    </dataValidation>
  </dataValidations>
  <pageMargins left="0.7" right="0.7" top="0.75" bottom="0.75" header="0.3" footer="0.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RZiS MNiSW 2018 r.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Jagielski Piotr</cp:lastModifiedBy>
  <dcterms:created xsi:type="dcterms:W3CDTF">2018-01-25T11:14:05Z</dcterms:created>
  <dcterms:modified xsi:type="dcterms:W3CDTF">2019-02-28T11:10:55Z</dcterms:modified>
</cp:coreProperties>
</file>