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Zboża\"/>
    </mc:Choice>
  </mc:AlternateContent>
  <bookViews>
    <workbookView xWindow="2040" yWindow="210" windowWidth="19740" windowHeight="11685" tabRatio="932"/>
  </bookViews>
  <sheets>
    <sheet name="INFO" sheetId="1" r:id="rId1"/>
    <sheet name="Zmiana Roczna 28_20" sheetId="73" r:id="rId2"/>
    <sheet name="Giełdowe 28_20" sheetId="78" r:id="rId3"/>
    <sheet name="ZiarnoZAK 28_20" sheetId="72" r:id="rId4"/>
    <sheet name="Ziarno PL_UE 27_20" sheetId="97" r:id="rId5"/>
    <sheet name="wykresy PL_UE 27_20" sheetId="98" r:id="rId6"/>
    <sheet name="MakaZAK 28_20" sheetId="74" r:id="rId7"/>
    <sheet name="SrutOtrZAK 28_20" sheetId="75" r:id="rId8"/>
    <sheet name="TargPol 28_20" sheetId="5" r:id="rId9"/>
    <sheet name="TargWoj 28_20" sheetId="7" r:id="rId10"/>
    <sheet name="ZestTarg 28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28_20'!#REF!</definedName>
    <definedName name="_xlnm._FilterDatabase" localSheetId="9" hidden="1">'TargWoj 28_20'!$A$5:$P$19</definedName>
    <definedName name="_xlnm._FilterDatabase" localSheetId="10" hidden="1">'ZestTarg 28_20'!$A$6:$T$58</definedName>
    <definedName name="_xlnm._FilterDatabase" localSheetId="1" hidden="1">'Zmiana Roczna 28_20'!#REF!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28_20'!$A$1:$F$45</definedName>
    <definedName name="_xlnm.Print_Area" localSheetId="7">'SrutOtrZAK 28_20'!$1:$1048576</definedName>
    <definedName name="_xlnm.Print_Area" localSheetId="5">'wykresy PL_UE 27_20'!#REF!</definedName>
    <definedName name="_xlnm.Print_Area" localSheetId="4">'Ziarno PL_UE 27_20'!#REF!</definedName>
    <definedName name="_xlnm.Print_Area" localSheetId="3">'ZiarnoZAK 28_20'!$A$1:$K$23</definedName>
    <definedName name="TABLE" localSheetId="11">MAKROREGIONY!$A$4:$B$7</definedName>
    <definedName name="_xlnm.Print_Titles" localSheetId="9">'TargWoj 28_20'!$A:$A,'TargWoj 28_20'!$3:$5</definedName>
    <definedName name="_xlnm.Print_Titles" localSheetId="10">'ZestTarg 28_20'!$A:$B,'ZestTarg 28_20'!$3:$5</definedName>
    <definedName name="Z_7210F14B_1A6D_11D8_89CF_0080C8945F41_.wvu.FilterData" localSheetId="9" hidden="1">'TargWoj 28_20'!$A$5:$P$19</definedName>
    <definedName name="Z_7210F14B_1A6D_11D8_89CF_0080C8945F41_.wvu.FilterData" localSheetId="10" hidden="1">'ZestTarg 28_20'!$A$6:$T$8</definedName>
    <definedName name="Z_7210F14B_1A6D_11D8_89CF_0080C8945F41_.wvu.PrintArea" localSheetId="6" hidden="1">'MakaZAK 28_20'!$1:$1048576</definedName>
    <definedName name="Z_7210F14B_1A6D_11D8_89CF_0080C8945F41_.wvu.PrintArea" localSheetId="5" hidden="1">'wykresy PL_UE 27_20'!#REF!</definedName>
    <definedName name="Z_7210F14B_1A6D_11D8_89CF_0080C8945F41_.wvu.PrintArea" localSheetId="4" hidden="1">'Ziarno PL_UE 27_20'!#REF!</definedName>
    <definedName name="Z_7210F14B_1A6D_11D8_89CF_0080C8945F41_.wvu.PrintArea" localSheetId="3" hidden="1">'ZiarnoZAK 28_20'!$1:$1048576</definedName>
    <definedName name="Z_7210F14B_1A6D_11D8_89CF_0080C8945F41_.wvu.PrintTitles" localSheetId="9" hidden="1">'TargWoj 28_20'!$A:$A,'TargWoj 28_20'!$3:$5</definedName>
    <definedName name="Z_7210F14B_1A6D_11D8_89CF_0080C8945F41_.wvu.PrintTitles" localSheetId="10" hidden="1">'ZestTarg 28_20'!$A:$B,'ZestTarg 28_20'!$3:$5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<sst xmlns="http://schemas.openxmlformats.org/spreadsheetml/2006/main" count="3186" uniqueCount="410">
  <si>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</si>
  <si>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</si>
  <si>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</si>
  <si>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</si>
  <si>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</si>
  <si>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</si>
  <si>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</si>
  <si>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</si>
  <si>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</si>
  <si>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</si>
  <si>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</si>
  <si>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</si>
  <si>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</si>
  <si>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</si>
  <si>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</si>
  <si>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</si>
  <si>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</si>
  <si>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</si>
  <si>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</si>
  <si>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</si>
  <si>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</si>
  <si>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</si>
  <si>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</si>
  <si>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</si>
  <si>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</si>
  <si>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</si>
  <si>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</si>
  <si>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</si>
  <si>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</si>
  <si>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</si>
  <si>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</si>
  <si>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Szczytno</t>
  </si>
  <si>
    <t>Leszno</t>
  </si>
  <si>
    <t>Zachodniopomorskie</t>
  </si>
  <si>
    <t>Łyszkowice</t>
  </si>
  <si>
    <t>Piątek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</si>
  <si>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</si>
  <si>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</si>
  <si>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</si>
  <si>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</si>
  <si>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</si>
  <si>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</si>
  <si>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</si>
  <si>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</si>
  <si>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</si>
  <si>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</si>
  <si>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</si>
  <si>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</si>
  <si>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</si>
  <si>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</si>
  <si>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</si>
  <si>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</si>
  <si>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</si>
  <si>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</si>
  <si>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</si>
  <si>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</si>
  <si>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</si>
  <si>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</si>
  <si>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</si>
  <si>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</si>
  <si>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</si>
  <si>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</si>
  <si>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</si>
  <si>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</si>
  <si>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</si>
  <si>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</si>
  <si>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</si>
  <si>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</si>
  <si>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</si>
  <si>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</si>
  <si>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</si>
  <si>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</si>
  <si>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</si>
  <si>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</si>
  <si>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</si>
  <si>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</si>
  <si>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</si>
  <si>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</si>
  <si>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</si>
  <si>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</si>
  <si>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</si>
  <si>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</si>
  <si>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</si>
  <si>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</si>
  <si>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</si>
  <si>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</si>
  <si>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</si>
  <si>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</si>
  <si>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</si>
  <si>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</si>
  <si>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</si>
  <si>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</si>
  <si>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</si>
  <si>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</si>
  <si>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</si>
  <si>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</si>
  <si>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</si>
  <si>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</si>
  <si>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</si>
  <si>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</si>
  <si>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</si>
  <si>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</si>
  <si>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</si>
  <si>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</si>
  <si>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</si>
  <si>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</si>
  <si>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</si>
  <si>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</si>
  <si>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</si>
  <si>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</si>
  <si>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</si>
  <si>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</si>
  <si>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</si>
  <si>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</si>
  <si>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</si>
  <si>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</si>
  <si>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</si>
  <si>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</si>
  <si>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</si>
  <si>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</si>
  <si>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</si>
  <si>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>Oborniki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</si>
  <si>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</si>
  <si>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</si>
  <si>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</si>
  <si>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</si>
  <si>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</si>
  <si>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</si>
  <si>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</si>
  <si>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</si>
  <si>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</si>
  <si>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</si>
  <si>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</si>
  <si>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</si>
  <si>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</si>
  <si>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</si>
  <si>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</si>
  <si>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</si>
  <si>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</si>
  <si>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</si>
  <si>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</si>
  <si>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</si>
  <si>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</si>
  <si>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</si>
  <si>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</si>
  <si>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</si>
  <si>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</si>
  <si>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</si>
  <si>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</si>
  <si>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</si>
  <si>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</si>
  <si>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</si>
  <si>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</si>
  <si>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</si>
  <si>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</si>
  <si>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</si>
  <si>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</si>
  <si>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</si>
  <si>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</si>
  <si>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</si>
  <si>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</si>
  <si>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</si>
  <si>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</si>
  <si>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</si>
  <si>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</si>
  <si>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</si>
  <si>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</si>
  <si>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</si>
  <si>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</si>
  <si>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</si>
  <si>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</si>
  <si>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</si>
  <si>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</si>
  <si>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</si>
  <si>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</si>
  <si>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</si>
  <si>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</si>
  <si>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</si>
  <si>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</si>
  <si>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</si>
  <si>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</si>
  <si>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</si>
  <si>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</si>
  <si>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</si>
  <si>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</si>
  <si>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</si>
  <si>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</si>
  <si>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</si>
  <si>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</si>
  <si>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</si>
  <si>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</si>
  <si>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</si>
  <si>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</si>
  <si>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</si>
  <si>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</si>
  <si>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</si>
  <si>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</si>
  <si>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</si>
  <si>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</si>
  <si>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</si>
  <si>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</si>
  <si>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</si>
  <si>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</si>
  <si>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</si>
  <si>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</si>
  <si>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</si>
  <si>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</si>
  <si>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</si>
  <si>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</si>
  <si>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</si>
  <si>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</si>
  <si>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</si>
  <si>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</si>
  <si>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</si>
  <si>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</si>
  <si>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</si>
  <si>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</si>
  <si>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</si>
  <si>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</si>
  <si>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</si>
  <si>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</si>
  <si>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</si>
  <si>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</si>
  <si>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</si>
  <si>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</si>
  <si>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</si>
  <si>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</si>
  <si>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</si>
  <si>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</si>
  <si>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</si>
  <si>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</si>
  <si>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</si>
  <si>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</si>
  <si>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</si>
  <si>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</si>
  <si>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</si>
  <si>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</si>
  <si>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</si>
  <si>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</si>
  <si>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</si>
  <si>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</si>
  <si>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</si>
  <si>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</si>
  <si>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</si>
  <si>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</si>
  <si>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</si>
  <si>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</si>
  <si>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</si>
  <si>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</si>
  <si>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</si>
  <si>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</si>
  <si>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</si>
  <si>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</si>
  <si>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</si>
  <si>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</si>
  <si>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</si>
  <si>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</si>
  <si>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</si>
  <si>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</si>
  <si>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</si>
  <si>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</si>
  <si>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</si>
  <si>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</si>
  <si>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</si>
  <si>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</si>
  <si>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</si>
  <si>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</si>
  <si>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</si>
  <si>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</si>
  <si>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</si>
  <si>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</si>
  <si>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</si>
  <si>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</si>
  <si>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</si>
  <si>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</si>
  <si>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</si>
  <si>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</si>
  <si>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</si>
  <si>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</si>
  <si>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</si>
  <si>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</si>
  <si>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</si>
  <si>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</si>
  <si>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</si>
  <si>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</si>
  <si>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</si>
  <si>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</si>
  <si>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</si>
  <si>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</si>
  <si>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</si>
  <si>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</si>
  <si>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</si>
  <si>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</si>
  <si>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</si>
  <si>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</si>
  <si>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</si>
  <si>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</si>
  <si>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</si>
  <si>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</si>
  <si>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</si>
  <si>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</si>
  <si>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</si>
  <si>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</si>
  <si>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</si>
  <si>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</si>
  <si>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</si>
  <si>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</si>
  <si>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</si>
  <si>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</si>
  <si>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</si>
  <si>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</si>
  <si>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</si>
  <si>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</si>
  <si>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</si>
  <si>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</si>
  <si>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</si>
  <si>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</si>
  <si>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</si>
  <si>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</si>
  <si>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</si>
  <si>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</si>
  <si>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</si>
  <si>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</si>
  <si>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</si>
  <si>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</si>
  <si>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</si>
  <si>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</si>
  <si>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</si>
  <si>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</si>
  <si>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</si>
  <si>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</si>
  <si>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</si>
  <si>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</si>
  <si>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</si>
  <si>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</si>
  <si>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</si>
  <si>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</si>
  <si>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</si>
  <si>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</si>
  <si>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</si>
  <si>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</si>
  <si>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</si>
  <si>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</si>
  <si>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</si>
  <si>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</si>
  <si>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</si>
  <si>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</si>
  <si>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</si>
  <si>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</si>
  <si>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</si>
  <si>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</si>
  <si>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</si>
  <si>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</si>
  <si>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</si>
  <si>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</si>
  <si>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</si>
  <si>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</si>
  <si>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</si>
  <si>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</si>
  <si>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</si>
  <si>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</si>
  <si>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</si>
  <si>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</si>
  <si>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</si>
  <si>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</si>
  <si>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</si>
  <si>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</si>
  <si>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</si>
  <si>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HANDEL ZAGRANICZNY PRODUKTAMI ZBOŻOWYMI w okresie styczeń - kwiecień 2020r. - DANE WSTĘPNE</t>
  </si>
  <si>
    <t>I-IV 2019r.</t>
  </si>
  <si>
    <t>I-IV 2020r.*</t>
  </si>
  <si>
    <t>Tanzania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</si>
  <si>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</si>
  <si>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</si>
  <si>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</si>
  <si>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</si>
  <si>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</si>
  <si>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</si>
  <si>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</si>
  <si>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</si>
  <si>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</si>
  <si>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</si>
  <si>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</si>
  <si>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</si>
  <si>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loco opolskie</t>
  </si>
  <si>
    <t>kukurydza paszowa</t>
  </si>
  <si>
    <t>2020-07-05</t>
  </si>
  <si>
    <t>w okresie:  29 czerwca - 5 lipca 2020r.</t>
  </si>
  <si>
    <t>Portugalia</t>
  </si>
  <si>
    <t>2020-07-03</t>
  </si>
  <si>
    <t>NR 28/2020</t>
  </si>
  <si>
    <t>16 lipca 2020 r.</t>
  </si>
  <si>
    <t>Notowania z okresu:  6 - 12 lipca 2020r. (28 tydz.)</t>
  </si>
  <si>
    <t>2020-07-12</t>
  </si>
  <si>
    <t>2019-07-14</t>
  </si>
  <si>
    <t>2018-07-15</t>
  </si>
  <si>
    <t>loco śląskie</t>
  </si>
  <si>
    <t>loco łódzkie</t>
  </si>
  <si>
    <t>loco dolnośląskie</t>
  </si>
  <si>
    <t>pszenica paszowa</t>
  </si>
  <si>
    <t>jęczmień paszowy</t>
  </si>
  <si>
    <t>otręby żytnie (luzem)</t>
  </si>
  <si>
    <t>Notowania cen na GIEŁDACH TOWAROWYCH w okresie: 6 - 10 lipca 2020r.</t>
  </si>
  <si>
    <t>Cena jęczmienia browarnego ze zbiorów 2020 wyniosła: 605 zł/tonę</t>
  </si>
  <si>
    <t>29 czerwca - 5 lipca 2020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</si>
  <si>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</si>
  <si>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w okresie:  6 - 12 lipca 2020r.</t>
  </si>
  <si>
    <t>12.07.2020</t>
  </si>
  <si>
    <t>10.07.2020</t>
  </si>
  <si>
    <t>Notowania cen na TARGOWISKACH w okresie:   6 - 10 lipca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</si>
</sst>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8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21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4" xfId="0" applyFont="1" applyFill="1" applyBorder="1"/>
    <xf numFmtId="1" fontId="10" fillId="2" borderId="145" xfId="0" applyNumberFormat="1" applyFont="1" applyFill="1" applyBorder="1"/>
    <xf numFmtId="1" fontId="10" fillId="0" borderId="146" xfId="0" applyNumberFormat="1" applyFont="1" applyBorder="1"/>
    <xf numFmtId="0" fontId="5" fillId="0" borderId="144" xfId="0" applyFont="1" applyFill="1" applyBorder="1"/>
    <xf numFmtId="1" fontId="10" fillId="2" borderId="125" xfId="0" applyNumberFormat="1" applyFont="1" applyFill="1" applyBorder="1"/>
    <xf numFmtId="1" fontId="10" fillId="0" borderId="150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2" xfId="0" applyFont="1" applyFill="1" applyBorder="1"/>
    <xf numFmtId="0" fontId="11" fillId="0" borderId="153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5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3" xfId="0" applyNumberFormat="1" applyFont="1" applyFill="1" applyBorder="1"/>
    <xf numFmtId="165" fontId="11" fillId="0" borderId="153" xfId="0" applyNumberFormat="1" applyFont="1" applyFill="1" applyBorder="1"/>
    <xf numFmtId="164" fontId="11" fillId="0" borderId="153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6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7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58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59" xfId="0" applyFont="1" applyBorder="1"/>
    <xf numFmtId="166" fontId="4" fillId="0" borderId="160" xfId="0" applyNumberFormat="1" applyFont="1" applyBorder="1"/>
    <xf numFmtId="166" fontId="4" fillId="2" borderId="160" xfId="0" applyNumberFormat="1" applyFont="1" applyFill="1" applyBorder="1"/>
    <xf numFmtId="166" fontId="4" fillId="2" borderId="159" xfId="0" applyNumberFormat="1" applyFont="1" applyFill="1" applyBorder="1"/>
    <xf numFmtId="166" fontId="95" fillId="2" borderId="47" xfId="0" applyNumberFormat="1" applyFont="1" applyFill="1" applyBorder="1"/>
    <xf numFmtId="166" fontId="34" fillId="2" borderId="161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2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53" xfId="0" applyNumberFormat="1" applyFont="1" applyFill="1" applyBorder="1"/>
    <xf numFmtId="164" fontId="49" fillId="0" borderId="154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3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1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42" fillId="0" borderId="166" xfId="10" applyNumberFormat="1" applyFont="1" applyFill="1" applyBorder="1"/>
    <xf numFmtId="1" fontId="42" fillId="0" borderId="167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65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64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63" xfId="11" applyNumberFormat="1" applyFont="1" applyBorder="1" applyAlignment="1">
      <alignment vertical="center"/>
    </xf>
    <xf numFmtId="3" fontId="16" fillId="0" borderId="164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64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9" fillId="0" borderId="168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5" xfId="0" applyNumberFormat="1" applyFont="1" applyFill="1" applyBorder="1"/>
    <xf numFmtId="3" fontId="10" fillId="0" borderId="146" xfId="0" applyNumberFormat="1" applyFont="1" applyBorder="1"/>
    <xf numFmtId="165" fontId="29" fillId="2" borderId="169" xfId="0" applyNumberFormat="1" applyFont="1" applyFill="1" applyBorder="1"/>
    <xf numFmtId="164" fontId="10" fillId="0" borderId="148" xfId="0" applyNumberFormat="1" applyFont="1" applyBorder="1"/>
    <xf numFmtId="3" fontId="10" fillId="2" borderId="125" xfId="0" applyNumberFormat="1" applyFont="1" applyFill="1" applyBorder="1"/>
    <xf numFmtId="3" fontId="10" fillId="0" borderId="150" xfId="0" applyNumberFormat="1" applyFont="1" applyBorder="1"/>
    <xf numFmtId="164" fontId="10" fillId="0" borderId="151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3" fontId="29" fillId="0" borderId="0" xfId="0" applyNumberFormat="1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7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165" fontId="11" fillId="0" borderId="13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72" xfId="0" applyFont="1" applyFill="1" applyBorder="1"/>
    <xf numFmtId="164" fontId="11" fillId="0" borderId="18" xfId="0" applyNumberFormat="1" applyFont="1" applyBorder="1"/>
    <xf numFmtId="0" fontId="10" fillId="0" borderId="170" xfId="0" applyFont="1" applyFill="1" applyBorder="1"/>
    <xf numFmtId="164" fontId="11" fillId="0" borderId="13" xfId="0" applyNumberFormat="1" applyFont="1" applyBorder="1"/>
    <xf numFmtId="164" fontId="11" fillId="0" borderId="13" xfId="0" quotePrefix="1" applyNumberFormat="1" applyFont="1" applyBorder="1"/>
    <xf numFmtId="0" fontId="10" fillId="0" borderId="173" xfId="0" applyFont="1" applyFill="1" applyBorder="1"/>
    <xf numFmtId="164" fontId="11" fillId="0" borderId="17" xfId="0" quotePrefix="1" applyNumberFormat="1" applyFont="1" applyBorder="1"/>
    <xf numFmtId="0" fontId="10" fillId="0" borderId="174" xfId="0" applyFont="1" applyFill="1" applyBorder="1"/>
    <xf numFmtId="164" fontId="10" fillId="0" borderId="147" xfId="0" applyNumberFormat="1" applyFont="1" applyBorder="1"/>
    <xf numFmtId="164" fontId="10" fillId="0" borderId="149" xfId="0" applyNumberFormat="1" applyFont="1" applyBorder="1"/>
    <xf numFmtId="164" fontId="11" fillId="0" borderId="18" xfId="0" quotePrefix="1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0" fontId="10" fillId="0" borderId="175" xfId="0" applyFont="1" applyFill="1" applyBorder="1"/>
    <xf numFmtId="164" fontId="11" fillId="0" borderId="38" xfId="0" quotePrefix="1" applyNumberFormat="1" applyFont="1" applyBorder="1"/>
    <xf numFmtId="0" fontId="10" fillId="0" borderId="176" xfId="0" applyFont="1" applyFill="1" applyBorder="1"/>
    <xf numFmtId="164" fontId="10" fillId="0" borderId="32" xfId="0" applyNumberFormat="1" applyFont="1" applyBorder="1"/>
    <xf numFmtId="164" fontId="10" fillId="0" borderId="40" xfId="0" applyNumberFormat="1" applyFont="1" applyBorder="1"/>
    <xf numFmtId="0" fontId="74" fillId="0" borderId="177" xfId="0" applyFont="1" applyBorder="1"/>
    <xf numFmtId="0" fontId="5" fillId="0" borderId="178" xfId="0" applyFont="1" applyFill="1" applyBorder="1"/>
    <xf numFmtId="164" fontId="5" fillId="0" borderId="33" xfId="0" applyNumberFormat="1" applyFont="1" applyBorder="1"/>
    <xf numFmtId="164" fontId="5" fillId="0" borderId="179" xfId="0" applyNumberFormat="1" applyFont="1" applyBorder="1"/>
    <xf numFmtId="0" fontId="19" fillId="0" borderId="142" xfId="6" applyFont="1" applyFill="1" applyBorder="1" applyAlignment="1">
      <alignment horizontal="center"/>
    </xf>
    <xf numFmtId="0" fontId="19" fillId="0" borderId="170" xfId="6" applyFont="1" applyFill="1" applyBorder="1" applyAlignment="1">
      <alignment horizontal="center"/>
    </xf>
    <xf numFmtId="0" fontId="19" fillId="0" borderId="171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14" fontId="9" fillId="0" borderId="13" xfId="0" applyNumberFormat="1" applyFont="1" applyBorder="1" applyAlignment="1">
      <alignment horizontal="center" vertical="center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2</xdr:row>
      <xdr:rowOff>105827</xdr:rowOff>
    </xdr:from>
    <xdr:to>
      <xdr:col>8</xdr:col>
      <xdr:colOff>104776</xdr:colOff>
      <xdr:row>22</xdr:row>
      <xdr:rowOff>39538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420152"/>
          <a:ext cx="5048250" cy="3172211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2</xdr:row>
      <xdr:rowOff>133350</xdr:rowOff>
    </xdr:from>
    <xdr:to>
      <xdr:col>16</xdr:col>
      <xdr:colOff>266700</xdr:colOff>
      <xdr:row>22</xdr:row>
      <xdr:rowOff>34071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53050" y="447675"/>
          <a:ext cx="5105400" cy="31392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55632</xdr:rowOff>
    </xdr:from>
    <xdr:to>
      <xdr:col>8</xdr:col>
      <xdr:colOff>104775</xdr:colOff>
      <xdr:row>43</xdr:row>
      <xdr:rowOff>85217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932307"/>
          <a:ext cx="5153025" cy="3182360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295274</xdr:colOff>
      <xdr:row>24</xdr:row>
      <xdr:rowOff>38099</xdr:rowOff>
    </xdr:from>
    <xdr:to>
      <xdr:col>16</xdr:col>
      <xdr:colOff>419099</xdr:colOff>
      <xdr:row>43</xdr:row>
      <xdr:rowOff>92115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43524" y="3914774"/>
          <a:ext cx="5267325" cy="3206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C39" sqref="C39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200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390</v>
      </c>
      <c r="B9" s="61"/>
      <c r="C9" s="6"/>
      <c r="D9" s="60" t="s">
        <v>25</v>
      </c>
      <c r="E9" s="61"/>
      <c r="F9" s="61"/>
      <c r="G9" s="61"/>
      <c r="H9" s="60" t="s">
        <v>391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392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207</v>
      </c>
    </row>
    <row r="14" spans="1:12" ht="14.25" x14ac:dyDescent="0.2">
      <c r="A14" s="170" t="s">
        <v>22</v>
      </c>
    </row>
    <row r="15" spans="1:12" ht="14.25" x14ac:dyDescent="0.2">
      <c r="A15" s="170" t="s">
        <v>206</v>
      </c>
    </row>
    <row r="16" spans="1:12" ht="14.25" x14ac:dyDescent="0.2">
      <c r="A16" s="170" t="s">
        <v>353</v>
      </c>
    </row>
    <row r="17" spans="1:13" ht="18.75" customHeight="1" x14ac:dyDescent="0.25">
      <c r="A17" s="169" t="s">
        <v>354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116</v>
      </c>
      <c r="D20" s="47"/>
    </row>
    <row r="21" spans="1:13" x14ac:dyDescent="0.2">
      <c r="A21" s="5"/>
    </row>
    <row r="22" spans="1:13" s="529" customFormat="1" x14ac:dyDescent="0.2">
      <c r="A22" s="528" t="s">
        <v>355</v>
      </c>
      <c r="G22" s="530"/>
    </row>
    <row r="23" spans="1:13" s="529" customFormat="1" x14ac:dyDescent="0.2">
      <c r="A23" s="528" t="s">
        <v>356</v>
      </c>
      <c r="D23" s="530" t="s">
        <v>357</v>
      </c>
      <c r="G23" s="530"/>
    </row>
    <row r="24" spans="1:13" s="529" customFormat="1" x14ac:dyDescent="0.2">
      <c r="A24" s="531" t="s">
        <v>358</v>
      </c>
    </row>
    <row r="26" spans="1:13" ht="15" x14ac:dyDescent="0.25">
      <c r="M26" s="651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F34" sqref="F34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409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91</v>
      </c>
    </row>
    <row r="3" spans="1:10" s="9" customFormat="1" ht="15" x14ac:dyDescent="0.25">
      <c r="A3" s="27"/>
      <c r="B3" s="28" t="s">
        <v>42</v>
      </c>
      <c r="C3" s="29"/>
      <c r="D3" s="459"/>
      <c r="E3" s="501" t="s">
        <v>43</v>
      </c>
      <c r="F3" s="29"/>
      <c r="G3" s="494"/>
      <c r="H3" s="28" t="s">
        <v>44</v>
      </c>
      <c r="I3" s="29"/>
      <c r="J3" s="459"/>
    </row>
    <row r="4" spans="1:10" ht="14.25" x14ac:dyDescent="0.2">
      <c r="A4" s="30" t="s">
        <v>40</v>
      </c>
      <c r="B4" s="499" t="s">
        <v>48</v>
      </c>
      <c r="C4" s="31"/>
      <c r="D4" s="460" t="s">
        <v>49</v>
      </c>
      <c r="E4" s="502" t="s">
        <v>48</v>
      </c>
      <c r="F4" s="31"/>
      <c r="G4" s="495" t="s">
        <v>49</v>
      </c>
      <c r="H4" s="499" t="s">
        <v>48</v>
      </c>
      <c r="I4" s="31"/>
      <c r="J4" s="460" t="s">
        <v>49</v>
      </c>
    </row>
    <row r="5" spans="1:10" ht="30" x14ac:dyDescent="0.25">
      <c r="A5" s="32"/>
      <c r="B5" s="505" t="s">
        <v>408</v>
      </c>
      <c r="C5" s="490" t="s">
        <v>389</v>
      </c>
      <c r="D5" s="491" t="s">
        <v>50</v>
      </c>
      <c r="E5" s="503" t="s">
        <v>408</v>
      </c>
      <c r="F5" s="490" t="s">
        <v>389</v>
      </c>
      <c r="G5" s="496" t="s">
        <v>50</v>
      </c>
      <c r="H5" s="500" t="s">
        <v>408</v>
      </c>
      <c r="I5" s="490" t="s">
        <v>389</v>
      </c>
      <c r="J5" s="491" t="s">
        <v>50</v>
      </c>
    </row>
    <row r="6" spans="1:10" ht="15" x14ac:dyDescent="0.25">
      <c r="A6" s="33" t="s">
        <v>51</v>
      </c>
      <c r="B6" s="492" t="s">
        <v>87</v>
      </c>
      <c r="C6" s="493" t="s">
        <v>87</v>
      </c>
      <c r="D6" s="470" t="s">
        <v>87</v>
      </c>
      <c r="E6" s="504" t="s">
        <v>87</v>
      </c>
      <c r="F6" s="493" t="s">
        <v>87</v>
      </c>
      <c r="G6" s="497" t="s">
        <v>87</v>
      </c>
      <c r="H6" s="492" t="s">
        <v>87</v>
      </c>
      <c r="I6" s="493" t="s">
        <v>87</v>
      </c>
      <c r="J6" s="470" t="s">
        <v>87</v>
      </c>
    </row>
    <row r="7" spans="1:10" ht="15" x14ac:dyDescent="0.25">
      <c r="A7" s="33" t="s">
        <v>1</v>
      </c>
      <c r="B7" s="506">
        <v>900</v>
      </c>
      <c r="C7" s="507">
        <v>900</v>
      </c>
      <c r="D7" s="470">
        <v>0</v>
      </c>
      <c r="E7" s="164" t="s">
        <v>87</v>
      </c>
      <c r="F7" s="507" t="s">
        <v>87</v>
      </c>
      <c r="G7" s="497" t="s">
        <v>87</v>
      </c>
      <c r="H7" s="506">
        <v>825</v>
      </c>
      <c r="I7" s="507">
        <v>800</v>
      </c>
      <c r="J7" s="470">
        <v>3.125</v>
      </c>
    </row>
    <row r="8" spans="1:10" ht="15" x14ac:dyDescent="0.25">
      <c r="A8" s="33" t="s">
        <v>4</v>
      </c>
      <c r="B8" s="506">
        <v>860</v>
      </c>
      <c r="C8" s="507">
        <v>855</v>
      </c>
      <c r="D8" s="470">
        <v>0.58479532163742687</v>
      </c>
      <c r="E8" s="164" t="s">
        <v>87</v>
      </c>
      <c r="F8" s="507">
        <v>650</v>
      </c>
      <c r="G8" s="497" t="s">
        <v>87</v>
      </c>
      <c r="H8" s="506">
        <v>768.75</v>
      </c>
      <c r="I8" s="507">
        <v>775</v>
      </c>
      <c r="J8" s="470">
        <v>-0.80645161290322576</v>
      </c>
    </row>
    <row r="9" spans="1:10" ht="15" x14ac:dyDescent="0.25">
      <c r="A9" s="33" t="s">
        <v>5</v>
      </c>
      <c r="B9" s="506">
        <v>1000</v>
      </c>
      <c r="C9" s="507">
        <v>1000</v>
      </c>
      <c r="D9" s="470">
        <v>0</v>
      </c>
      <c r="E9" s="164" t="s">
        <v>87</v>
      </c>
      <c r="F9" s="507" t="s">
        <v>87</v>
      </c>
      <c r="G9" s="497" t="s">
        <v>87</v>
      </c>
      <c r="H9" s="506" t="s">
        <v>87</v>
      </c>
      <c r="I9" s="507" t="s">
        <v>87</v>
      </c>
      <c r="J9" s="470" t="s">
        <v>87</v>
      </c>
    </row>
    <row r="10" spans="1:10" ht="15" x14ac:dyDescent="0.25">
      <c r="A10" s="33" t="s">
        <v>2</v>
      </c>
      <c r="B10" s="506">
        <v>837.14</v>
      </c>
      <c r="C10" s="507">
        <v>858.57</v>
      </c>
      <c r="D10" s="470">
        <v>-2.4960108086702379</v>
      </c>
      <c r="E10" s="164">
        <v>580</v>
      </c>
      <c r="F10" s="507">
        <v>633.33000000000004</v>
      </c>
      <c r="G10" s="497">
        <v>-8.4205706345822939</v>
      </c>
      <c r="H10" s="506">
        <v>781.67</v>
      </c>
      <c r="I10" s="507">
        <v>811.43</v>
      </c>
      <c r="J10" s="470">
        <v>-3.6675991767620117</v>
      </c>
    </row>
    <row r="11" spans="1:10" ht="15" x14ac:dyDescent="0.25">
      <c r="A11" s="33" t="s">
        <v>6</v>
      </c>
      <c r="B11" s="506">
        <v>870</v>
      </c>
      <c r="C11" s="507">
        <v>820</v>
      </c>
      <c r="D11" s="470">
        <v>6.0975609756097562</v>
      </c>
      <c r="E11" s="164">
        <v>900</v>
      </c>
      <c r="F11" s="507" t="s">
        <v>87</v>
      </c>
      <c r="G11" s="497" t="s">
        <v>87</v>
      </c>
      <c r="H11" s="506">
        <v>831.43</v>
      </c>
      <c r="I11" s="507">
        <v>784</v>
      </c>
      <c r="J11" s="470">
        <v>6.0497448979591768</v>
      </c>
    </row>
    <row r="12" spans="1:10" ht="15" x14ac:dyDescent="0.25">
      <c r="A12" s="33" t="s">
        <v>7</v>
      </c>
      <c r="B12" s="506">
        <v>845.45</v>
      </c>
      <c r="C12" s="507">
        <v>842.42</v>
      </c>
      <c r="D12" s="470">
        <v>0.35967807032122767</v>
      </c>
      <c r="E12" s="164">
        <v>622.22</v>
      </c>
      <c r="F12" s="507">
        <v>631.11</v>
      </c>
      <c r="G12" s="497">
        <v>-1.4086292405444354</v>
      </c>
      <c r="H12" s="506">
        <v>808.33</v>
      </c>
      <c r="I12" s="507">
        <v>808.33</v>
      </c>
      <c r="J12" s="470">
        <v>0</v>
      </c>
    </row>
    <row r="13" spans="1:10" ht="15" x14ac:dyDescent="0.25">
      <c r="A13" s="33" t="s">
        <v>8</v>
      </c>
      <c r="B13" s="506">
        <v>870</v>
      </c>
      <c r="C13" s="507">
        <v>865</v>
      </c>
      <c r="D13" s="470">
        <v>0.57803468208092479</v>
      </c>
      <c r="E13" s="164">
        <v>750</v>
      </c>
      <c r="F13" s="507">
        <v>750</v>
      </c>
      <c r="G13" s="497">
        <v>0</v>
      </c>
      <c r="H13" s="506">
        <v>850</v>
      </c>
      <c r="I13" s="507">
        <v>850</v>
      </c>
      <c r="J13" s="470">
        <v>0</v>
      </c>
    </row>
    <row r="14" spans="1:10" ht="15" x14ac:dyDescent="0.25">
      <c r="A14" s="33" t="s">
        <v>9</v>
      </c>
      <c r="B14" s="506">
        <v>775</v>
      </c>
      <c r="C14" s="507">
        <v>775</v>
      </c>
      <c r="D14" s="470">
        <v>0</v>
      </c>
      <c r="E14" s="164">
        <v>566.66999999999996</v>
      </c>
      <c r="F14" s="507">
        <v>525</v>
      </c>
      <c r="G14" s="497">
        <v>7.9371428571428497</v>
      </c>
      <c r="H14" s="506">
        <v>735</v>
      </c>
      <c r="I14" s="507">
        <v>812.5</v>
      </c>
      <c r="J14" s="470">
        <v>-9.5384615384615383</v>
      </c>
    </row>
    <row r="15" spans="1:10" ht="15" x14ac:dyDescent="0.25">
      <c r="A15" s="33" t="s">
        <v>30</v>
      </c>
      <c r="B15" s="506" t="s">
        <v>87</v>
      </c>
      <c r="C15" s="507" t="s">
        <v>87</v>
      </c>
      <c r="D15" s="470" t="s">
        <v>87</v>
      </c>
      <c r="E15" s="164" t="s">
        <v>87</v>
      </c>
      <c r="F15" s="507" t="s">
        <v>87</v>
      </c>
      <c r="G15" s="497" t="s">
        <v>87</v>
      </c>
      <c r="H15" s="506" t="s">
        <v>87</v>
      </c>
      <c r="I15" s="507" t="s">
        <v>87</v>
      </c>
      <c r="J15" s="470" t="s">
        <v>87</v>
      </c>
    </row>
    <row r="16" spans="1:10" ht="15" x14ac:dyDescent="0.25">
      <c r="A16" s="33" t="s">
        <v>11</v>
      </c>
      <c r="B16" s="506">
        <v>890</v>
      </c>
      <c r="C16" s="507">
        <v>910</v>
      </c>
      <c r="D16" s="470">
        <v>-2.197802197802198</v>
      </c>
      <c r="E16" s="164" t="s">
        <v>87</v>
      </c>
      <c r="F16" s="507" t="s">
        <v>87</v>
      </c>
      <c r="G16" s="497" t="s">
        <v>87</v>
      </c>
      <c r="H16" s="506">
        <v>808.75</v>
      </c>
      <c r="I16" s="507">
        <v>859.4</v>
      </c>
      <c r="J16" s="470">
        <v>-5.8936467302769353</v>
      </c>
    </row>
    <row r="17" spans="1:10" ht="15" x14ac:dyDescent="0.25">
      <c r="A17" s="33" t="s">
        <v>14</v>
      </c>
      <c r="B17" s="506">
        <v>810</v>
      </c>
      <c r="C17" s="507">
        <v>800</v>
      </c>
      <c r="D17" s="470">
        <v>1.25</v>
      </c>
      <c r="E17" s="164">
        <v>583.33000000000004</v>
      </c>
      <c r="F17" s="507">
        <v>583.33000000000004</v>
      </c>
      <c r="G17" s="497">
        <v>0</v>
      </c>
      <c r="H17" s="506">
        <v>725</v>
      </c>
      <c r="I17" s="507">
        <v>675</v>
      </c>
      <c r="J17" s="470">
        <v>7.4074074074074066</v>
      </c>
    </row>
    <row r="18" spans="1:10" ht="15" x14ac:dyDescent="0.25">
      <c r="A18" s="33" t="s">
        <v>15</v>
      </c>
      <c r="B18" s="506">
        <v>850</v>
      </c>
      <c r="C18" s="507">
        <v>850</v>
      </c>
      <c r="D18" s="470">
        <v>0</v>
      </c>
      <c r="E18" s="164" t="s">
        <v>87</v>
      </c>
      <c r="F18" s="507" t="s">
        <v>87</v>
      </c>
      <c r="G18" s="497" t="s">
        <v>87</v>
      </c>
      <c r="H18" s="506" t="s">
        <v>87</v>
      </c>
      <c r="I18" s="507" t="s">
        <v>87</v>
      </c>
      <c r="J18" s="470" t="s">
        <v>87</v>
      </c>
    </row>
    <row r="19" spans="1:10" ht="15" x14ac:dyDescent="0.25">
      <c r="A19" s="33" t="s">
        <v>16</v>
      </c>
      <c r="B19" s="506">
        <v>937.5</v>
      </c>
      <c r="C19" s="507">
        <v>962.5</v>
      </c>
      <c r="D19" s="470">
        <v>-2.5974025974025974</v>
      </c>
      <c r="E19" s="164">
        <v>725</v>
      </c>
      <c r="F19" s="507">
        <v>762.5</v>
      </c>
      <c r="G19" s="497">
        <v>-4.918032786885246</v>
      </c>
      <c r="H19" s="506">
        <v>887.5</v>
      </c>
      <c r="I19" s="507">
        <v>900</v>
      </c>
      <c r="J19" s="470">
        <v>-1.3888888888888888</v>
      </c>
    </row>
    <row r="20" spans="1:10" ht="15.75" thickBot="1" x14ac:dyDescent="0.3">
      <c r="A20" s="34" t="s">
        <v>33</v>
      </c>
      <c r="B20" s="508">
        <v>800</v>
      </c>
      <c r="C20" s="509">
        <v>900</v>
      </c>
      <c r="D20" s="475">
        <v>-11.111111111111111</v>
      </c>
      <c r="E20" s="56" t="s">
        <v>87</v>
      </c>
      <c r="F20" s="509" t="s">
        <v>87</v>
      </c>
      <c r="G20" s="498" t="s">
        <v>87</v>
      </c>
      <c r="H20" s="508" t="s">
        <v>87</v>
      </c>
      <c r="I20" s="509" t="s">
        <v>87</v>
      </c>
      <c r="J20" s="475" t="s">
        <v>87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45</v>
      </c>
      <c r="C22" s="29"/>
      <c r="D22" s="29"/>
      <c r="E22" s="28" t="s">
        <v>46</v>
      </c>
      <c r="F22" s="29"/>
      <c r="G22" s="29"/>
      <c r="H22" s="28" t="s">
        <v>47</v>
      </c>
      <c r="I22" s="29"/>
      <c r="J22" s="459"/>
    </row>
    <row r="23" spans="1:10" ht="14.25" x14ac:dyDescent="0.2">
      <c r="A23" s="30" t="s">
        <v>40</v>
      </c>
      <c r="B23" s="31" t="s">
        <v>48</v>
      </c>
      <c r="C23" s="31"/>
      <c r="D23" s="41" t="s">
        <v>49</v>
      </c>
      <c r="E23" s="31" t="s">
        <v>48</v>
      </c>
      <c r="F23" s="31"/>
      <c r="G23" s="41" t="s">
        <v>49</v>
      </c>
      <c r="H23" s="31" t="s">
        <v>48</v>
      </c>
      <c r="I23" s="31"/>
      <c r="J23" s="460" t="s">
        <v>49</v>
      </c>
    </row>
    <row r="24" spans="1:10" ht="30" x14ac:dyDescent="0.25">
      <c r="A24" s="32"/>
      <c r="B24" s="505" t="s">
        <v>408</v>
      </c>
      <c r="C24" s="490" t="s">
        <v>389</v>
      </c>
      <c r="D24" s="491" t="s">
        <v>50</v>
      </c>
      <c r="E24" s="503" t="s">
        <v>408</v>
      </c>
      <c r="F24" s="490" t="s">
        <v>389</v>
      </c>
      <c r="G24" s="512" t="s">
        <v>50</v>
      </c>
      <c r="H24" s="500" t="s">
        <v>408</v>
      </c>
      <c r="I24" s="490" t="s">
        <v>389</v>
      </c>
      <c r="J24" s="513" t="s">
        <v>50</v>
      </c>
    </row>
    <row r="25" spans="1:10" ht="15" x14ac:dyDescent="0.25">
      <c r="A25" s="33" t="s">
        <v>51</v>
      </c>
      <c r="B25" s="66" t="s">
        <v>87</v>
      </c>
      <c r="C25" s="44" t="s">
        <v>87</v>
      </c>
      <c r="D25" s="510" t="s">
        <v>87</v>
      </c>
      <c r="E25" s="66" t="s">
        <v>87</v>
      </c>
      <c r="F25" s="44" t="s">
        <v>87</v>
      </c>
      <c r="G25" s="510" t="s">
        <v>87</v>
      </c>
      <c r="H25" s="66" t="s">
        <v>87</v>
      </c>
      <c r="I25" s="44" t="s">
        <v>87</v>
      </c>
      <c r="J25" s="514" t="s">
        <v>87</v>
      </c>
    </row>
    <row r="26" spans="1:10" ht="15" x14ac:dyDescent="0.25">
      <c r="A26" s="33" t="s">
        <v>1</v>
      </c>
      <c r="B26" s="66" t="s">
        <v>87</v>
      </c>
      <c r="C26" s="44" t="s">
        <v>87</v>
      </c>
      <c r="D26" s="510" t="s">
        <v>87</v>
      </c>
      <c r="E26" s="66">
        <v>900</v>
      </c>
      <c r="F26" s="44">
        <v>900</v>
      </c>
      <c r="G26" s="510">
        <v>0</v>
      </c>
      <c r="H26" s="66">
        <v>760</v>
      </c>
      <c r="I26" s="44">
        <v>800</v>
      </c>
      <c r="J26" s="514">
        <v>-5</v>
      </c>
    </row>
    <row r="27" spans="1:10" ht="15" x14ac:dyDescent="0.25">
      <c r="A27" s="33" t="s">
        <v>4</v>
      </c>
      <c r="B27" s="66">
        <v>900</v>
      </c>
      <c r="C27" s="44">
        <v>900</v>
      </c>
      <c r="D27" s="510">
        <v>0</v>
      </c>
      <c r="E27" s="66">
        <v>641.66999999999996</v>
      </c>
      <c r="F27" s="44">
        <v>633.33000000000004</v>
      </c>
      <c r="G27" s="510">
        <v>1.3168490360475451</v>
      </c>
      <c r="H27" s="66">
        <v>733.33</v>
      </c>
      <c r="I27" s="44">
        <v>718.75</v>
      </c>
      <c r="J27" s="514">
        <v>2.0285217391304404</v>
      </c>
    </row>
    <row r="28" spans="1:10" ht="15" x14ac:dyDescent="0.25">
      <c r="A28" s="33" t="s">
        <v>5</v>
      </c>
      <c r="B28" s="66" t="s">
        <v>87</v>
      </c>
      <c r="C28" s="44" t="s">
        <v>87</v>
      </c>
      <c r="D28" s="510" t="s">
        <v>87</v>
      </c>
      <c r="E28" s="66">
        <v>850</v>
      </c>
      <c r="F28" s="44">
        <v>900</v>
      </c>
      <c r="G28" s="510">
        <v>-5.5555555555555554</v>
      </c>
      <c r="H28" s="66">
        <v>850</v>
      </c>
      <c r="I28" s="44">
        <v>900</v>
      </c>
      <c r="J28" s="514">
        <v>-5.5555555555555554</v>
      </c>
    </row>
    <row r="29" spans="1:10" ht="15" x14ac:dyDescent="0.25">
      <c r="A29" s="33" t="s">
        <v>2</v>
      </c>
      <c r="B29" s="66">
        <v>1000</v>
      </c>
      <c r="C29" s="44">
        <v>1000</v>
      </c>
      <c r="D29" s="510">
        <v>0</v>
      </c>
      <c r="E29" s="66">
        <v>660</v>
      </c>
      <c r="F29" s="44">
        <v>696</v>
      </c>
      <c r="G29" s="510">
        <v>-5.1724137931034484</v>
      </c>
      <c r="H29" s="66">
        <v>730</v>
      </c>
      <c r="I29" s="44">
        <v>763.33</v>
      </c>
      <c r="J29" s="514">
        <v>-4.3663946130769187</v>
      </c>
    </row>
    <row r="30" spans="1:10" ht="15" x14ac:dyDescent="0.25">
      <c r="A30" s="33" t="s">
        <v>6</v>
      </c>
      <c r="B30" s="66">
        <v>950</v>
      </c>
      <c r="C30" s="44">
        <v>937.5</v>
      </c>
      <c r="D30" s="510">
        <v>1.3333333333333335</v>
      </c>
      <c r="E30" s="66">
        <v>760.83</v>
      </c>
      <c r="F30" s="44">
        <v>745</v>
      </c>
      <c r="G30" s="510">
        <v>2.1248322147651062</v>
      </c>
      <c r="H30" s="66">
        <v>875</v>
      </c>
      <c r="I30" s="44">
        <v>800</v>
      </c>
      <c r="J30" s="514">
        <v>9.375</v>
      </c>
    </row>
    <row r="31" spans="1:10" ht="15" x14ac:dyDescent="0.25">
      <c r="A31" s="33" t="s">
        <v>7</v>
      </c>
      <c r="B31" s="66">
        <v>878.96</v>
      </c>
      <c r="C31" s="44">
        <v>887.71</v>
      </c>
      <c r="D31" s="510">
        <v>-0.98568226109878221</v>
      </c>
      <c r="E31" s="66">
        <v>632.5</v>
      </c>
      <c r="F31" s="44">
        <v>627.78</v>
      </c>
      <c r="G31" s="510">
        <v>0.75185574564338264</v>
      </c>
      <c r="H31" s="66">
        <v>681.82</v>
      </c>
      <c r="I31" s="44">
        <v>688.64</v>
      </c>
      <c r="J31" s="514">
        <v>-0.99035780669144058</v>
      </c>
    </row>
    <row r="32" spans="1:10" ht="15" x14ac:dyDescent="0.25">
      <c r="A32" s="33" t="s">
        <v>8</v>
      </c>
      <c r="B32" s="66">
        <v>868.75</v>
      </c>
      <c r="C32" s="44">
        <v>868.75</v>
      </c>
      <c r="D32" s="510">
        <v>0</v>
      </c>
      <c r="E32" s="66">
        <v>720</v>
      </c>
      <c r="F32" s="44">
        <v>710</v>
      </c>
      <c r="G32" s="510">
        <v>1.4084507042253522</v>
      </c>
      <c r="H32" s="66">
        <v>850</v>
      </c>
      <c r="I32" s="44">
        <v>850</v>
      </c>
      <c r="J32" s="514">
        <v>0</v>
      </c>
    </row>
    <row r="33" spans="1:10" ht="15" x14ac:dyDescent="0.25">
      <c r="A33" s="33" t="s">
        <v>9</v>
      </c>
      <c r="B33" s="66" t="s">
        <v>87</v>
      </c>
      <c r="C33" s="44" t="s">
        <v>87</v>
      </c>
      <c r="D33" s="510" t="s">
        <v>87</v>
      </c>
      <c r="E33" s="66">
        <v>635</v>
      </c>
      <c r="F33" s="44">
        <v>655</v>
      </c>
      <c r="G33" s="510">
        <v>-3.0534351145038165</v>
      </c>
      <c r="H33" s="66">
        <v>675</v>
      </c>
      <c r="I33" s="44">
        <v>718.75</v>
      </c>
      <c r="J33" s="514">
        <v>-6.0869565217391308</v>
      </c>
    </row>
    <row r="34" spans="1:10" ht="15" x14ac:dyDescent="0.25">
      <c r="A34" s="33" t="s">
        <v>30</v>
      </c>
      <c r="B34" s="66" t="s">
        <v>87</v>
      </c>
      <c r="C34" s="44" t="s">
        <v>87</v>
      </c>
      <c r="D34" s="510" t="s">
        <v>87</v>
      </c>
      <c r="E34" s="66" t="s">
        <v>87</v>
      </c>
      <c r="F34" s="44" t="s">
        <v>87</v>
      </c>
      <c r="G34" s="510" t="s">
        <v>87</v>
      </c>
      <c r="H34" s="66" t="s">
        <v>87</v>
      </c>
      <c r="I34" s="44" t="s">
        <v>87</v>
      </c>
      <c r="J34" s="514" t="s">
        <v>87</v>
      </c>
    </row>
    <row r="35" spans="1:10" ht="15" x14ac:dyDescent="0.25">
      <c r="A35" s="33" t="s">
        <v>11</v>
      </c>
      <c r="B35" s="66">
        <v>955</v>
      </c>
      <c r="C35" s="44">
        <v>978</v>
      </c>
      <c r="D35" s="510">
        <v>-2.3517382413087935</v>
      </c>
      <c r="E35" s="66">
        <v>758.25</v>
      </c>
      <c r="F35" s="44">
        <v>801.6</v>
      </c>
      <c r="G35" s="510">
        <v>-5.4079341317365293</v>
      </c>
      <c r="H35" s="66">
        <v>795</v>
      </c>
      <c r="I35" s="44">
        <v>795.5</v>
      </c>
      <c r="J35" s="514">
        <v>-6.2853551225644247E-2</v>
      </c>
    </row>
    <row r="36" spans="1:10" ht="15" x14ac:dyDescent="0.25">
      <c r="A36" s="33" t="s">
        <v>14</v>
      </c>
      <c r="B36" s="66">
        <v>816.66</v>
      </c>
      <c r="C36" s="44">
        <v>816.66</v>
      </c>
      <c r="D36" s="510">
        <v>0</v>
      </c>
      <c r="E36" s="66">
        <v>558.34</v>
      </c>
      <c r="F36" s="44">
        <v>575</v>
      </c>
      <c r="G36" s="510">
        <v>-2.8973913043478206</v>
      </c>
      <c r="H36" s="66">
        <v>712.5</v>
      </c>
      <c r="I36" s="44">
        <v>691.66</v>
      </c>
      <c r="J36" s="514">
        <v>3.0130410895526749</v>
      </c>
    </row>
    <row r="37" spans="1:10" ht="15" x14ac:dyDescent="0.25">
      <c r="A37" s="33" t="s">
        <v>15</v>
      </c>
      <c r="B37" s="66" t="s">
        <v>87</v>
      </c>
      <c r="C37" s="44" t="s">
        <v>87</v>
      </c>
      <c r="D37" s="510" t="s">
        <v>87</v>
      </c>
      <c r="E37" s="66">
        <v>700</v>
      </c>
      <c r="F37" s="44">
        <v>700</v>
      </c>
      <c r="G37" s="510">
        <v>0</v>
      </c>
      <c r="H37" s="66">
        <v>650</v>
      </c>
      <c r="I37" s="44" t="s">
        <v>87</v>
      </c>
      <c r="J37" s="514" t="s">
        <v>87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510">
        <v>0</v>
      </c>
      <c r="E38" s="66">
        <v>925</v>
      </c>
      <c r="F38" s="44">
        <v>925</v>
      </c>
      <c r="G38" s="510">
        <v>0</v>
      </c>
      <c r="H38" s="66">
        <v>850</v>
      </c>
      <c r="I38" s="44">
        <v>862.5</v>
      </c>
      <c r="J38" s="514">
        <v>-1.4492753623188406</v>
      </c>
    </row>
    <row r="39" spans="1:10" ht="15.75" thickBot="1" x14ac:dyDescent="0.3">
      <c r="A39" s="34" t="s">
        <v>33</v>
      </c>
      <c r="B39" s="67" t="s">
        <v>87</v>
      </c>
      <c r="C39" s="68" t="s">
        <v>87</v>
      </c>
      <c r="D39" s="511" t="s">
        <v>87</v>
      </c>
      <c r="E39" s="67">
        <v>750</v>
      </c>
      <c r="F39" s="68">
        <v>800</v>
      </c>
      <c r="G39" s="511">
        <v>-6.25</v>
      </c>
      <c r="H39" s="67">
        <v>800</v>
      </c>
      <c r="I39" s="68">
        <v>900</v>
      </c>
      <c r="J39" s="515">
        <v>-11.111111111111111</v>
      </c>
    </row>
    <row r="40" spans="1:10" x14ac:dyDescent="0.2">
      <c r="A40" s="167"/>
    </row>
    <row r="41" spans="1:10" ht="15.75" x14ac:dyDescent="0.25">
      <c r="A41" s="39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S12" sqref="S12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409</v>
      </c>
      <c r="B1" s="9"/>
      <c r="C1" s="9"/>
      <c r="D1" s="9"/>
      <c r="E1" s="9"/>
      <c r="F1" s="95"/>
    </row>
    <row r="2" spans="1:20" ht="15.75" x14ac:dyDescent="0.25">
      <c r="A2" s="2" t="s">
        <v>92</v>
      </c>
    </row>
    <row r="3" spans="1:20" ht="15.75" x14ac:dyDescent="0.25">
      <c r="A3" s="65" t="s">
        <v>40</v>
      </c>
      <c r="B3" s="65" t="s">
        <v>41</v>
      </c>
      <c r="C3" s="39" t="s">
        <v>42</v>
      </c>
      <c r="D3" s="39"/>
      <c r="E3" s="40"/>
      <c r="F3" s="39" t="s">
        <v>43</v>
      </c>
      <c r="G3" s="40"/>
      <c r="H3" s="40"/>
      <c r="I3" s="39" t="s">
        <v>44</v>
      </c>
      <c r="J3" s="40"/>
      <c r="K3" s="40"/>
      <c r="L3" s="39" t="s">
        <v>45</v>
      </c>
      <c r="M3" s="40"/>
      <c r="N3" s="40"/>
      <c r="O3" s="39" t="s">
        <v>46</v>
      </c>
      <c r="P3" s="40"/>
      <c r="Q3" s="40"/>
      <c r="R3" s="39" t="s">
        <v>47</v>
      </c>
      <c r="S3" s="40"/>
      <c r="T3" s="40"/>
    </row>
    <row r="4" spans="1:20" ht="28.5" x14ac:dyDescent="0.2">
      <c r="A4" s="49"/>
      <c r="B4" s="49"/>
      <c r="C4" s="31" t="s">
        <v>48</v>
      </c>
      <c r="D4" s="31"/>
      <c r="E4" s="41" t="s">
        <v>49</v>
      </c>
      <c r="F4" s="31" t="s">
        <v>48</v>
      </c>
      <c r="G4" s="31"/>
      <c r="H4" s="41" t="s">
        <v>49</v>
      </c>
      <c r="I4" s="31" t="s">
        <v>48</v>
      </c>
      <c r="J4" s="31"/>
      <c r="K4" s="41" t="s">
        <v>49</v>
      </c>
      <c r="L4" s="31" t="s">
        <v>48</v>
      </c>
      <c r="M4" s="31"/>
      <c r="N4" s="41" t="s">
        <v>49</v>
      </c>
      <c r="O4" s="31" t="s">
        <v>48</v>
      </c>
      <c r="P4" s="31"/>
      <c r="Q4" s="41" t="s">
        <v>49</v>
      </c>
      <c r="R4" s="31" t="s">
        <v>48</v>
      </c>
      <c r="S4" s="31"/>
      <c r="T4" s="41" t="s">
        <v>49</v>
      </c>
    </row>
    <row r="5" spans="1:20" ht="28.5" x14ac:dyDescent="0.2">
      <c r="A5" s="42"/>
      <c r="B5" s="42"/>
      <c r="C5" s="670" t="s">
        <v>408</v>
      </c>
      <c r="D5" s="720">
        <v>44015</v>
      </c>
      <c r="E5" s="671" t="s">
        <v>50</v>
      </c>
      <c r="F5" s="670" t="s">
        <v>408</v>
      </c>
      <c r="G5" s="720">
        <v>44015</v>
      </c>
      <c r="H5" s="671" t="s">
        <v>50</v>
      </c>
      <c r="I5" s="670" t="s">
        <v>408</v>
      </c>
      <c r="J5" s="720">
        <v>44015</v>
      </c>
      <c r="K5" s="671" t="s">
        <v>50</v>
      </c>
      <c r="L5" s="670" t="s">
        <v>408</v>
      </c>
      <c r="M5" s="720">
        <v>44015</v>
      </c>
      <c r="N5" s="671" t="s">
        <v>50</v>
      </c>
      <c r="O5" s="670" t="s">
        <v>408</v>
      </c>
      <c r="P5" s="720">
        <v>44015</v>
      </c>
      <c r="Q5" s="671" t="s">
        <v>50</v>
      </c>
      <c r="R5" s="672" t="s">
        <v>408</v>
      </c>
      <c r="S5" s="720">
        <v>44015</v>
      </c>
      <c r="T5" s="671" t="s">
        <v>50</v>
      </c>
    </row>
    <row r="6" spans="1:20" ht="15" x14ac:dyDescent="0.25">
      <c r="A6" s="43" t="s">
        <v>1</v>
      </c>
      <c r="B6" s="43" t="s">
        <v>115</v>
      </c>
      <c r="C6" s="44" t="s">
        <v>87</v>
      </c>
      <c r="D6" s="44" t="s">
        <v>87</v>
      </c>
      <c r="E6" s="45" t="s">
        <v>87</v>
      </c>
      <c r="F6" s="43" t="s">
        <v>87</v>
      </c>
      <c r="G6" s="43" t="s">
        <v>87</v>
      </c>
      <c r="H6" s="45" t="s">
        <v>87</v>
      </c>
      <c r="I6" s="44" t="s">
        <v>87</v>
      </c>
      <c r="J6" s="44" t="s">
        <v>87</v>
      </c>
      <c r="K6" s="45" t="s">
        <v>87</v>
      </c>
      <c r="L6" s="44" t="s">
        <v>87</v>
      </c>
      <c r="M6" s="44" t="s">
        <v>87</v>
      </c>
      <c r="N6" s="45" t="s">
        <v>87</v>
      </c>
      <c r="O6" s="44" t="s">
        <v>87</v>
      </c>
      <c r="P6" s="44" t="s">
        <v>87</v>
      </c>
      <c r="Q6" s="45" t="s">
        <v>87</v>
      </c>
      <c r="R6" s="44" t="s">
        <v>87</v>
      </c>
      <c r="S6" s="44" t="s">
        <v>87</v>
      </c>
      <c r="T6" s="45" t="s">
        <v>87</v>
      </c>
    </row>
    <row r="7" spans="1:20" ht="15" x14ac:dyDescent="0.25">
      <c r="A7" s="43" t="s">
        <v>1</v>
      </c>
      <c r="B7" s="43" t="s">
        <v>96</v>
      </c>
      <c r="C7" s="44" t="s">
        <v>87</v>
      </c>
      <c r="D7" s="44" t="s">
        <v>87</v>
      </c>
      <c r="E7" s="45" t="s">
        <v>87</v>
      </c>
      <c r="F7" s="43" t="s">
        <v>87</v>
      </c>
      <c r="G7" s="43" t="s">
        <v>87</v>
      </c>
      <c r="H7" s="45" t="s">
        <v>87</v>
      </c>
      <c r="I7" s="44" t="s">
        <v>87</v>
      </c>
      <c r="J7" s="44" t="s">
        <v>87</v>
      </c>
      <c r="K7" s="45" t="s">
        <v>87</v>
      </c>
      <c r="L7" s="44" t="s">
        <v>87</v>
      </c>
      <c r="M7" s="44" t="s">
        <v>87</v>
      </c>
      <c r="N7" s="45" t="s">
        <v>87</v>
      </c>
      <c r="O7" s="44" t="s">
        <v>87</v>
      </c>
      <c r="P7" s="44" t="s">
        <v>87</v>
      </c>
      <c r="Q7" s="45" t="s">
        <v>87</v>
      </c>
      <c r="R7" s="44" t="s">
        <v>87</v>
      </c>
      <c r="S7" s="44" t="s">
        <v>87</v>
      </c>
      <c r="T7" s="45" t="s">
        <v>87</v>
      </c>
    </row>
    <row r="8" spans="1:20" ht="15" x14ac:dyDescent="0.25">
      <c r="A8" s="43" t="s">
        <v>4</v>
      </c>
      <c r="B8" s="43" t="s">
        <v>93</v>
      </c>
      <c r="C8" s="44" t="s">
        <v>87</v>
      </c>
      <c r="D8" s="44" t="s">
        <v>87</v>
      </c>
      <c r="E8" s="45" t="s">
        <v>87</v>
      </c>
      <c r="F8" s="43" t="s">
        <v>87</v>
      </c>
      <c r="G8" s="43" t="s">
        <v>87</v>
      </c>
      <c r="H8" s="45" t="s">
        <v>87</v>
      </c>
      <c r="I8" s="44" t="s">
        <v>87</v>
      </c>
      <c r="J8" s="44" t="s">
        <v>87</v>
      </c>
      <c r="K8" s="45" t="s">
        <v>87</v>
      </c>
      <c r="L8" s="44" t="s">
        <v>87</v>
      </c>
      <c r="M8" s="44" t="s">
        <v>87</v>
      </c>
      <c r="N8" s="45" t="s">
        <v>87</v>
      </c>
      <c r="O8" s="44" t="s">
        <v>87</v>
      </c>
      <c r="P8" s="44" t="s">
        <v>87</v>
      </c>
      <c r="Q8" s="45" t="s">
        <v>87</v>
      </c>
      <c r="R8" s="44" t="s">
        <v>87</v>
      </c>
      <c r="S8" s="44" t="s">
        <v>87</v>
      </c>
      <c r="T8" s="45" t="s">
        <v>87</v>
      </c>
    </row>
    <row r="9" spans="1:20" ht="15" x14ac:dyDescent="0.25">
      <c r="A9" s="43" t="s">
        <v>4</v>
      </c>
      <c r="B9" s="43" t="s">
        <v>117</v>
      </c>
      <c r="C9" s="44" t="s">
        <v>87</v>
      </c>
      <c r="D9" s="44" t="s">
        <v>87</v>
      </c>
      <c r="E9" s="45" t="s">
        <v>87</v>
      </c>
      <c r="F9" s="43" t="s">
        <v>87</v>
      </c>
      <c r="G9" s="43" t="s">
        <v>87</v>
      </c>
      <c r="H9" s="45" t="s">
        <v>87</v>
      </c>
      <c r="I9" s="44" t="s">
        <v>87</v>
      </c>
      <c r="J9" s="44" t="s">
        <v>87</v>
      </c>
      <c r="K9" s="45" t="s">
        <v>87</v>
      </c>
      <c r="L9" s="44" t="s">
        <v>87</v>
      </c>
      <c r="M9" s="44" t="s">
        <v>87</v>
      </c>
      <c r="N9" s="45" t="s">
        <v>87</v>
      </c>
      <c r="O9" s="44" t="s">
        <v>87</v>
      </c>
      <c r="P9" s="44" t="s">
        <v>87</v>
      </c>
      <c r="Q9" s="45" t="s">
        <v>87</v>
      </c>
      <c r="R9" s="44" t="s">
        <v>87</v>
      </c>
      <c r="S9" s="44" t="s">
        <v>87</v>
      </c>
      <c r="T9" s="45" t="s">
        <v>87</v>
      </c>
    </row>
    <row r="10" spans="1:20" ht="15" x14ac:dyDescent="0.25">
      <c r="A10" s="43" t="s">
        <v>4</v>
      </c>
      <c r="B10" s="43" t="s">
        <v>102</v>
      </c>
      <c r="C10" s="44" t="s">
        <v>87</v>
      </c>
      <c r="D10" s="44" t="s">
        <v>87</v>
      </c>
      <c r="E10" s="45" t="s">
        <v>87</v>
      </c>
      <c r="F10" s="43" t="s">
        <v>87</v>
      </c>
      <c r="G10" s="43" t="s">
        <v>87</v>
      </c>
      <c r="H10" s="45" t="s">
        <v>87</v>
      </c>
      <c r="I10" s="44" t="s">
        <v>87</v>
      </c>
      <c r="J10" s="44" t="s">
        <v>87</v>
      </c>
      <c r="K10" s="45" t="s">
        <v>87</v>
      </c>
      <c r="L10" s="44" t="s">
        <v>87</v>
      </c>
      <c r="M10" s="44" t="s">
        <v>87</v>
      </c>
      <c r="N10" s="45" t="s">
        <v>87</v>
      </c>
      <c r="O10" s="44" t="s">
        <v>87</v>
      </c>
      <c r="P10" s="44" t="s">
        <v>87</v>
      </c>
      <c r="Q10" s="45" t="s">
        <v>87</v>
      </c>
      <c r="R10" s="44" t="s">
        <v>87</v>
      </c>
      <c r="S10" s="44" t="s">
        <v>87</v>
      </c>
      <c r="T10" s="45" t="s">
        <v>87</v>
      </c>
    </row>
    <row r="11" spans="1:20" ht="15" x14ac:dyDescent="0.25">
      <c r="A11" s="43" t="s">
        <v>4</v>
      </c>
      <c r="B11" s="43" t="s">
        <v>106</v>
      </c>
      <c r="C11" s="44" t="s">
        <v>87</v>
      </c>
      <c r="D11" s="44" t="s">
        <v>87</v>
      </c>
      <c r="E11" s="45" t="s">
        <v>87</v>
      </c>
      <c r="F11" s="43" t="s">
        <v>87</v>
      </c>
      <c r="G11" s="43" t="s">
        <v>87</v>
      </c>
      <c r="H11" s="45" t="s">
        <v>87</v>
      </c>
      <c r="I11" s="44" t="s">
        <v>87</v>
      </c>
      <c r="J11" s="44" t="s">
        <v>87</v>
      </c>
      <c r="K11" s="45" t="s">
        <v>87</v>
      </c>
      <c r="L11" s="44" t="s">
        <v>87</v>
      </c>
      <c r="M11" s="44" t="s">
        <v>87</v>
      </c>
      <c r="N11" s="45" t="s">
        <v>87</v>
      </c>
      <c r="O11" s="44" t="s">
        <v>87</v>
      </c>
      <c r="P11" s="44" t="s">
        <v>87</v>
      </c>
      <c r="Q11" s="45" t="s">
        <v>87</v>
      </c>
      <c r="R11" s="44" t="s">
        <v>87</v>
      </c>
      <c r="S11" s="44" t="s">
        <v>87</v>
      </c>
      <c r="T11" s="45" t="s">
        <v>87</v>
      </c>
    </row>
    <row r="12" spans="1:20" ht="15" x14ac:dyDescent="0.25">
      <c r="A12" s="43" t="s">
        <v>5</v>
      </c>
      <c r="B12" s="43" t="s">
        <v>28</v>
      </c>
      <c r="C12" s="44">
        <v>900</v>
      </c>
      <c r="D12" s="44">
        <v>900</v>
      </c>
      <c r="E12" s="45">
        <v>0</v>
      </c>
      <c r="F12" s="43" t="s">
        <v>87</v>
      </c>
      <c r="G12" s="43" t="s">
        <v>87</v>
      </c>
      <c r="H12" s="45" t="s">
        <v>87</v>
      </c>
      <c r="I12" s="44">
        <v>800</v>
      </c>
      <c r="J12" s="44">
        <v>800</v>
      </c>
      <c r="K12" s="45">
        <v>0</v>
      </c>
      <c r="L12" s="44" t="s">
        <v>87</v>
      </c>
      <c r="M12" s="44" t="s">
        <v>87</v>
      </c>
      <c r="N12" s="45" t="s">
        <v>87</v>
      </c>
      <c r="O12" s="44">
        <v>900</v>
      </c>
      <c r="P12" s="44">
        <v>900</v>
      </c>
      <c r="Q12" s="45">
        <v>0</v>
      </c>
      <c r="R12" s="44">
        <v>800</v>
      </c>
      <c r="S12" s="44">
        <v>800</v>
      </c>
      <c r="T12" s="45">
        <v>0</v>
      </c>
    </row>
    <row r="13" spans="1:20" ht="15" x14ac:dyDescent="0.25">
      <c r="A13" s="43" t="s">
        <v>2</v>
      </c>
      <c r="B13" s="43" t="s">
        <v>34</v>
      </c>
      <c r="C13" s="44" t="s">
        <v>87</v>
      </c>
      <c r="D13" s="44" t="s">
        <v>87</v>
      </c>
      <c r="E13" s="45" t="s">
        <v>87</v>
      </c>
      <c r="F13" s="43" t="s">
        <v>87</v>
      </c>
      <c r="G13" s="43" t="s">
        <v>87</v>
      </c>
      <c r="H13" s="45" t="s">
        <v>87</v>
      </c>
      <c r="I13" s="44" t="s">
        <v>87</v>
      </c>
      <c r="J13" s="44" t="s">
        <v>87</v>
      </c>
      <c r="K13" s="45" t="s">
        <v>87</v>
      </c>
      <c r="L13" s="44" t="s">
        <v>87</v>
      </c>
      <c r="M13" s="44" t="s">
        <v>87</v>
      </c>
      <c r="N13" s="45" t="s">
        <v>87</v>
      </c>
      <c r="O13" s="44" t="s">
        <v>87</v>
      </c>
      <c r="P13" s="44" t="s">
        <v>87</v>
      </c>
      <c r="Q13" s="45" t="s">
        <v>87</v>
      </c>
      <c r="R13" s="44" t="s">
        <v>87</v>
      </c>
      <c r="S13" s="44" t="s">
        <v>87</v>
      </c>
      <c r="T13" s="45" t="s">
        <v>87</v>
      </c>
    </row>
    <row r="14" spans="1:20" ht="15" x14ac:dyDescent="0.25">
      <c r="A14" s="43" t="s">
        <v>2</v>
      </c>
      <c r="B14" s="43" t="s">
        <v>3</v>
      </c>
      <c r="C14" s="44" t="s">
        <v>87</v>
      </c>
      <c r="D14" s="44" t="s">
        <v>87</v>
      </c>
      <c r="E14" s="45" t="s">
        <v>87</v>
      </c>
      <c r="F14" s="43" t="s">
        <v>87</v>
      </c>
      <c r="G14" s="43" t="s">
        <v>87</v>
      </c>
      <c r="H14" s="45" t="s">
        <v>87</v>
      </c>
      <c r="I14" s="44" t="s">
        <v>87</v>
      </c>
      <c r="J14" s="44" t="s">
        <v>87</v>
      </c>
      <c r="K14" s="45" t="s">
        <v>87</v>
      </c>
      <c r="L14" s="44" t="s">
        <v>87</v>
      </c>
      <c r="M14" s="44" t="s">
        <v>87</v>
      </c>
      <c r="N14" s="45" t="s">
        <v>87</v>
      </c>
      <c r="O14" s="44" t="s">
        <v>87</v>
      </c>
      <c r="P14" s="44" t="s">
        <v>87</v>
      </c>
      <c r="Q14" s="45" t="s">
        <v>87</v>
      </c>
      <c r="R14" s="44" t="s">
        <v>87</v>
      </c>
      <c r="S14" s="44" t="s">
        <v>87</v>
      </c>
      <c r="T14" s="45" t="s">
        <v>87</v>
      </c>
    </row>
    <row r="15" spans="1:20" ht="15" x14ac:dyDescent="0.25">
      <c r="A15" s="43" t="s">
        <v>2</v>
      </c>
      <c r="B15" s="43" t="s">
        <v>35</v>
      </c>
      <c r="C15" s="44" t="s">
        <v>87</v>
      </c>
      <c r="D15" s="44" t="s">
        <v>87</v>
      </c>
      <c r="E15" s="45" t="s">
        <v>87</v>
      </c>
      <c r="F15" s="43" t="s">
        <v>87</v>
      </c>
      <c r="G15" s="43" t="s">
        <v>87</v>
      </c>
      <c r="H15" s="45" t="s">
        <v>87</v>
      </c>
      <c r="I15" s="44" t="s">
        <v>87</v>
      </c>
      <c r="J15" s="44" t="s">
        <v>87</v>
      </c>
      <c r="K15" s="45" t="s">
        <v>87</v>
      </c>
      <c r="L15" s="44" t="s">
        <v>87</v>
      </c>
      <c r="M15" s="44" t="s">
        <v>87</v>
      </c>
      <c r="N15" s="45" t="s">
        <v>87</v>
      </c>
      <c r="O15" s="44" t="s">
        <v>87</v>
      </c>
      <c r="P15" s="44" t="s">
        <v>87</v>
      </c>
      <c r="Q15" s="45" t="s">
        <v>87</v>
      </c>
      <c r="R15" s="44" t="s">
        <v>87</v>
      </c>
      <c r="S15" s="44" t="s">
        <v>87</v>
      </c>
      <c r="T15" s="45" t="s">
        <v>87</v>
      </c>
    </row>
    <row r="16" spans="1:20" ht="15" x14ac:dyDescent="0.25">
      <c r="A16" s="43" t="s">
        <v>2</v>
      </c>
      <c r="B16" s="43" t="s">
        <v>27</v>
      </c>
      <c r="C16" s="44" t="s">
        <v>87</v>
      </c>
      <c r="D16" s="44" t="s">
        <v>87</v>
      </c>
      <c r="E16" s="45" t="s">
        <v>87</v>
      </c>
      <c r="F16" s="43" t="s">
        <v>87</v>
      </c>
      <c r="G16" s="43" t="s">
        <v>87</v>
      </c>
      <c r="H16" s="45" t="s">
        <v>87</v>
      </c>
      <c r="I16" s="44" t="s">
        <v>87</v>
      </c>
      <c r="J16" s="44" t="s">
        <v>87</v>
      </c>
      <c r="K16" s="45" t="s">
        <v>87</v>
      </c>
      <c r="L16" s="44" t="s">
        <v>87</v>
      </c>
      <c r="M16" s="44" t="s">
        <v>87</v>
      </c>
      <c r="N16" s="45" t="s">
        <v>87</v>
      </c>
      <c r="O16" s="44" t="s">
        <v>87</v>
      </c>
      <c r="P16" s="44" t="s">
        <v>87</v>
      </c>
      <c r="Q16" s="45" t="s">
        <v>87</v>
      </c>
      <c r="R16" s="44" t="s">
        <v>87</v>
      </c>
      <c r="S16" s="44" t="s">
        <v>87</v>
      </c>
      <c r="T16" s="45" t="s">
        <v>87</v>
      </c>
    </row>
    <row r="17" spans="1:20" ht="15" x14ac:dyDescent="0.25">
      <c r="A17" s="43" t="s">
        <v>2</v>
      </c>
      <c r="B17" s="43" t="s">
        <v>97</v>
      </c>
      <c r="C17" s="44" t="s">
        <v>87</v>
      </c>
      <c r="D17" s="44" t="s">
        <v>87</v>
      </c>
      <c r="E17" s="45" t="s">
        <v>87</v>
      </c>
      <c r="F17" s="43" t="s">
        <v>87</v>
      </c>
      <c r="G17" s="43" t="s">
        <v>87</v>
      </c>
      <c r="H17" s="45" t="s">
        <v>87</v>
      </c>
      <c r="I17" s="44" t="s">
        <v>87</v>
      </c>
      <c r="J17" s="44" t="s">
        <v>87</v>
      </c>
      <c r="K17" s="45" t="s">
        <v>87</v>
      </c>
      <c r="L17" s="44" t="s">
        <v>87</v>
      </c>
      <c r="M17" s="44" t="s">
        <v>87</v>
      </c>
      <c r="N17" s="45" t="s">
        <v>87</v>
      </c>
      <c r="O17" s="44" t="s">
        <v>87</v>
      </c>
      <c r="P17" s="44" t="s">
        <v>87</v>
      </c>
      <c r="Q17" s="45" t="s">
        <v>87</v>
      </c>
      <c r="R17" s="44" t="s">
        <v>87</v>
      </c>
      <c r="S17" s="44" t="s">
        <v>87</v>
      </c>
      <c r="T17" s="45" t="s">
        <v>87</v>
      </c>
    </row>
    <row r="18" spans="1:20" ht="15" x14ac:dyDescent="0.25">
      <c r="A18" s="43" t="s">
        <v>6</v>
      </c>
      <c r="B18" s="43" t="s">
        <v>94</v>
      </c>
      <c r="C18" s="44" t="s">
        <v>87</v>
      </c>
      <c r="D18" s="44" t="s">
        <v>87</v>
      </c>
      <c r="E18" s="45" t="s">
        <v>87</v>
      </c>
      <c r="F18" s="43" t="s">
        <v>87</v>
      </c>
      <c r="G18" s="43" t="s">
        <v>87</v>
      </c>
      <c r="H18" s="45" t="s">
        <v>87</v>
      </c>
      <c r="I18" s="44" t="s">
        <v>87</v>
      </c>
      <c r="J18" s="44" t="s">
        <v>87</v>
      </c>
      <c r="K18" s="45" t="s">
        <v>87</v>
      </c>
      <c r="L18" s="44" t="s">
        <v>87</v>
      </c>
      <c r="M18" s="44" t="s">
        <v>87</v>
      </c>
      <c r="N18" s="45" t="s">
        <v>87</v>
      </c>
      <c r="O18" s="44" t="s">
        <v>87</v>
      </c>
      <c r="P18" s="44" t="s">
        <v>87</v>
      </c>
      <c r="Q18" s="45" t="s">
        <v>87</v>
      </c>
      <c r="R18" s="44" t="s">
        <v>87</v>
      </c>
      <c r="S18" s="44" t="s">
        <v>87</v>
      </c>
      <c r="T18" s="45" t="s">
        <v>87</v>
      </c>
    </row>
    <row r="19" spans="1:20" ht="15" x14ac:dyDescent="0.25">
      <c r="A19" s="43" t="s">
        <v>6</v>
      </c>
      <c r="B19" s="43" t="s">
        <v>111</v>
      </c>
      <c r="C19" s="44">
        <v>900</v>
      </c>
      <c r="D19" s="44" t="s">
        <v>87</v>
      </c>
      <c r="E19" s="45" t="s">
        <v>87</v>
      </c>
      <c r="F19" s="43" t="s">
        <v>87</v>
      </c>
      <c r="G19" s="43" t="s">
        <v>87</v>
      </c>
      <c r="H19" s="45" t="s">
        <v>87</v>
      </c>
      <c r="I19" s="44">
        <v>850</v>
      </c>
      <c r="J19" s="44" t="s">
        <v>87</v>
      </c>
      <c r="K19" s="45" t="s">
        <v>87</v>
      </c>
      <c r="L19" s="44" t="s">
        <v>87</v>
      </c>
      <c r="M19" s="44" t="s">
        <v>87</v>
      </c>
      <c r="N19" s="45" t="s">
        <v>87</v>
      </c>
      <c r="O19" s="44" t="s">
        <v>87</v>
      </c>
      <c r="P19" s="44" t="s">
        <v>87</v>
      </c>
      <c r="Q19" s="45" t="s">
        <v>87</v>
      </c>
      <c r="R19" s="44">
        <v>720</v>
      </c>
      <c r="S19" s="44" t="s">
        <v>87</v>
      </c>
      <c r="T19" s="45" t="s">
        <v>87</v>
      </c>
    </row>
    <row r="20" spans="1:20" ht="15" x14ac:dyDescent="0.25">
      <c r="A20" s="43" t="s">
        <v>6</v>
      </c>
      <c r="B20" s="43" t="s">
        <v>52</v>
      </c>
      <c r="C20" s="44" t="s">
        <v>87</v>
      </c>
      <c r="D20" s="44" t="s">
        <v>87</v>
      </c>
      <c r="E20" s="45" t="s">
        <v>87</v>
      </c>
      <c r="F20" s="43" t="s">
        <v>87</v>
      </c>
      <c r="G20" s="43" t="s">
        <v>87</v>
      </c>
      <c r="H20" s="45" t="s">
        <v>87</v>
      </c>
      <c r="I20" s="44" t="s">
        <v>87</v>
      </c>
      <c r="J20" s="44" t="s">
        <v>87</v>
      </c>
      <c r="K20" s="45" t="s">
        <v>87</v>
      </c>
      <c r="L20" s="44" t="s">
        <v>87</v>
      </c>
      <c r="M20" s="44" t="s">
        <v>87</v>
      </c>
      <c r="N20" s="45" t="s">
        <v>87</v>
      </c>
      <c r="O20" s="44" t="s">
        <v>87</v>
      </c>
      <c r="P20" s="44" t="s">
        <v>87</v>
      </c>
      <c r="Q20" s="45" t="s">
        <v>87</v>
      </c>
      <c r="R20" s="44" t="s">
        <v>87</v>
      </c>
      <c r="S20" s="44" t="s">
        <v>87</v>
      </c>
      <c r="T20" s="45" t="s">
        <v>87</v>
      </c>
    </row>
    <row r="21" spans="1:20" ht="15" x14ac:dyDescent="0.25">
      <c r="A21" s="43" t="s">
        <v>6</v>
      </c>
      <c r="B21" s="43" t="s">
        <v>103</v>
      </c>
      <c r="C21" s="44" t="s">
        <v>87</v>
      </c>
      <c r="D21" s="44" t="s">
        <v>87</v>
      </c>
      <c r="E21" s="45" t="s">
        <v>87</v>
      </c>
      <c r="F21" s="43" t="s">
        <v>87</v>
      </c>
      <c r="G21" s="43" t="s">
        <v>87</v>
      </c>
      <c r="H21" s="45" t="s">
        <v>87</v>
      </c>
      <c r="I21" s="44" t="s">
        <v>87</v>
      </c>
      <c r="J21" s="44" t="s">
        <v>87</v>
      </c>
      <c r="K21" s="45" t="s">
        <v>87</v>
      </c>
      <c r="L21" s="44" t="s">
        <v>87</v>
      </c>
      <c r="M21" s="44" t="s">
        <v>87</v>
      </c>
      <c r="N21" s="45" t="s">
        <v>87</v>
      </c>
      <c r="O21" s="44" t="s">
        <v>87</v>
      </c>
      <c r="P21" s="44" t="s">
        <v>87</v>
      </c>
      <c r="Q21" s="45" t="s">
        <v>87</v>
      </c>
      <c r="R21" s="44" t="s">
        <v>87</v>
      </c>
      <c r="S21" s="44" t="s">
        <v>87</v>
      </c>
      <c r="T21" s="45" t="s">
        <v>87</v>
      </c>
    </row>
    <row r="22" spans="1:20" ht="15" x14ac:dyDescent="0.25">
      <c r="A22" s="43" t="s">
        <v>6</v>
      </c>
      <c r="B22" s="43" t="s">
        <v>104</v>
      </c>
      <c r="C22" s="44">
        <v>850</v>
      </c>
      <c r="D22" s="44">
        <v>850</v>
      </c>
      <c r="E22" s="45">
        <v>0</v>
      </c>
      <c r="F22" s="43" t="s">
        <v>87</v>
      </c>
      <c r="G22" s="43" t="s">
        <v>87</v>
      </c>
      <c r="H22" s="45" t="s">
        <v>87</v>
      </c>
      <c r="I22" s="44" t="s">
        <v>87</v>
      </c>
      <c r="J22" s="44" t="s">
        <v>87</v>
      </c>
      <c r="K22" s="45" t="s">
        <v>87</v>
      </c>
      <c r="L22" s="44" t="s">
        <v>87</v>
      </c>
      <c r="M22" s="44" t="s">
        <v>87</v>
      </c>
      <c r="N22" s="45" t="s">
        <v>87</v>
      </c>
      <c r="O22" s="44" t="s">
        <v>87</v>
      </c>
      <c r="P22" s="44" t="s">
        <v>87</v>
      </c>
      <c r="Q22" s="45" t="s">
        <v>87</v>
      </c>
      <c r="R22" s="44" t="s">
        <v>87</v>
      </c>
      <c r="S22" s="44" t="s">
        <v>87</v>
      </c>
      <c r="T22" s="45" t="s">
        <v>87</v>
      </c>
    </row>
    <row r="23" spans="1:20" ht="15" x14ac:dyDescent="0.25">
      <c r="A23" s="43" t="s">
        <v>7</v>
      </c>
      <c r="B23" s="43" t="s">
        <v>53</v>
      </c>
      <c r="C23" s="44" t="s">
        <v>87</v>
      </c>
      <c r="D23" s="44" t="s">
        <v>87</v>
      </c>
      <c r="E23" s="45" t="s">
        <v>87</v>
      </c>
      <c r="F23" s="43" t="s">
        <v>87</v>
      </c>
      <c r="G23" s="43" t="s">
        <v>87</v>
      </c>
      <c r="H23" s="45" t="s">
        <v>87</v>
      </c>
      <c r="I23" s="44" t="s">
        <v>87</v>
      </c>
      <c r="J23" s="44" t="s">
        <v>87</v>
      </c>
      <c r="K23" s="45" t="s">
        <v>87</v>
      </c>
      <c r="L23" s="44" t="s">
        <v>87</v>
      </c>
      <c r="M23" s="44" t="s">
        <v>87</v>
      </c>
      <c r="N23" s="45" t="s">
        <v>87</v>
      </c>
      <c r="O23" s="44" t="s">
        <v>87</v>
      </c>
      <c r="P23" s="44" t="s">
        <v>87</v>
      </c>
      <c r="Q23" s="45" t="s">
        <v>87</v>
      </c>
      <c r="R23" s="44" t="s">
        <v>87</v>
      </c>
      <c r="S23" s="44" t="s">
        <v>87</v>
      </c>
      <c r="T23" s="45" t="s">
        <v>87</v>
      </c>
    </row>
    <row r="24" spans="1:20" ht="15" x14ac:dyDescent="0.25">
      <c r="A24" s="43" t="s">
        <v>7</v>
      </c>
      <c r="B24" s="43" t="s">
        <v>39</v>
      </c>
      <c r="C24" s="44" t="s">
        <v>87</v>
      </c>
      <c r="D24" s="44" t="s">
        <v>87</v>
      </c>
      <c r="E24" s="45" t="s">
        <v>87</v>
      </c>
      <c r="F24" s="43" t="s">
        <v>87</v>
      </c>
      <c r="G24" s="43" t="s">
        <v>87</v>
      </c>
      <c r="H24" s="45" t="s">
        <v>87</v>
      </c>
      <c r="I24" s="44" t="s">
        <v>87</v>
      </c>
      <c r="J24" s="44" t="s">
        <v>87</v>
      </c>
      <c r="K24" s="45" t="s">
        <v>87</v>
      </c>
      <c r="L24" s="44" t="s">
        <v>87</v>
      </c>
      <c r="M24" s="44" t="s">
        <v>87</v>
      </c>
      <c r="N24" s="45" t="s">
        <v>87</v>
      </c>
      <c r="O24" s="44" t="s">
        <v>87</v>
      </c>
      <c r="P24" s="44" t="s">
        <v>87</v>
      </c>
      <c r="Q24" s="45" t="s">
        <v>87</v>
      </c>
      <c r="R24" s="44" t="s">
        <v>87</v>
      </c>
      <c r="S24" s="44" t="s">
        <v>87</v>
      </c>
      <c r="T24" s="45" t="s">
        <v>87</v>
      </c>
    </row>
    <row r="25" spans="1:20" ht="15" x14ac:dyDescent="0.25">
      <c r="A25" s="43" t="s">
        <v>7</v>
      </c>
      <c r="B25" s="43" t="s">
        <v>120</v>
      </c>
      <c r="C25" s="44" t="s">
        <v>87</v>
      </c>
      <c r="D25" s="44" t="s">
        <v>87</v>
      </c>
      <c r="E25" s="45" t="s">
        <v>87</v>
      </c>
      <c r="F25" s="43" t="s">
        <v>87</v>
      </c>
      <c r="G25" s="43" t="s">
        <v>87</v>
      </c>
      <c r="H25" s="45" t="s">
        <v>87</v>
      </c>
      <c r="I25" s="44" t="s">
        <v>87</v>
      </c>
      <c r="J25" s="44" t="s">
        <v>87</v>
      </c>
      <c r="K25" s="45" t="s">
        <v>87</v>
      </c>
      <c r="L25" s="44" t="s">
        <v>87</v>
      </c>
      <c r="M25" s="44" t="s">
        <v>87</v>
      </c>
      <c r="N25" s="45" t="s">
        <v>87</v>
      </c>
      <c r="O25" s="44" t="s">
        <v>87</v>
      </c>
      <c r="P25" s="44" t="s">
        <v>87</v>
      </c>
      <c r="Q25" s="45" t="s">
        <v>87</v>
      </c>
      <c r="R25" s="44" t="s">
        <v>87</v>
      </c>
      <c r="S25" s="44" t="s">
        <v>87</v>
      </c>
      <c r="T25" s="45" t="s">
        <v>87</v>
      </c>
    </row>
    <row r="26" spans="1:20" ht="15" x14ac:dyDescent="0.25">
      <c r="A26" s="43" t="s">
        <v>7</v>
      </c>
      <c r="B26" s="43" t="s">
        <v>110</v>
      </c>
      <c r="C26" s="44">
        <v>950</v>
      </c>
      <c r="D26" s="44">
        <v>950</v>
      </c>
      <c r="E26" s="45">
        <v>0</v>
      </c>
      <c r="F26" s="43" t="s">
        <v>87</v>
      </c>
      <c r="G26" s="43" t="s">
        <v>87</v>
      </c>
      <c r="H26" s="45" t="s">
        <v>87</v>
      </c>
      <c r="I26" s="44">
        <v>800</v>
      </c>
      <c r="J26" s="44" t="s">
        <v>87</v>
      </c>
      <c r="K26" s="45" t="s">
        <v>87</v>
      </c>
      <c r="L26" s="44" t="s">
        <v>87</v>
      </c>
      <c r="M26" s="44" t="s">
        <v>87</v>
      </c>
      <c r="N26" s="45" t="s">
        <v>87</v>
      </c>
      <c r="O26" s="44" t="s">
        <v>87</v>
      </c>
      <c r="P26" s="44" t="s">
        <v>87</v>
      </c>
      <c r="Q26" s="45" t="s">
        <v>87</v>
      </c>
      <c r="R26" s="44">
        <v>850</v>
      </c>
      <c r="S26" s="44">
        <v>850</v>
      </c>
      <c r="T26" s="45">
        <v>0</v>
      </c>
    </row>
    <row r="27" spans="1:20" ht="15" x14ac:dyDescent="0.25">
      <c r="A27" s="43" t="s">
        <v>7</v>
      </c>
      <c r="B27" s="43" t="s">
        <v>36</v>
      </c>
      <c r="C27" s="44" t="s">
        <v>87</v>
      </c>
      <c r="D27" s="44" t="s">
        <v>87</v>
      </c>
      <c r="E27" s="45" t="s">
        <v>87</v>
      </c>
      <c r="F27" s="43" t="s">
        <v>87</v>
      </c>
      <c r="G27" s="43" t="s">
        <v>87</v>
      </c>
      <c r="H27" s="45" t="s">
        <v>87</v>
      </c>
      <c r="I27" s="44" t="s">
        <v>87</v>
      </c>
      <c r="J27" s="44" t="s">
        <v>87</v>
      </c>
      <c r="K27" s="45" t="s">
        <v>87</v>
      </c>
      <c r="L27" s="44" t="s">
        <v>87</v>
      </c>
      <c r="M27" s="44" t="s">
        <v>87</v>
      </c>
      <c r="N27" s="45" t="s">
        <v>87</v>
      </c>
      <c r="O27" s="44" t="s">
        <v>87</v>
      </c>
      <c r="P27" s="44" t="s">
        <v>87</v>
      </c>
      <c r="Q27" s="45" t="s">
        <v>87</v>
      </c>
      <c r="R27" s="44" t="s">
        <v>87</v>
      </c>
      <c r="S27" s="44" t="s">
        <v>87</v>
      </c>
      <c r="T27" s="45" t="s">
        <v>87</v>
      </c>
    </row>
    <row r="28" spans="1:20" ht="15" x14ac:dyDescent="0.25">
      <c r="A28" s="43" t="s">
        <v>7</v>
      </c>
      <c r="B28" s="43" t="s">
        <v>37</v>
      </c>
      <c r="C28" s="44">
        <v>800</v>
      </c>
      <c r="D28" s="44">
        <v>800</v>
      </c>
      <c r="E28" s="45" t="s">
        <v>87</v>
      </c>
      <c r="F28" s="43" t="s">
        <v>87</v>
      </c>
      <c r="G28" s="43">
        <v>650</v>
      </c>
      <c r="H28" s="45" t="s">
        <v>87</v>
      </c>
      <c r="I28" s="44">
        <v>800</v>
      </c>
      <c r="J28" s="44">
        <v>800</v>
      </c>
      <c r="K28" s="45" t="s">
        <v>87</v>
      </c>
      <c r="L28" s="44">
        <v>900</v>
      </c>
      <c r="M28" s="44">
        <v>900</v>
      </c>
      <c r="N28" s="45" t="s">
        <v>87</v>
      </c>
      <c r="O28" s="44">
        <v>600</v>
      </c>
      <c r="P28" s="44">
        <v>600</v>
      </c>
      <c r="Q28" s="45" t="s">
        <v>87</v>
      </c>
      <c r="R28" s="44">
        <v>650</v>
      </c>
      <c r="S28" s="44">
        <v>650</v>
      </c>
      <c r="T28" s="45" t="s">
        <v>87</v>
      </c>
    </row>
    <row r="29" spans="1:20" ht="15" x14ac:dyDescent="0.25">
      <c r="A29" s="43" t="s">
        <v>7</v>
      </c>
      <c r="B29" s="43" t="s">
        <v>54</v>
      </c>
      <c r="C29" s="44">
        <v>800</v>
      </c>
      <c r="D29" s="44">
        <v>800</v>
      </c>
      <c r="E29" s="45" t="s">
        <v>87</v>
      </c>
      <c r="F29" s="43" t="s">
        <v>87</v>
      </c>
      <c r="G29" s="43" t="s">
        <v>87</v>
      </c>
      <c r="H29" s="45" t="s">
        <v>87</v>
      </c>
      <c r="I29" s="44">
        <v>700</v>
      </c>
      <c r="J29" s="44">
        <v>700</v>
      </c>
      <c r="K29" s="45" t="s">
        <v>87</v>
      </c>
      <c r="L29" s="44" t="s">
        <v>87</v>
      </c>
      <c r="M29" s="44" t="s">
        <v>87</v>
      </c>
      <c r="N29" s="45" t="s">
        <v>87</v>
      </c>
      <c r="O29" s="44">
        <v>650</v>
      </c>
      <c r="P29" s="44">
        <v>650</v>
      </c>
      <c r="Q29" s="45" t="s">
        <v>87</v>
      </c>
      <c r="R29" s="44" t="s">
        <v>87</v>
      </c>
      <c r="S29" s="44">
        <v>650</v>
      </c>
      <c r="T29" s="45" t="s">
        <v>87</v>
      </c>
    </row>
    <row r="30" spans="1:20" ht="15" x14ac:dyDescent="0.25">
      <c r="A30" s="43" t="s">
        <v>7</v>
      </c>
      <c r="B30" s="43" t="s">
        <v>98</v>
      </c>
      <c r="C30" s="44" t="s">
        <v>87</v>
      </c>
      <c r="D30" s="44" t="s">
        <v>87</v>
      </c>
      <c r="E30" s="45" t="s">
        <v>87</v>
      </c>
      <c r="F30" s="43" t="s">
        <v>87</v>
      </c>
      <c r="G30" s="43" t="s">
        <v>87</v>
      </c>
      <c r="H30" s="45" t="s">
        <v>87</v>
      </c>
      <c r="I30" s="44" t="s">
        <v>87</v>
      </c>
      <c r="J30" s="44" t="s">
        <v>87</v>
      </c>
      <c r="K30" s="45" t="s">
        <v>87</v>
      </c>
      <c r="L30" s="44" t="s">
        <v>87</v>
      </c>
      <c r="M30" s="44" t="s">
        <v>87</v>
      </c>
      <c r="N30" s="45" t="s">
        <v>87</v>
      </c>
      <c r="O30" s="44" t="s">
        <v>87</v>
      </c>
      <c r="P30" s="44" t="s">
        <v>87</v>
      </c>
      <c r="Q30" s="45" t="s">
        <v>87</v>
      </c>
      <c r="R30" s="44" t="s">
        <v>87</v>
      </c>
      <c r="S30" s="44" t="s">
        <v>87</v>
      </c>
      <c r="T30" s="45" t="s">
        <v>87</v>
      </c>
    </row>
    <row r="31" spans="1:20" ht="15" x14ac:dyDescent="0.25">
      <c r="A31" s="43" t="s">
        <v>7</v>
      </c>
      <c r="B31" s="43" t="s">
        <v>95</v>
      </c>
      <c r="C31" s="44" t="s">
        <v>87</v>
      </c>
      <c r="D31" s="44" t="s">
        <v>87</v>
      </c>
      <c r="E31" s="45" t="s">
        <v>87</v>
      </c>
      <c r="F31" s="43" t="s">
        <v>87</v>
      </c>
      <c r="G31" s="43" t="s">
        <v>87</v>
      </c>
      <c r="H31" s="45" t="s">
        <v>87</v>
      </c>
      <c r="I31" s="44" t="s">
        <v>87</v>
      </c>
      <c r="J31" s="44" t="s">
        <v>87</v>
      </c>
      <c r="K31" s="45" t="s">
        <v>87</v>
      </c>
      <c r="L31" s="44" t="s">
        <v>87</v>
      </c>
      <c r="M31" s="44" t="s">
        <v>87</v>
      </c>
      <c r="N31" s="45" t="s">
        <v>87</v>
      </c>
      <c r="O31" s="44" t="s">
        <v>87</v>
      </c>
      <c r="P31" s="44" t="s">
        <v>87</v>
      </c>
      <c r="Q31" s="45" t="s">
        <v>87</v>
      </c>
      <c r="R31" s="44" t="s">
        <v>87</v>
      </c>
      <c r="S31" s="44" t="s">
        <v>87</v>
      </c>
      <c r="T31" s="45" t="s">
        <v>87</v>
      </c>
    </row>
    <row r="32" spans="1:20" ht="15" x14ac:dyDescent="0.25">
      <c r="A32" s="43" t="s">
        <v>7</v>
      </c>
      <c r="B32" s="43" t="s">
        <v>55</v>
      </c>
      <c r="C32" s="44" t="s">
        <v>87</v>
      </c>
      <c r="D32" s="44" t="s">
        <v>87</v>
      </c>
      <c r="E32" s="45" t="s">
        <v>87</v>
      </c>
      <c r="F32" s="43" t="s">
        <v>87</v>
      </c>
      <c r="G32" s="43" t="s">
        <v>87</v>
      </c>
      <c r="H32" s="45" t="s">
        <v>87</v>
      </c>
      <c r="I32" s="44" t="s">
        <v>87</v>
      </c>
      <c r="J32" s="44" t="s">
        <v>87</v>
      </c>
      <c r="K32" s="45" t="s">
        <v>87</v>
      </c>
      <c r="L32" s="44" t="s">
        <v>87</v>
      </c>
      <c r="M32" s="44" t="s">
        <v>87</v>
      </c>
      <c r="N32" s="45" t="s">
        <v>87</v>
      </c>
      <c r="O32" s="44" t="s">
        <v>87</v>
      </c>
      <c r="P32" s="44" t="s">
        <v>87</v>
      </c>
      <c r="Q32" s="45" t="s">
        <v>87</v>
      </c>
      <c r="R32" s="44" t="s">
        <v>87</v>
      </c>
      <c r="S32" s="44" t="s">
        <v>87</v>
      </c>
      <c r="T32" s="45" t="s">
        <v>87</v>
      </c>
    </row>
    <row r="33" spans="1:20" ht="15" x14ac:dyDescent="0.25">
      <c r="A33" s="43" t="s">
        <v>7</v>
      </c>
      <c r="B33" s="43" t="s">
        <v>56</v>
      </c>
      <c r="C33" s="44" t="s">
        <v>87</v>
      </c>
      <c r="D33" s="44" t="s">
        <v>87</v>
      </c>
      <c r="E33" s="45" t="s">
        <v>87</v>
      </c>
      <c r="F33" s="43" t="s">
        <v>87</v>
      </c>
      <c r="G33" s="43" t="s">
        <v>87</v>
      </c>
      <c r="H33" s="45" t="s">
        <v>87</v>
      </c>
      <c r="I33" s="44" t="s">
        <v>87</v>
      </c>
      <c r="J33" s="44" t="s">
        <v>87</v>
      </c>
      <c r="K33" s="45" t="s">
        <v>87</v>
      </c>
      <c r="L33" s="44" t="s">
        <v>87</v>
      </c>
      <c r="M33" s="44" t="s">
        <v>87</v>
      </c>
      <c r="N33" s="45" t="s">
        <v>87</v>
      </c>
      <c r="O33" s="44" t="s">
        <v>87</v>
      </c>
      <c r="P33" s="44" t="s">
        <v>87</v>
      </c>
      <c r="Q33" s="45" t="s">
        <v>87</v>
      </c>
      <c r="R33" s="44" t="s">
        <v>87</v>
      </c>
      <c r="S33" s="44" t="s">
        <v>87</v>
      </c>
      <c r="T33" s="45" t="s">
        <v>87</v>
      </c>
    </row>
    <row r="34" spans="1:20" ht="15" x14ac:dyDescent="0.25">
      <c r="A34" s="43" t="s">
        <v>7</v>
      </c>
      <c r="B34" s="43" t="s">
        <v>38</v>
      </c>
      <c r="C34" s="44" t="s">
        <v>87</v>
      </c>
      <c r="D34" s="44" t="s">
        <v>87</v>
      </c>
      <c r="E34" s="45" t="s">
        <v>87</v>
      </c>
      <c r="F34" s="43" t="s">
        <v>87</v>
      </c>
      <c r="G34" s="43" t="s">
        <v>87</v>
      </c>
      <c r="H34" s="45" t="s">
        <v>87</v>
      </c>
      <c r="I34" s="44" t="s">
        <v>87</v>
      </c>
      <c r="J34" s="44" t="s">
        <v>87</v>
      </c>
      <c r="K34" s="45" t="s">
        <v>87</v>
      </c>
      <c r="L34" s="44" t="s">
        <v>87</v>
      </c>
      <c r="M34" s="44" t="s">
        <v>87</v>
      </c>
      <c r="N34" s="45" t="s">
        <v>87</v>
      </c>
      <c r="O34" s="44" t="s">
        <v>87</v>
      </c>
      <c r="P34" s="44" t="s">
        <v>87</v>
      </c>
      <c r="Q34" s="45" t="s">
        <v>87</v>
      </c>
      <c r="R34" s="44" t="s">
        <v>87</v>
      </c>
      <c r="S34" s="44" t="s">
        <v>87</v>
      </c>
      <c r="T34" s="45" t="s">
        <v>87</v>
      </c>
    </row>
    <row r="35" spans="1:20" ht="15" x14ac:dyDescent="0.25">
      <c r="A35" s="43" t="s">
        <v>8</v>
      </c>
      <c r="B35" s="43" t="s">
        <v>107</v>
      </c>
      <c r="C35" s="44">
        <v>1000</v>
      </c>
      <c r="D35" s="44">
        <v>1000</v>
      </c>
      <c r="E35" s="45">
        <v>0</v>
      </c>
      <c r="F35" s="43" t="s">
        <v>87</v>
      </c>
      <c r="G35" s="43" t="s">
        <v>87</v>
      </c>
      <c r="H35" s="45" t="s">
        <v>87</v>
      </c>
      <c r="I35" s="44" t="s">
        <v>87</v>
      </c>
      <c r="J35" s="44" t="s">
        <v>87</v>
      </c>
      <c r="K35" s="45" t="s">
        <v>87</v>
      </c>
      <c r="L35" s="44" t="s">
        <v>87</v>
      </c>
      <c r="M35" s="44" t="s">
        <v>87</v>
      </c>
      <c r="N35" s="45" t="s">
        <v>87</v>
      </c>
      <c r="O35" s="44">
        <v>850</v>
      </c>
      <c r="P35" s="44">
        <v>900</v>
      </c>
      <c r="Q35" s="45">
        <v>-5.5555555555555554</v>
      </c>
      <c r="R35" s="44">
        <v>850</v>
      </c>
      <c r="S35" s="44">
        <v>900</v>
      </c>
      <c r="T35" s="45">
        <v>-5.5555555555555554</v>
      </c>
    </row>
    <row r="36" spans="1:20" ht="15" x14ac:dyDescent="0.25">
      <c r="A36" s="43" t="s">
        <v>8</v>
      </c>
      <c r="B36" s="43" t="s">
        <v>89</v>
      </c>
      <c r="C36" s="44">
        <v>800</v>
      </c>
      <c r="D36" s="44">
        <v>900</v>
      </c>
      <c r="E36" s="45">
        <v>-11.111111111111111</v>
      </c>
      <c r="F36" s="43">
        <v>600</v>
      </c>
      <c r="G36" s="43">
        <v>700</v>
      </c>
      <c r="H36" s="45">
        <v>-14.285714285714285</v>
      </c>
      <c r="I36" s="44">
        <v>800</v>
      </c>
      <c r="J36" s="44">
        <v>850</v>
      </c>
      <c r="K36" s="45">
        <v>-5.8823529411764701</v>
      </c>
      <c r="L36" s="44">
        <v>1000</v>
      </c>
      <c r="M36" s="44">
        <v>1000</v>
      </c>
      <c r="N36" s="45">
        <v>0</v>
      </c>
      <c r="O36" s="44">
        <v>600</v>
      </c>
      <c r="P36" s="44">
        <v>700</v>
      </c>
      <c r="Q36" s="45">
        <v>-14.285714285714285</v>
      </c>
      <c r="R36" s="44">
        <v>600</v>
      </c>
      <c r="S36" s="44">
        <v>750</v>
      </c>
      <c r="T36" s="45">
        <v>-20</v>
      </c>
    </row>
    <row r="37" spans="1:20" ht="15" x14ac:dyDescent="0.25">
      <c r="A37" s="43" t="s">
        <v>8</v>
      </c>
      <c r="B37" s="43" t="s">
        <v>99</v>
      </c>
      <c r="C37" s="44" t="s">
        <v>87</v>
      </c>
      <c r="D37" s="44" t="s">
        <v>87</v>
      </c>
      <c r="E37" s="45" t="s">
        <v>87</v>
      </c>
      <c r="F37" s="43" t="s">
        <v>87</v>
      </c>
      <c r="G37" s="43" t="s">
        <v>87</v>
      </c>
      <c r="H37" s="45" t="s">
        <v>87</v>
      </c>
      <c r="I37" s="44" t="s">
        <v>87</v>
      </c>
      <c r="J37" s="44" t="s">
        <v>87</v>
      </c>
      <c r="K37" s="45" t="s">
        <v>87</v>
      </c>
      <c r="L37" s="44" t="s">
        <v>87</v>
      </c>
      <c r="M37" s="44" t="s">
        <v>87</v>
      </c>
      <c r="N37" s="45" t="s">
        <v>87</v>
      </c>
      <c r="O37" s="44" t="s">
        <v>87</v>
      </c>
      <c r="P37" s="44" t="s">
        <v>87</v>
      </c>
      <c r="Q37" s="45" t="s">
        <v>87</v>
      </c>
      <c r="R37" s="44" t="s">
        <v>87</v>
      </c>
      <c r="S37" s="44" t="s">
        <v>87</v>
      </c>
      <c r="T37" s="45" t="s">
        <v>87</v>
      </c>
    </row>
    <row r="38" spans="1:20" ht="15" x14ac:dyDescent="0.25">
      <c r="A38" s="43" t="s">
        <v>8</v>
      </c>
      <c r="B38" s="43" t="s">
        <v>90</v>
      </c>
      <c r="C38" s="44">
        <v>900</v>
      </c>
      <c r="D38" s="44">
        <v>900</v>
      </c>
      <c r="E38" s="45">
        <v>0</v>
      </c>
      <c r="F38" s="43" t="s">
        <v>87</v>
      </c>
      <c r="G38" s="43" t="s">
        <v>87</v>
      </c>
      <c r="H38" s="45" t="s">
        <v>87</v>
      </c>
      <c r="I38" s="44">
        <v>800</v>
      </c>
      <c r="J38" s="44">
        <v>900</v>
      </c>
      <c r="K38" s="45">
        <v>-11.111111111111111</v>
      </c>
      <c r="L38" s="44">
        <v>1000</v>
      </c>
      <c r="M38" s="44">
        <v>1000</v>
      </c>
      <c r="N38" s="45">
        <v>0</v>
      </c>
      <c r="O38" s="44">
        <v>700</v>
      </c>
      <c r="P38" s="44">
        <v>750</v>
      </c>
      <c r="Q38" s="45">
        <v>-6.666666666666667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9</v>
      </c>
      <c r="B39" s="43" t="s">
        <v>112</v>
      </c>
      <c r="C39" s="44">
        <v>750</v>
      </c>
      <c r="D39" s="44">
        <v>750</v>
      </c>
      <c r="E39" s="45">
        <v>0</v>
      </c>
      <c r="F39" s="43">
        <v>600</v>
      </c>
      <c r="G39" s="43">
        <v>600</v>
      </c>
      <c r="H39" s="45">
        <v>0</v>
      </c>
      <c r="I39" s="44">
        <v>700</v>
      </c>
      <c r="J39" s="44">
        <v>700</v>
      </c>
      <c r="K39" s="45">
        <v>0</v>
      </c>
      <c r="L39" s="44" t="s">
        <v>87</v>
      </c>
      <c r="M39" s="44" t="s">
        <v>87</v>
      </c>
      <c r="N39" s="45" t="s">
        <v>87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9</v>
      </c>
      <c r="B40" s="43" t="s">
        <v>118</v>
      </c>
      <c r="C40" s="44" t="s">
        <v>87</v>
      </c>
      <c r="D40" s="44" t="s">
        <v>87</v>
      </c>
      <c r="E40" s="45" t="s">
        <v>87</v>
      </c>
      <c r="F40" s="43" t="s">
        <v>87</v>
      </c>
      <c r="G40" s="43" t="s">
        <v>87</v>
      </c>
      <c r="H40" s="45" t="s">
        <v>87</v>
      </c>
      <c r="I40" s="44" t="s">
        <v>87</v>
      </c>
      <c r="J40" s="44" t="s">
        <v>87</v>
      </c>
      <c r="K40" s="45" t="s">
        <v>87</v>
      </c>
      <c r="L40" s="44" t="s">
        <v>87</v>
      </c>
      <c r="M40" s="44" t="s">
        <v>87</v>
      </c>
      <c r="N40" s="45" t="s">
        <v>87</v>
      </c>
      <c r="O40" s="44" t="s">
        <v>87</v>
      </c>
      <c r="P40" s="44" t="s">
        <v>87</v>
      </c>
      <c r="Q40" s="45" t="s">
        <v>87</v>
      </c>
      <c r="R40" s="44" t="s">
        <v>87</v>
      </c>
      <c r="S40" s="44" t="s">
        <v>87</v>
      </c>
      <c r="T40" s="45" t="s">
        <v>87</v>
      </c>
    </row>
    <row r="41" spans="1:20" ht="15" x14ac:dyDescent="0.25">
      <c r="A41" s="43" t="s">
        <v>9</v>
      </c>
      <c r="B41" s="43" t="s">
        <v>29</v>
      </c>
      <c r="C41" s="44">
        <v>900</v>
      </c>
      <c r="D41" s="44">
        <v>900</v>
      </c>
      <c r="E41" s="45">
        <v>0</v>
      </c>
      <c r="F41" s="43" t="s">
        <v>87</v>
      </c>
      <c r="G41" s="43" t="s">
        <v>87</v>
      </c>
      <c r="H41" s="45" t="s">
        <v>87</v>
      </c>
      <c r="I41" s="44">
        <v>850</v>
      </c>
      <c r="J41" s="44">
        <v>850</v>
      </c>
      <c r="K41" s="45">
        <v>0</v>
      </c>
      <c r="L41" s="44">
        <v>1000</v>
      </c>
      <c r="M41" s="44">
        <v>1000</v>
      </c>
      <c r="N41" s="45">
        <v>0</v>
      </c>
      <c r="O41" s="44" t="s">
        <v>87</v>
      </c>
      <c r="P41" s="44" t="s">
        <v>87</v>
      </c>
      <c r="Q41" s="45" t="s">
        <v>87</v>
      </c>
      <c r="R41" s="44">
        <v>800</v>
      </c>
      <c r="S41" s="44">
        <v>800</v>
      </c>
      <c r="T41" s="45">
        <v>0</v>
      </c>
    </row>
    <row r="42" spans="1:20" ht="15" x14ac:dyDescent="0.25">
      <c r="A42" s="43" t="s">
        <v>9</v>
      </c>
      <c r="B42" s="43" t="s">
        <v>10</v>
      </c>
      <c r="C42" s="44">
        <v>860</v>
      </c>
      <c r="D42" s="44">
        <v>860</v>
      </c>
      <c r="E42" s="45">
        <v>0</v>
      </c>
      <c r="F42" s="43">
        <v>520</v>
      </c>
      <c r="G42" s="43" t="s">
        <v>87</v>
      </c>
      <c r="H42" s="45" t="s">
        <v>87</v>
      </c>
      <c r="I42" s="44">
        <v>740</v>
      </c>
      <c r="J42" s="44">
        <v>780</v>
      </c>
      <c r="K42" s="45">
        <v>-5.1282051282051277</v>
      </c>
      <c r="L42" s="44" t="s">
        <v>87</v>
      </c>
      <c r="M42" s="44" t="s">
        <v>87</v>
      </c>
      <c r="N42" s="45" t="s">
        <v>87</v>
      </c>
      <c r="O42" s="44">
        <v>650</v>
      </c>
      <c r="P42" s="44">
        <v>680</v>
      </c>
      <c r="Q42" s="45">
        <v>-4.4117647058823533</v>
      </c>
      <c r="R42" s="44">
        <v>680</v>
      </c>
      <c r="S42" s="44">
        <v>680</v>
      </c>
      <c r="T42" s="45">
        <v>0</v>
      </c>
    </row>
    <row r="43" spans="1:20" ht="15" x14ac:dyDescent="0.25">
      <c r="A43" s="43" t="s">
        <v>9</v>
      </c>
      <c r="B43" s="43" t="s">
        <v>100</v>
      </c>
      <c r="C43" s="44" t="s">
        <v>87</v>
      </c>
      <c r="D43" s="44" t="s">
        <v>87</v>
      </c>
      <c r="E43" s="45" t="s">
        <v>87</v>
      </c>
      <c r="F43" s="43" t="s">
        <v>87</v>
      </c>
      <c r="G43" s="43" t="s">
        <v>87</v>
      </c>
      <c r="H43" s="45" t="s">
        <v>87</v>
      </c>
      <c r="I43" s="44" t="s">
        <v>87</v>
      </c>
      <c r="J43" s="44" t="s">
        <v>87</v>
      </c>
      <c r="K43" s="45" t="s">
        <v>87</v>
      </c>
      <c r="L43" s="44" t="s">
        <v>87</v>
      </c>
      <c r="M43" s="44" t="s">
        <v>87</v>
      </c>
      <c r="N43" s="45" t="s">
        <v>87</v>
      </c>
      <c r="O43" s="44" t="s">
        <v>87</v>
      </c>
      <c r="P43" s="44" t="s">
        <v>87</v>
      </c>
      <c r="Q43" s="45" t="s">
        <v>87</v>
      </c>
      <c r="R43" s="44" t="s">
        <v>87</v>
      </c>
      <c r="S43" s="44" t="s">
        <v>87</v>
      </c>
      <c r="T43" s="45" t="s">
        <v>87</v>
      </c>
    </row>
    <row r="44" spans="1:20" ht="15" x14ac:dyDescent="0.25">
      <c r="A44" s="43" t="s">
        <v>11</v>
      </c>
      <c r="B44" s="43" t="s">
        <v>57</v>
      </c>
      <c r="C44" s="44" t="s">
        <v>87</v>
      </c>
      <c r="D44" s="44" t="s">
        <v>87</v>
      </c>
      <c r="E44" s="45" t="s">
        <v>87</v>
      </c>
      <c r="F44" s="43" t="s">
        <v>87</v>
      </c>
      <c r="G44" s="43" t="s">
        <v>87</v>
      </c>
      <c r="H44" s="45" t="s">
        <v>87</v>
      </c>
      <c r="I44" s="44" t="s">
        <v>87</v>
      </c>
      <c r="J44" s="44" t="s">
        <v>87</v>
      </c>
      <c r="K44" s="45" t="s">
        <v>87</v>
      </c>
      <c r="L44" s="44" t="s">
        <v>87</v>
      </c>
      <c r="M44" s="44" t="s">
        <v>87</v>
      </c>
      <c r="N44" s="45" t="s">
        <v>87</v>
      </c>
      <c r="O44" s="44" t="s">
        <v>87</v>
      </c>
      <c r="P44" s="44" t="s">
        <v>87</v>
      </c>
      <c r="Q44" s="45" t="s">
        <v>87</v>
      </c>
      <c r="R44" s="44" t="s">
        <v>87</v>
      </c>
      <c r="S44" s="44" t="s">
        <v>87</v>
      </c>
      <c r="T44" s="45" t="s">
        <v>87</v>
      </c>
    </row>
    <row r="45" spans="1:20" ht="15" x14ac:dyDescent="0.25">
      <c r="A45" s="43" t="s">
        <v>11</v>
      </c>
      <c r="B45" s="43" t="s">
        <v>58</v>
      </c>
      <c r="C45" s="44" t="s">
        <v>87</v>
      </c>
      <c r="D45" s="44" t="s">
        <v>87</v>
      </c>
      <c r="E45" s="45" t="s">
        <v>87</v>
      </c>
      <c r="F45" s="43" t="s">
        <v>87</v>
      </c>
      <c r="G45" s="43" t="s">
        <v>87</v>
      </c>
      <c r="H45" s="45" t="s">
        <v>87</v>
      </c>
      <c r="I45" s="44" t="s">
        <v>87</v>
      </c>
      <c r="J45" s="44" t="s">
        <v>87</v>
      </c>
      <c r="K45" s="45" t="s">
        <v>87</v>
      </c>
      <c r="L45" s="44" t="s">
        <v>87</v>
      </c>
      <c r="M45" s="44" t="s">
        <v>87</v>
      </c>
      <c r="N45" s="45" t="s">
        <v>87</v>
      </c>
      <c r="O45" s="44" t="s">
        <v>87</v>
      </c>
      <c r="P45" s="44" t="s">
        <v>87</v>
      </c>
      <c r="Q45" s="45" t="s">
        <v>87</v>
      </c>
      <c r="R45" s="44" t="s">
        <v>87</v>
      </c>
      <c r="S45" s="44" t="s">
        <v>87</v>
      </c>
      <c r="T45" s="45" t="s">
        <v>87</v>
      </c>
    </row>
    <row r="46" spans="1:20" ht="15" x14ac:dyDescent="0.25">
      <c r="A46" s="43" t="s">
        <v>11</v>
      </c>
      <c r="B46" s="43" t="s">
        <v>12</v>
      </c>
      <c r="C46" s="44">
        <v>650</v>
      </c>
      <c r="D46" s="44">
        <v>650</v>
      </c>
      <c r="E46" s="45">
        <v>0</v>
      </c>
      <c r="F46" s="43" t="s">
        <v>87</v>
      </c>
      <c r="G46" s="43" t="s">
        <v>87</v>
      </c>
      <c r="H46" s="45" t="s">
        <v>87</v>
      </c>
      <c r="I46" s="44">
        <v>620</v>
      </c>
      <c r="J46" s="44">
        <v>620</v>
      </c>
      <c r="K46" s="45">
        <v>0</v>
      </c>
      <c r="L46" s="44" t="s">
        <v>87</v>
      </c>
      <c r="M46" s="44" t="s">
        <v>87</v>
      </c>
      <c r="N46" s="45" t="s">
        <v>87</v>
      </c>
      <c r="O46" s="44" t="s">
        <v>87</v>
      </c>
      <c r="P46" s="44" t="s">
        <v>87</v>
      </c>
      <c r="Q46" s="45" t="s">
        <v>87</v>
      </c>
      <c r="R46" s="44" t="s">
        <v>87</v>
      </c>
      <c r="S46" s="44" t="s">
        <v>87</v>
      </c>
      <c r="T46" s="45" t="s">
        <v>87</v>
      </c>
    </row>
    <row r="47" spans="1:20" ht="15" x14ac:dyDescent="0.25">
      <c r="A47" s="43" t="s">
        <v>11</v>
      </c>
      <c r="B47" s="43" t="s">
        <v>13</v>
      </c>
      <c r="C47" s="44" t="s">
        <v>87</v>
      </c>
      <c r="D47" s="44" t="s">
        <v>87</v>
      </c>
      <c r="E47" s="45" t="s">
        <v>87</v>
      </c>
      <c r="F47" s="43" t="s">
        <v>87</v>
      </c>
      <c r="G47" s="43" t="s">
        <v>87</v>
      </c>
      <c r="H47" s="45" t="s">
        <v>87</v>
      </c>
      <c r="I47" s="44" t="s">
        <v>87</v>
      </c>
      <c r="J47" s="44" t="s">
        <v>87</v>
      </c>
      <c r="K47" s="45" t="s">
        <v>87</v>
      </c>
      <c r="L47" s="44" t="s">
        <v>87</v>
      </c>
      <c r="M47" s="44" t="s">
        <v>87</v>
      </c>
      <c r="N47" s="45" t="s">
        <v>87</v>
      </c>
      <c r="O47" s="44" t="s">
        <v>87</v>
      </c>
      <c r="P47" s="44" t="s">
        <v>87</v>
      </c>
      <c r="Q47" s="45" t="s">
        <v>87</v>
      </c>
      <c r="R47" s="44" t="s">
        <v>87</v>
      </c>
      <c r="S47" s="44" t="s">
        <v>87</v>
      </c>
      <c r="T47" s="45" t="s">
        <v>87</v>
      </c>
    </row>
    <row r="48" spans="1:20" ht="15" x14ac:dyDescent="0.25">
      <c r="A48" s="43" t="s">
        <v>11</v>
      </c>
      <c r="B48" s="43" t="s">
        <v>59</v>
      </c>
      <c r="C48" s="44">
        <v>850</v>
      </c>
      <c r="D48" s="44">
        <v>850</v>
      </c>
      <c r="E48" s="45">
        <v>0</v>
      </c>
      <c r="F48" s="43" t="s">
        <v>87</v>
      </c>
      <c r="G48" s="43" t="s">
        <v>87</v>
      </c>
      <c r="H48" s="45" t="s">
        <v>87</v>
      </c>
      <c r="I48" s="44">
        <v>750</v>
      </c>
      <c r="J48" s="44">
        <v>750</v>
      </c>
      <c r="K48" s="45">
        <v>0</v>
      </c>
      <c r="L48" s="44">
        <v>900</v>
      </c>
      <c r="M48" s="44">
        <v>900</v>
      </c>
      <c r="N48" s="45">
        <v>0</v>
      </c>
      <c r="O48" s="44">
        <v>650</v>
      </c>
      <c r="P48" s="44">
        <v>700</v>
      </c>
      <c r="Q48" s="45">
        <v>-7.1428571428571423</v>
      </c>
      <c r="R48" s="44" t="s">
        <v>87</v>
      </c>
      <c r="S48" s="44" t="s">
        <v>87</v>
      </c>
      <c r="T48" s="45" t="s">
        <v>87</v>
      </c>
    </row>
    <row r="49" spans="1:20" ht="15" x14ac:dyDescent="0.25">
      <c r="A49" s="43" t="s">
        <v>14</v>
      </c>
      <c r="B49" s="43" t="s">
        <v>60</v>
      </c>
      <c r="C49" s="44">
        <v>750</v>
      </c>
      <c r="D49" s="44">
        <v>750</v>
      </c>
      <c r="E49" s="45">
        <v>0</v>
      </c>
      <c r="F49" s="43" t="s">
        <v>87</v>
      </c>
      <c r="G49" s="43" t="s">
        <v>87</v>
      </c>
      <c r="H49" s="45" t="s">
        <v>87</v>
      </c>
      <c r="I49" s="44">
        <v>700</v>
      </c>
      <c r="J49" s="44">
        <v>700</v>
      </c>
      <c r="K49" s="45">
        <v>0</v>
      </c>
      <c r="L49" s="44">
        <v>900</v>
      </c>
      <c r="M49" s="44">
        <v>900</v>
      </c>
      <c r="N49" s="45">
        <v>0</v>
      </c>
      <c r="O49" s="44">
        <v>680</v>
      </c>
      <c r="P49" s="44">
        <v>680</v>
      </c>
      <c r="Q49" s="45">
        <v>0</v>
      </c>
      <c r="R49" s="44" t="s">
        <v>87</v>
      </c>
      <c r="S49" s="44" t="s">
        <v>87</v>
      </c>
      <c r="T49" s="45" t="s">
        <v>87</v>
      </c>
    </row>
    <row r="50" spans="1:20" ht="15" x14ac:dyDescent="0.25">
      <c r="A50" s="43" t="s">
        <v>14</v>
      </c>
      <c r="B50" s="43" t="s">
        <v>114</v>
      </c>
      <c r="C50" s="44">
        <v>850</v>
      </c>
      <c r="D50" s="44">
        <v>850</v>
      </c>
      <c r="E50" s="45" t="s">
        <v>87</v>
      </c>
      <c r="F50" s="43" t="s">
        <v>87</v>
      </c>
      <c r="G50" s="43" t="s">
        <v>87</v>
      </c>
      <c r="H50" s="45" t="s">
        <v>87</v>
      </c>
      <c r="I50" s="44">
        <v>850</v>
      </c>
      <c r="J50" s="44">
        <v>850</v>
      </c>
      <c r="K50" s="45" t="s">
        <v>87</v>
      </c>
      <c r="L50" s="44">
        <v>950</v>
      </c>
      <c r="M50" s="44">
        <v>950</v>
      </c>
      <c r="N50" s="45" t="s">
        <v>87</v>
      </c>
      <c r="O50" s="44">
        <v>825</v>
      </c>
      <c r="P50" s="44">
        <v>800</v>
      </c>
      <c r="Q50" s="45" t="s">
        <v>87</v>
      </c>
      <c r="R50" s="44">
        <v>800</v>
      </c>
      <c r="S50" s="44">
        <v>800</v>
      </c>
      <c r="T50" s="45" t="s">
        <v>87</v>
      </c>
    </row>
    <row r="51" spans="1:20" ht="15" x14ac:dyDescent="0.25">
      <c r="A51" s="43" t="s">
        <v>15</v>
      </c>
      <c r="B51" s="43" t="s">
        <v>105</v>
      </c>
      <c r="C51" s="44" t="s">
        <v>87</v>
      </c>
      <c r="D51" s="44" t="s">
        <v>87</v>
      </c>
      <c r="E51" s="45" t="s">
        <v>87</v>
      </c>
      <c r="F51" s="43" t="s">
        <v>87</v>
      </c>
      <c r="G51" s="43" t="s">
        <v>87</v>
      </c>
      <c r="H51" s="45" t="s">
        <v>87</v>
      </c>
      <c r="I51" s="44" t="s">
        <v>87</v>
      </c>
      <c r="J51" s="44" t="s">
        <v>87</v>
      </c>
      <c r="K51" s="45" t="s">
        <v>87</v>
      </c>
      <c r="L51" s="44" t="s">
        <v>87</v>
      </c>
      <c r="M51" s="44" t="s">
        <v>87</v>
      </c>
      <c r="N51" s="45" t="s">
        <v>87</v>
      </c>
      <c r="O51" s="44" t="s">
        <v>87</v>
      </c>
      <c r="P51" s="44" t="s">
        <v>87</v>
      </c>
      <c r="Q51" s="45" t="s">
        <v>87</v>
      </c>
      <c r="R51" s="44" t="s">
        <v>87</v>
      </c>
      <c r="S51" s="44" t="s">
        <v>87</v>
      </c>
      <c r="T51" s="45" t="s">
        <v>87</v>
      </c>
    </row>
    <row r="52" spans="1:20" ht="15" x14ac:dyDescent="0.25">
      <c r="A52" s="43" t="s">
        <v>15</v>
      </c>
      <c r="B52" s="43" t="s">
        <v>31</v>
      </c>
      <c r="C52" s="44" t="s">
        <v>87</v>
      </c>
      <c r="D52" s="44" t="s">
        <v>87</v>
      </c>
      <c r="E52" s="45" t="s">
        <v>87</v>
      </c>
      <c r="F52" s="43" t="s">
        <v>87</v>
      </c>
      <c r="G52" s="43" t="s">
        <v>87</v>
      </c>
      <c r="H52" s="45" t="s">
        <v>87</v>
      </c>
      <c r="I52" s="44" t="s">
        <v>87</v>
      </c>
      <c r="J52" s="44" t="s">
        <v>87</v>
      </c>
      <c r="K52" s="45" t="s">
        <v>87</v>
      </c>
      <c r="L52" s="44" t="s">
        <v>87</v>
      </c>
      <c r="M52" s="44" t="s">
        <v>87</v>
      </c>
      <c r="N52" s="45" t="s">
        <v>87</v>
      </c>
      <c r="O52" s="44" t="s">
        <v>87</v>
      </c>
      <c r="P52" s="44" t="s">
        <v>87</v>
      </c>
      <c r="Q52" s="45" t="s">
        <v>87</v>
      </c>
      <c r="R52" s="44" t="s">
        <v>87</v>
      </c>
      <c r="S52" s="44" t="s">
        <v>87</v>
      </c>
      <c r="T52" s="45" t="s">
        <v>87</v>
      </c>
    </row>
    <row r="53" spans="1:20" ht="15" x14ac:dyDescent="0.25">
      <c r="A53" s="43" t="s">
        <v>16</v>
      </c>
      <c r="B53" s="43" t="s">
        <v>61</v>
      </c>
      <c r="C53" s="44">
        <v>950</v>
      </c>
      <c r="D53" s="44">
        <v>950</v>
      </c>
      <c r="E53" s="45">
        <v>0</v>
      </c>
      <c r="F53" s="43">
        <v>650</v>
      </c>
      <c r="G53" s="43">
        <v>650</v>
      </c>
      <c r="H53" s="45">
        <v>0</v>
      </c>
      <c r="I53" s="44">
        <v>900</v>
      </c>
      <c r="J53" s="44">
        <v>900</v>
      </c>
      <c r="K53" s="45">
        <v>0</v>
      </c>
      <c r="L53" s="44">
        <v>950</v>
      </c>
      <c r="M53" s="44">
        <v>950</v>
      </c>
      <c r="N53" s="45">
        <v>0</v>
      </c>
      <c r="O53" s="44">
        <v>750</v>
      </c>
      <c r="P53" s="44">
        <v>750</v>
      </c>
      <c r="Q53" s="45">
        <v>0</v>
      </c>
      <c r="R53" s="44">
        <v>700</v>
      </c>
      <c r="S53" s="44">
        <v>750</v>
      </c>
      <c r="T53" s="45">
        <v>-6.666666666666667</v>
      </c>
    </row>
    <row r="54" spans="1:20" ht="15" x14ac:dyDescent="0.25">
      <c r="A54" s="43" t="s">
        <v>16</v>
      </c>
      <c r="B54" s="43" t="s">
        <v>32</v>
      </c>
      <c r="C54" s="44">
        <v>875</v>
      </c>
      <c r="D54" s="44">
        <v>875</v>
      </c>
      <c r="E54" s="45">
        <v>0</v>
      </c>
      <c r="F54" s="43" t="s">
        <v>87</v>
      </c>
      <c r="G54" s="43" t="s">
        <v>87</v>
      </c>
      <c r="H54" s="45" t="s">
        <v>87</v>
      </c>
      <c r="I54" s="44">
        <v>850</v>
      </c>
      <c r="J54" s="44">
        <v>850</v>
      </c>
      <c r="K54" s="45">
        <v>0</v>
      </c>
      <c r="L54" s="44">
        <v>875</v>
      </c>
      <c r="M54" s="44">
        <v>875</v>
      </c>
      <c r="N54" s="45">
        <v>0</v>
      </c>
      <c r="O54" s="44">
        <v>625</v>
      </c>
      <c r="P54" s="44">
        <v>625</v>
      </c>
      <c r="Q54" s="45">
        <v>0</v>
      </c>
      <c r="R54" s="44">
        <v>675</v>
      </c>
      <c r="S54" s="44">
        <v>675</v>
      </c>
      <c r="T54" s="45">
        <v>0</v>
      </c>
    </row>
    <row r="55" spans="1:20" ht="15" x14ac:dyDescent="0.25">
      <c r="A55" s="43" t="s">
        <v>16</v>
      </c>
      <c r="B55" s="43" t="s">
        <v>121</v>
      </c>
      <c r="C55" s="44">
        <v>800</v>
      </c>
      <c r="D55" s="44">
        <v>800</v>
      </c>
      <c r="E55" s="45">
        <v>0</v>
      </c>
      <c r="F55" s="43">
        <v>600</v>
      </c>
      <c r="G55" s="43">
        <v>550</v>
      </c>
      <c r="H55" s="45">
        <v>9.0909090909090917</v>
      </c>
      <c r="I55" s="44">
        <v>750</v>
      </c>
      <c r="J55" s="44">
        <v>750</v>
      </c>
      <c r="K55" s="45">
        <v>0</v>
      </c>
      <c r="L55" s="44" t="s">
        <v>87</v>
      </c>
      <c r="M55" s="44" t="s">
        <v>87</v>
      </c>
      <c r="N55" s="45" t="s">
        <v>87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16</v>
      </c>
      <c r="B56" s="43" t="s">
        <v>113</v>
      </c>
      <c r="C56" s="44">
        <v>850</v>
      </c>
      <c r="D56" s="44">
        <v>800</v>
      </c>
      <c r="E56" s="45">
        <v>6.25</v>
      </c>
      <c r="F56" s="43">
        <v>575</v>
      </c>
      <c r="G56" s="43">
        <v>625</v>
      </c>
      <c r="H56" s="45">
        <v>-8</v>
      </c>
      <c r="I56" s="44">
        <v>825</v>
      </c>
      <c r="J56" s="44">
        <v>725</v>
      </c>
      <c r="K56" s="45">
        <v>13.793103448275861</v>
      </c>
      <c r="L56" s="44">
        <v>740</v>
      </c>
      <c r="M56" s="44">
        <v>710</v>
      </c>
      <c r="N56" s="45">
        <v>4.225352112676056</v>
      </c>
      <c r="O56" s="44">
        <v>625</v>
      </c>
      <c r="P56" s="44">
        <v>625</v>
      </c>
      <c r="Q56" s="45">
        <v>0</v>
      </c>
      <c r="R56" s="44">
        <v>700</v>
      </c>
      <c r="S56" s="44">
        <v>675</v>
      </c>
      <c r="T56" s="45">
        <v>3.7037037037037033</v>
      </c>
    </row>
    <row r="57" spans="1:20" ht="15" x14ac:dyDescent="0.25">
      <c r="A57" s="43" t="s">
        <v>16</v>
      </c>
      <c r="B57" s="43" t="s">
        <v>108</v>
      </c>
      <c r="C57" s="44">
        <v>800</v>
      </c>
      <c r="D57" s="44">
        <v>800</v>
      </c>
      <c r="E57" s="45">
        <v>0</v>
      </c>
      <c r="F57" s="43">
        <v>700</v>
      </c>
      <c r="G57" s="43">
        <v>680</v>
      </c>
      <c r="H57" s="45">
        <v>2.9411764705882351</v>
      </c>
      <c r="I57" s="44">
        <v>750</v>
      </c>
      <c r="J57" s="44">
        <v>750</v>
      </c>
      <c r="K57" s="45">
        <v>0</v>
      </c>
      <c r="L57" s="44">
        <v>850</v>
      </c>
      <c r="M57" s="44">
        <v>850</v>
      </c>
      <c r="N57" s="45">
        <v>0</v>
      </c>
      <c r="O57" s="44">
        <v>700</v>
      </c>
      <c r="P57" s="44">
        <v>700</v>
      </c>
      <c r="Q57" s="45">
        <v>0</v>
      </c>
      <c r="R57" s="44">
        <v>750</v>
      </c>
      <c r="S57" s="44">
        <v>750</v>
      </c>
      <c r="T57" s="45">
        <v>0</v>
      </c>
    </row>
    <row r="58" spans="1:20" ht="15" x14ac:dyDescent="0.25">
      <c r="A58" s="43" t="s">
        <v>33</v>
      </c>
      <c r="B58" s="43" t="s">
        <v>62</v>
      </c>
      <c r="C58" s="44">
        <v>850</v>
      </c>
      <c r="D58" s="44">
        <v>850</v>
      </c>
      <c r="E58" s="45">
        <v>0</v>
      </c>
      <c r="F58" s="43">
        <v>550</v>
      </c>
      <c r="G58" s="43">
        <v>550</v>
      </c>
      <c r="H58" s="45">
        <v>0</v>
      </c>
      <c r="I58" s="44">
        <v>850</v>
      </c>
      <c r="J58" s="44">
        <v>850</v>
      </c>
      <c r="K58" s="45">
        <v>0</v>
      </c>
      <c r="L58" s="44">
        <v>900</v>
      </c>
      <c r="M58" s="44">
        <v>900</v>
      </c>
      <c r="N58" s="45">
        <v>0</v>
      </c>
      <c r="O58" s="44">
        <v>600</v>
      </c>
      <c r="P58" s="44">
        <v>600</v>
      </c>
      <c r="Q58" s="45">
        <v>0</v>
      </c>
      <c r="R58" s="44">
        <v>650</v>
      </c>
      <c r="S58" s="44">
        <v>650</v>
      </c>
      <c r="T58" s="45">
        <v>0</v>
      </c>
    </row>
    <row r="59" spans="1:20" ht="15" x14ac:dyDescent="0.25">
      <c r="C59" s="44">
        <v>950</v>
      </c>
      <c r="D59" s="44">
        <v>950</v>
      </c>
      <c r="E59" s="45">
        <v>0</v>
      </c>
      <c r="F59" s="43">
        <v>700</v>
      </c>
      <c r="G59" s="43">
        <v>700</v>
      </c>
      <c r="H59" s="45">
        <v>0</v>
      </c>
      <c r="I59" s="44">
        <v>900</v>
      </c>
      <c r="J59" s="44">
        <v>900</v>
      </c>
      <c r="K59" s="45">
        <v>0</v>
      </c>
      <c r="L59" s="44">
        <v>950</v>
      </c>
      <c r="M59" s="44">
        <v>1000</v>
      </c>
      <c r="N59" s="45">
        <v>-5</v>
      </c>
      <c r="O59" s="44">
        <v>750</v>
      </c>
      <c r="P59" s="44">
        <v>750</v>
      </c>
      <c r="Q59" s="45">
        <v>0</v>
      </c>
      <c r="R59" s="44">
        <v>750</v>
      </c>
      <c r="S59" s="44">
        <v>800</v>
      </c>
      <c r="T59" s="45">
        <v>-6.25</v>
      </c>
    </row>
    <row r="60" spans="1:20" ht="15" x14ac:dyDescent="0.25">
      <c r="C60" s="44">
        <v>750</v>
      </c>
      <c r="D60" s="44">
        <v>750</v>
      </c>
      <c r="E60" s="45">
        <v>0</v>
      </c>
      <c r="F60" s="43">
        <v>500</v>
      </c>
      <c r="G60" s="43">
        <v>550</v>
      </c>
      <c r="H60" s="45">
        <v>-9.0909090909090917</v>
      </c>
      <c r="I60" s="44">
        <v>700</v>
      </c>
      <c r="J60" s="44">
        <v>700</v>
      </c>
      <c r="K60" s="45">
        <v>0</v>
      </c>
      <c r="L60" s="44" t="s">
        <v>87</v>
      </c>
      <c r="M60" s="44" t="s">
        <v>87</v>
      </c>
      <c r="N60" s="45" t="s">
        <v>87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C61" s="44" t="s">
        <v>87</v>
      </c>
      <c r="D61" s="44" t="s">
        <v>87</v>
      </c>
      <c r="E61" s="45" t="s">
        <v>87</v>
      </c>
      <c r="F61" s="43" t="s">
        <v>87</v>
      </c>
      <c r="G61" s="43" t="s">
        <v>87</v>
      </c>
      <c r="H61" s="45" t="s">
        <v>87</v>
      </c>
      <c r="I61" s="44" t="s">
        <v>87</v>
      </c>
      <c r="J61" s="44" t="s">
        <v>87</v>
      </c>
      <c r="K61" s="45" t="s">
        <v>87</v>
      </c>
      <c r="L61" s="44" t="s">
        <v>87</v>
      </c>
      <c r="M61" s="44" t="s">
        <v>87</v>
      </c>
      <c r="N61" s="45" t="s">
        <v>87</v>
      </c>
      <c r="O61" s="44" t="s">
        <v>87</v>
      </c>
      <c r="P61" s="44" t="s">
        <v>87</v>
      </c>
      <c r="Q61" s="45" t="s">
        <v>87</v>
      </c>
      <c r="R61" s="44" t="s">
        <v>87</v>
      </c>
      <c r="S61" s="44" t="s">
        <v>87</v>
      </c>
      <c r="T61" s="45" t="s">
        <v>87</v>
      </c>
    </row>
    <row r="62" spans="1:20" ht="15" x14ac:dyDescent="0.25">
      <c r="C62" s="44" t="s">
        <v>87</v>
      </c>
      <c r="D62" s="44" t="s">
        <v>87</v>
      </c>
      <c r="E62" s="45" t="s">
        <v>87</v>
      </c>
      <c r="F62" s="43" t="s">
        <v>87</v>
      </c>
      <c r="G62" s="43" t="s">
        <v>87</v>
      </c>
      <c r="H62" s="45" t="s">
        <v>87</v>
      </c>
      <c r="I62" s="44" t="s">
        <v>87</v>
      </c>
      <c r="J62" s="44" t="s">
        <v>87</v>
      </c>
      <c r="K62" s="45" t="s">
        <v>87</v>
      </c>
      <c r="L62" s="44" t="s">
        <v>87</v>
      </c>
      <c r="M62" s="44" t="s">
        <v>87</v>
      </c>
      <c r="N62" s="45" t="s">
        <v>87</v>
      </c>
      <c r="O62" s="44" t="s">
        <v>87</v>
      </c>
      <c r="P62" s="44" t="s">
        <v>87</v>
      </c>
      <c r="Q62" s="45" t="s">
        <v>87</v>
      </c>
      <c r="R62" s="44" t="s">
        <v>87</v>
      </c>
      <c r="S62" s="44" t="s">
        <v>87</v>
      </c>
      <c r="T62" s="45" t="s">
        <v>87</v>
      </c>
    </row>
    <row r="63" spans="1:20" ht="15" x14ac:dyDescent="0.25">
      <c r="C63" s="44">
        <v>800</v>
      </c>
      <c r="D63" s="44">
        <v>816.67</v>
      </c>
      <c r="E63" s="45">
        <v>-2.0412161583013901</v>
      </c>
      <c r="F63" s="43" t="s">
        <v>87</v>
      </c>
      <c r="G63" s="43" t="s">
        <v>87</v>
      </c>
      <c r="H63" s="45" t="s">
        <v>87</v>
      </c>
      <c r="I63" s="44">
        <v>766.67</v>
      </c>
      <c r="J63" s="44">
        <v>766.67</v>
      </c>
      <c r="K63" s="45">
        <v>0</v>
      </c>
      <c r="L63" s="44">
        <v>966.67</v>
      </c>
      <c r="M63" s="44">
        <v>966.67</v>
      </c>
      <c r="N63" s="45">
        <v>0</v>
      </c>
      <c r="O63" s="44" t="s">
        <v>87</v>
      </c>
      <c r="P63" s="44" t="s">
        <v>87</v>
      </c>
      <c r="Q63" s="45" t="s">
        <v>87</v>
      </c>
      <c r="R63" s="44">
        <v>600</v>
      </c>
      <c r="S63" s="44">
        <v>600</v>
      </c>
      <c r="T63" s="45">
        <v>0</v>
      </c>
    </row>
    <row r="64" spans="1:20" ht="15" x14ac:dyDescent="0.25">
      <c r="C64" s="44" t="s">
        <v>87</v>
      </c>
      <c r="D64" s="44" t="s">
        <v>87</v>
      </c>
      <c r="E64" s="45" t="s">
        <v>87</v>
      </c>
      <c r="F64" s="43" t="s">
        <v>87</v>
      </c>
      <c r="G64" s="43" t="s">
        <v>87</v>
      </c>
      <c r="H64" s="45" t="s">
        <v>87</v>
      </c>
      <c r="I64" s="44" t="s">
        <v>87</v>
      </c>
      <c r="J64" s="44" t="s">
        <v>87</v>
      </c>
      <c r="K64" s="45" t="s">
        <v>87</v>
      </c>
      <c r="L64" s="44" t="s">
        <v>87</v>
      </c>
      <c r="M64" s="44" t="s">
        <v>87</v>
      </c>
      <c r="N64" s="45" t="s">
        <v>87</v>
      </c>
      <c r="O64" s="44" t="s">
        <v>87</v>
      </c>
      <c r="P64" s="44" t="s">
        <v>87</v>
      </c>
      <c r="Q64" s="45" t="s">
        <v>87</v>
      </c>
      <c r="R64" s="44" t="s">
        <v>87</v>
      </c>
      <c r="S64" s="44" t="s">
        <v>87</v>
      </c>
      <c r="T64" s="45" t="s">
        <v>87</v>
      </c>
    </row>
    <row r="65" spans="3:20" ht="15" x14ac:dyDescent="0.25">
      <c r="C65" s="44">
        <v>775</v>
      </c>
      <c r="D65" s="44">
        <v>775</v>
      </c>
      <c r="E65" s="45">
        <v>0</v>
      </c>
      <c r="F65" s="43">
        <v>700</v>
      </c>
      <c r="G65" s="43">
        <v>750</v>
      </c>
      <c r="H65" s="45">
        <v>-6.666666666666667</v>
      </c>
      <c r="I65" s="44">
        <v>750</v>
      </c>
      <c r="J65" s="44">
        <v>850</v>
      </c>
      <c r="K65" s="45">
        <v>-11.76470588235294</v>
      </c>
      <c r="L65" s="44">
        <v>800</v>
      </c>
      <c r="M65" s="44">
        <v>850</v>
      </c>
      <c r="N65" s="45">
        <v>-5.8823529411764701</v>
      </c>
      <c r="O65" s="44">
        <v>600</v>
      </c>
      <c r="P65" s="44">
        <v>550</v>
      </c>
      <c r="Q65" s="45">
        <v>9.0909090909090917</v>
      </c>
      <c r="R65" s="44">
        <v>700</v>
      </c>
      <c r="S65" s="44">
        <v>700</v>
      </c>
      <c r="T65" s="45">
        <v>0</v>
      </c>
    </row>
    <row r="66" spans="3:20" ht="15" x14ac:dyDescent="0.25">
      <c r="C66" s="44">
        <v>900</v>
      </c>
      <c r="D66" s="44">
        <v>900</v>
      </c>
      <c r="E66" s="45">
        <v>0</v>
      </c>
      <c r="F66" s="43">
        <v>625</v>
      </c>
      <c r="G66" s="43">
        <v>625</v>
      </c>
      <c r="H66" s="45">
        <v>0</v>
      </c>
      <c r="I66" s="44">
        <v>850</v>
      </c>
      <c r="J66" s="44">
        <v>850</v>
      </c>
      <c r="K66" s="45">
        <v>0</v>
      </c>
      <c r="L66" s="44" t="s">
        <v>87</v>
      </c>
      <c r="M66" s="44" t="s">
        <v>87</v>
      </c>
      <c r="N66" s="45" t="s">
        <v>87</v>
      </c>
      <c r="O66" s="44">
        <v>625</v>
      </c>
      <c r="P66" s="44" t="s">
        <v>87</v>
      </c>
      <c r="Q66" s="45" t="s">
        <v>87</v>
      </c>
      <c r="R66" s="44">
        <v>725</v>
      </c>
      <c r="S66" s="44">
        <v>725</v>
      </c>
      <c r="T66" s="45">
        <v>0</v>
      </c>
    </row>
    <row r="67" spans="3:20" ht="15" x14ac:dyDescent="0.25">
      <c r="C67" s="44" t="s">
        <v>87</v>
      </c>
      <c r="D67" s="44" t="s">
        <v>87</v>
      </c>
      <c r="E67" s="45" t="s">
        <v>87</v>
      </c>
      <c r="F67" s="43" t="s">
        <v>87</v>
      </c>
      <c r="G67" s="43" t="s">
        <v>87</v>
      </c>
      <c r="H67" s="45" t="s">
        <v>87</v>
      </c>
      <c r="I67" s="44" t="s">
        <v>87</v>
      </c>
      <c r="J67" s="44" t="s">
        <v>87</v>
      </c>
      <c r="K67" s="45" t="s">
        <v>87</v>
      </c>
      <c r="L67" s="44" t="s">
        <v>87</v>
      </c>
      <c r="M67" s="44" t="s">
        <v>87</v>
      </c>
      <c r="N67" s="45" t="s">
        <v>87</v>
      </c>
      <c r="O67" s="44" t="s">
        <v>87</v>
      </c>
      <c r="P67" s="44" t="s">
        <v>87</v>
      </c>
      <c r="Q67" s="45" t="s">
        <v>87</v>
      </c>
      <c r="R67" s="44" t="s">
        <v>87</v>
      </c>
      <c r="S67" s="44" t="s">
        <v>87</v>
      </c>
      <c r="T67" s="45" t="s">
        <v>87</v>
      </c>
    </row>
    <row r="68" spans="3:20" ht="15" x14ac:dyDescent="0.25">
      <c r="C68" s="44" t="s">
        <v>87</v>
      </c>
      <c r="D68" s="44" t="s">
        <v>87</v>
      </c>
      <c r="E68" s="45" t="s">
        <v>87</v>
      </c>
      <c r="F68" s="43" t="s">
        <v>87</v>
      </c>
      <c r="G68" s="43" t="s">
        <v>87</v>
      </c>
      <c r="H68" s="45" t="s">
        <v>87</v>
      </c>
      <c r="I68" s="44" t="s">
        <v>87</v>
      </c>
      <c r="J68" s="44" t="s">
        <v>87</v>
      </c>
      <c r="K68" s="45" t="s">
        <v>87</v>
      </c>
      <c r="L68" s="44" t="s">
        <v>87</v>
      </c>
      <c r="M68" s="44" t="s">
        <v>87</v>
      </c>
      <c r="N68" s="45" t="s">
        <v>87</v>
      </c>
      <c r="O68" s="44" t="s">
        <v>87</v>
      </c>
      <c r="P68" s="44" t="s">
        <v>87</v>
      </c>
      <c r="Q68" s="45" t="s">
        <v>87</v>
      </c>
      <c r="R68" s="44" t="s">
        <v>87</v>
      </c>
      <c r="S68" s="44" t="s">
        <v>87</v>
      </c>
      <c r="T68" s="45" t="s">
        <v>87</v>
      </c>
    </row>
    <row r="69" spans="3:20" ht="15" x14ac:dyDescent="0.25">
      <c r="C69" s="44" t="s">
        <v>87</v>
      </c>
      <c r="D69" s="44" t="s">
        <v>87</v>
      </c>
      <c r="E69" s="45" t="s">
        <v>87</v>
      </c>
      <c r="F69" s="43" t="s">
        <v>87</v>
      </c>
      <c r="G69" s="43" t="s">
        <v>87</v>
      </c>
      <c r="H69" s="45" t="s">
        <v>87</v>
      </c>
      <c r="I69" s="44" t="s">
        <v>87</v>
      </c>
      <c r="J69" s="44" t="s">
        <v>87</v>
      </c>
      <c r="K69" s="45" t="s">
        <v>87</v>
      </c>
      <c r="L69" s="44" t="s">
        <v>87</v>
      </c>
      <c r="M69" s="44" t="s">
        <v>87</v>
      </c>
      <c r="N69" s="45" t="s">
        <v>87</v>
      </c>
      <c r="O69" s="44" t="s">
        <v>87</v>
      </c>
      <c r="P69" s="44" t="s">
        <v>87</v>
      </c>
      <c r="Q69" s="45" t="s">
        <v>87</v>
      </c>
      <c r="R69" s="44" t="s">
        <v>87</v>
      </c>
      <c r="S69" s="44" t="s">
        <v>87</v>
      </c>
      <c r="T69" s="45" t="s">
        <v>87</v>
      </c>
    </row>
    <row r="70" spans="3:20" ht="15" x14ac:dyDescent="0.25">
      <c r="C70" s="44" t="s">
        <v>87</v>
      </c>
      <c r="D70" s="44" t="s">
        <v>87</v>
      </c>
      <c r="E70" s="45" t="s">
        <v>87</v>
      </c>
      <c r="F70" s="43" t="s">
        <v>87</v>
      </c>
      <c r="G70" s="43" t="s">
        <v>87</v>
      </c>
      <c r="H70" s="45" t="s">
        <v>87</v>
      </c>
      <c r="I70" s="44" t="s">
        <v>87</v>
      </c>
      <c r="J70" s="44" t="s">
        <v>87</v>
      </c>
      <c r="K70" s="45" t="s">
        <v>87</v>
      </c>
      <c r="L70" s="44" t="s">
        <v>87</v>
      </c>
      <c r="M70" s="44" t="s">
        <v>87</v>
      </c>
      <c r="N70" s="45" t="s">
        <v>87</v>
      </c>
      <c r="O70" s="44" t="s">
        <v>87</v>
      </c>
      <c r="P70" s="44" t="s">
        <v>87</v>
      </c>
      <c r="Q70" s="45" t="s">
        <v>87</v>
      </c>
      <c r="R70" s="44" t="s">
        <v>87</v>
      </c>
      <c r="S70" s="44" t="s">
        <v>87</v>
      </c>
      <c r="T70" s="45" t="s">
        <v>87</v>
      </c>
    </row>
    <row r="71" spans="3:20" ht="15" x14ac:dyDescent="0.25">
      <c r="C71" s="44">
        <v>875</v>
      </c>
      <c r="D71" s="44">
        <v>850</v>
      </c>
      <c r="E71" s="45">
        <v>2.9411764705882351</v>
      </c>
      <c r="F71" s="43" t="s">
        <v>87</v>
      </c>
      <c r="G71" s="43" t="s">
        <v>87</v>
      </c>
      <c r="H71" s="45" t="s">
        <v>87</v>
      </c>
      <c r="I71" s="44">
        <v>825</v>
      </c>
      <c r="J71" s="44">
        <v>825</v>
      </c>
      <c r="K71" s="45">
        <v>0</v>
      </c>
      <c r="L71" s="44" t="s">
        <v>87</v>
      </c>
      <c r="M71" s="44" t="s">
        <v>87</v>
      </c>
      <c r="N71" s="45" t="s">
        <v>87</v>
      </c>
      <c r="O71" s="44">
        <v>725</v>
      </c>
      <c r="P71" s="44">
        <v>675</v>
      </c>
      <c r="Q71" s="45">
        <v>7.4074074074074066</v>
      </c>
      <c r="R71" s="44" t="s">
        <v>87</v>
      </c>
      <c r="S71" s="44" t="s">
        <v>87</v>
      </c>
      <c r="T71" s="45" t="s">
        <v>87</v>
      </c>
    </row>
    <row r="72" spans="3:20" ht="15" x14ac:dyDescent="0.25">
      <c r="C72" s="44" t="s">
        <v>87</v>
      </c>
      <c r="D72" s="44" t="s">
        <v>87</v>
      </c>
      <c r="E72" s="45" t="s">
        <v>87</v>
      </c>
      <c r="F72" s="43" t="s">
        <v>87</v>
      </c>
      <c r="G72" s="43" t="s">
        <v>87</v>
      </c>
      <c r="H72" s="45" t="s">
        <v>87</v>
      </c>
      <c r="I72" s="44" t="s">
        <v>87</v>
      </c>
      <c r="J72" s="44" t="s">
        <v>87</v>
      </c>
      <c r="K72" s="45" t="s">
        <v>87</v>
      </c>
      <c r="L72" s="44" t="s">
        <v>87</v>
      </c>
      <c r="M72" s="44" t="s">
        <v>87</v>
      </c>
      <c r="N72" s="45" t="s">
        <v>87</v>
      </c>
      <c r="O72" s="44" t="s">
        <v>87</v>
      </c>
      <c r="P72" s="44" t="s">
        <v>87</v>
      </c>
      <c r="Q72" s="45" t="s">
        <v>87</v>
      </c>
      <c r="R72" s="44" t="s">
        <v>87</v>
      </c>
      <c r="S72" s="44" t="s">
        <v>87</v>
      </c>
      <c r="T72" s="45" t="s">
        <v>87</v>
      </c>
    </row>
    <row r="73" spans="3:20" ht="15" x14ac:dyDescent="0.25">
      <c r="C73" s="44" t="s">
        <v>87</v>
      </c>
      <c r="D73" s="44" t="s">
        <v>87</v>
      </c>
      <c r="E73" s="45" t="s">
        <v>87</v>
      </c>
      <c r="F73" s="43" t="s">
        <v>87</v>
      </c>
      <c r="G73" s="43" t="s">
        <v>87</v>
      </c>
      <c r="H73" s="45" t="s">
        <v>87</v>
      </c>
      <c r="I73" s="44" t="s">
        <v>87</v>
      </c>
      <c r="J73" s="44" t="s">
        <v>87</v>
      </c>
      <c r="K73" s="45" t="s">
        <v>87</v>
      </c>
      <c r="L73" s="44" t="s">
        <v>87</v>
      </c>
      <c r="M73" s="44" t="s">
        <v>87</v>
      </c>
      <c r="N73" s="45" t="s">
        <v>87</v>
      </c>
      <c r="O73" s="44" t="s">
        <v>87</v>
      </c>
      <c r="P73" s="44" t="s">
        <v>87</v>
      </c>
      <c r="Q73" s="45" t="s">
        <v>87</v>
      </c>
      <c r="R73" s="44" t="s">
        <v>87</v>
      </c>
      <c r="S73" s="44" t="s">
        <v>87</v>
      </c>
      <c r="T73" s="45" t="s">
        <v>87</v>
      </c>
    </row>
    <row r="74" spans="3:20" ht="15" x14ac:dyDescent="0.25">
      <c r="C74" s="44">
        <v>875</v>
      </c>
      <c r="D74" s="44">
        <v>875</v>
      </c>
      <c r="E74" s="45">
        <v>0</v>
      </c>
      <c r="F74" s="43" t="s">
        <v>87</v>
      </c>
      <c r="G74" s="43" t="s">
        <v>87</v>
      </c>
      <c r="H74" s="45" t="s">
        <v>87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87</v>
      </c>
      <c r="S74" s="44" t="s">
        <v>87</v>
      </c>
      <c r="T74" s="45" t="s">
        <v>87</v>
      </c>
    </row>
    <row r="75" spans="3:20" ht="15" x14ac:dyDescent="0.25">
      <c r="C75" s="44" t="s">
        <v>87</v>
      </c>
      <c r="D75" s="44" t="s">
        <v>87</v>
      </c>
      <c r="E75" s="45" t="s">
        <v>87</v>
      </c>
      <c r="F75" s="43" t="s">
        <v>87</v>
      </c>
      <c r="G75" s="43" t="s">
        <v>87</v>
      </c>
      <c r="H75" s="45" t="s">
        <v>87</v>
      </c>
      <c r="I75" s="44" t="s">
        <v>87</v>
      </c>
      <c r="J75" s="44" t="s">
        <v>87</v>
      </c>
      <c r="K75" s="45" t="s">
        <v>87</v>
      </c>
      <c r="L75" s="44" t="s">
        <v>87</v>
      </c>
      <c r="M75" s="44" t="s">
        <v>87</v>
      </c>
      <c r="N75" s="45" t="s">
        <v>87</v>
      </c>
      <c r="O75" s="44" t="s">
        <v>87</v>
      </c>
      <c r="P75" s="44" t="s">
        <v>87</v>
      </c>
      <c r="Q75" s="45" t="s">
        <v>87</v>
      </c>
      <c r="R75" s="44" t="s">
        <v>87</v>
      </c>
      <c r="S75" s="44" t="s">
        <v>87</v>
      </c>
      <c r="T75" s="45" t="s">
        <v>87</v>
      </c>
    </row>
    <row r="76" spans="3:20" ht="15" x14ac:dyDescent="0.25">
      <c r="C76" s="44">
        <v>800</v>
      </c>
      <c r="D76" s="44">
        <v>800</v>
      </c>
      <c r="E76" s="45">
        <v>0</v>
      </c>
      <c r="F76" s="43">
        <v>700</v>
      </c>
      <c r="G76" s="43">
        <v>700</v>
      </c>
      <c r="H76" s="45">
        <v>0</v>
      </c>
      <c r="I76" s="44">
        <v>800</v>
      </c>
      <c r="J76" s="44">
        <v>800</v>
      </c>
      <c r="K76" s="45">
        <v>0</v>
      </c>
      <c r="L76" s="44">
        <v>900</v>
      </c>
      <c r="M76" s="44">
        <v>900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3:20" ht="15" x14ac:dyDescent="0.25">
      <c r="C77" s="44" t="s">
        <v>87</v>
      </c>
      <c r="D77" s="44" t="s">
        <v>87</v>
      </c>
      <c r="E77" s="45" t="s">
        <v>87</v>
      </c>
      <c r="F77" s="43" t="s">
        <v>87</v>
      </c>
      <c r="G77" s="43" t="s">
        <v>87</v>
      </c>
      <c r="H77" s="45" t="s">
        <v>87</v>
      </c>
      <c r="I77" s="44" t="s">
        <v>87</v>
      </c>
      <c r="J77" s="44" t="s">
        <v>87</v>
      </c>
      <c r="K77" s="45" t="s">
        <v>87</v>
      </c>
      <c r="L77" s="44" t="s">
        <v>87</v>
      </c>
      <c r="M77" s="44" t="s">
        <v>87</v>
      </c>
      <c r="N77" s="45" t="s">
        <v>87</v>
      </c>
      <c r="O77" s="44" t="s">
        <v>87</v>
      </c>
      <c r="P77" s="44" t="s">
        <v>87</v>
      </c>
      <c r="Q77" s="45" t="s">
        <v>87</v>
      </c>
      <c r="R77" s="44" t="s">
        <v>87</v>
      </c>
      <c r="S77" s="44" t="s">
        <v>87</v>
      </c>
      <c r="T77" s="45" t="s">
        <v>87</v>
      </c>
    </row>
    <row r="78" spans="3:20" ht="15" x14ac:dyDescent="0.25">
      <c r="C78" s="44">
        <v>900</v>
      </c>
      <c r="D78" s="44">
        <v>900</v>
      </c>
      <c r="E78" s="45">
        <v>0</v>
      </c>
      <c r="F78" s="43" t="s">
        <v>87</v>
      </c>
      <c r="G78" s="43" t="s">
        <v>87</v>
      </c>
      <c r="H78" s="45" t="s">
        <v>87</v>
      </c>
      <c r="I78" s="44" t="s">
        <v>87</v>
      </c>
      <c r="J78" s="44" t="s">
        <v>87</v>
      </c>
      <c r="K78" s="45" t="s">
        <v>87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87</v>
      </c>
      <c r="S78" s="44" t="s">
        <v>87</v>
      </c>
      <c r="T78" s="45" t="s">
        <v>87</v>
      </c>
    </row>
    <row r="79" spans="3:20" ht="15" x14ac:dyDescent="0.25">
      <c r="C79" s="44">
        <v>800</v>
      </c>
      <c r="D79" s="44">
        <v>825</v>
      </c>
      <c r="E79" s="45">
        <v>-3.0303030303030303</v>
      </c>
      <c r="F79" s="43">
        <v>550</v>
      </c>
      <c r="G79" s="43">
        <v>575</v>
      </c>
      <c r="H79" s="45">
        <v>-4.3478260869565215</v>
      </c>
      <c r="I79" s="44">
        <v>675</v>
      </c>
      <c r="J79" s="44">
        <v>650</v>
      </c>
      <c r="K79" s="45">
        <v>3.8461538461538463</v>
      </c>
      <c r="L79" s="44" t="s">
        <v>87</v>
      </c>
      <c r="M79" s="44" t="s">
        <v>87</v>
      </c>
      <c r="N79" s="45" t="s">
        <v>87</v>
      </c>
      <c r="O79" s="44">
        <v>575</v>
      </c>
      <c r="P79" s="44">
        <v>575</v>
      </c>
      <c r="Q79" s="45">
        <v>0</v>
      </c>
      <c r="R79" s="44">
        <v>625</v>
      </c>
      <c r="S79" s="44">
        <v>675</v>
      </c>
      <c r="T79" s="45">
        <v>-7.4074074074074066</v>
      </c>
    </row>
    <row r="80" spans="3:20" ht="15" x14ac:dyDescent="0.25">
      <c r="C80" s="44">
        <v>700</v>
      </c>
      <c r="D80" s="44">
        <v>700</v>
      </c>
      <c r="E80" s="45">
        <v>0</v>
      </c>
      <c r="F80" s="43" t="s">
        <v>87</v>
      </c>
      <c r="G80" s="43" t="s">
        <v>87</v>
      </c>
      <c r="H80" s="45" t="s">
        <v>87</v>
      </c>
      <c r="I80" s="44" t="s">
        <v>87</v>
      </c>
      <c r="J80" s="44" t="s">
        <v>87</v>
      </c>
      <c r="K80" s="45" t="s">
        <v>87</v>
      </c>
      <c r="L80" s="44" t="s">
        <v>87</v>
      </c>
      <c r="M80" s="44" t="s">
        <v>87</v>
      </c>
      <c r="N80" s="45" t="s">
        <v>87</v>
      </c>
      <c r="O80" s="44">
        <v>600</v>
      </c>
      <c r="P80" s="44">
        <v>600</v>
      </c>
      <c r="Q80" s="45">
        <v>0</v>
      </c>
      <c r="R80" s="44" t="s">
        <v>87</v>
      </c>
      <c r="S80" s="44" t="s">
        <v>87</v>
      </c>
      <c r="T80" s="45" t="s">
        <v>87</v>
      </c>
    </row>
    <row r="81" spans="3:20" ht="15" x14ac:dyDescent="0.25">
      <c r="C81" s="44" t="s">
        <v>87</v>
      </c>
      <c r="D81" s="44" t="s">
        <v>87</v>
      </c>
      <c r="E81" s="45" t="s">
        <v>87</v>
      </c>
      <c r="F81" s="43" t="s">
        <v>87</v>
      </c>
      <c r="G81" s="43" t="s">
        <v>87</v>
      </c>
      <c r="H81" s="45" t="s">
        <v>87</v>
      </c>
      <c r="I81" s="44" t="s">
        <v>87</v>
      </c>
      <c r="J81" s="44">
        <v>1000</v>
      </c>
      <c r="K81" s="45" t="s">
        <v>87</v>
      </c>
      <c r="L81" s="44" t="s">
        <v>87</v>
      </c>
      <c r="M81" s="44" t="s">
        <v>87</v>
      </c>
      <c r="N81" s="45" t="s">
        <v>87</v>
      </c>
      <c r="O81" s="44" t="s">
        <v>87</v>
      </c>
      <c r="P81" s="44">
        <v>750</v>
      </c>
      <c r="Q81" s="45" t="s">
        <v>87</v>
      </c>
      <c r="R81" s="44" t="s">
        <v>87</v>
      </c>
      <c r="S81" s="44">
        <v>800</v>
      </c>
      <c r="T81" s="45" t="s">
        <v>87</v>
      </c>
    </row>
    <row r="82" spans="3:20" ht="15" x14ac:dyDescent="0.25">
      <c r="C82" s="44">
        <v>850</v>
      </c>
      <c r="D82" s="44" t="s">
        <v>87</v>
      </c>
      <c r="E82" s="45" t="s">
        <v>87</v>
      </c>
      <c r="F82" s="43" t="s">
        <v>87</v>
      </c>
      <c r="G82" s="43" t="s">
        <v>87</v>
      </c>
      <c r="H82" s="45" t="s">
        <v>87</v>
      </c>
      <c r="I82" s="44">
        <v>700</v>
      </c>
      <c r="J82" s="44" t="s">
        <v>87</v>
      </c>
      <c r="K82" s="45" t="s">
        <v>87</v>
      </c>
      <c r="L82" s="44" t="s">
        <v>87</v>
      </c>
      <c r="M82" s="44" t="s">
        <v>87</v>
      </c>
      <c r="N82" s="45" t="s">
        <v>87</v>
      </c>
      <c r="O82" s="44" t="s">
        <v>87</v>
      </c>
      <c r="P82" s="44" t="s">
        <v>87</v>
      </c>
      <c r="Q82" s="45" t="s">
        <v>87</v>
      </c>
      <c r="R82" s="44" t="s">
        <v>87</v>
      </c>
      <c r="S82" s="44" t="s">
        <v>87</v>
      </c>
      <c r="T82" s="45" t="s">
        <v>87</v>
      </c>
    </row>
    <row r="83" spans="3:20" ht="15" x14ac:dyDescent="0.25">
      <c r="C83" s="44">
        <v>900</v>
      </c>
      <c r="D83" s="44">
        <v>900</v>
      </c>
      <c r="E83" s="45">
        <v>0</v>
      </c>
      <c r="F83" s="43" t="s">
        <v>87</v>
      </c>
      <c r="G83" s="43">
        <v>450</v>
      </c>
      <c r="H83" s="45" t="s">
        <v>87</v>
      </c>
      <c r="I83" s="44">
        <v>900</v>
      </c>
      <c r="J83" s="44">
        <v>900</v>
      </c>
      <c r="K83" s="45">
        <v>0</v>
      </c>
      <c r="L83" s="44" t="s">
        <v>87</v>
      </c>
      <c r="M83" s="44" t="s">
        <v>87</v>
      </c>
      <c r="N83" s="45" t="s">
        <v>87</v>
      </c>
      <c r="O83" s="44">
        <v>750</v>
      </c>
      <c r="P83" s="44">
        <v>750</v>
      </c>
      <c r="Q83" s="45">
        <v>0</v>
      </c>
      <c r="R83" s="44">
        <v>800</v>
      </c>
      <c r="S83" s="44">
        <v>800</v>
      </c>
      <c r="T83" s="45">
        <v>0</v>
      </c>
    </row>
    <row r="84" spans="3:20" ht="15" x14ac:dyDescent="0.25">
      <c r="C84" s="44">
        <v>675</v>
      </c>
      <c r="D84" s="44">
        <v>675</v>
      </c>
      <c r="E84" s="45">
        <v>0</v>
      </c>
      <c r="F84" s="43">
        <v>550</v>
      </c>
      <c r="G84" s="43">
        <v>550</v>
      </c>
      <c r="H84" s="45">
        <v>0</v>
      </c>
      <c r="I84" s="44">
        <v>700</v>
      </c>
      <c r="J84" s="44">
        <v>700</v>
      </c>
      <c r="K84" s="45">
        <v>0</v>
      </c>
      <c r="L84" s="44" t="s">
        <v>87</v>
      </c>
      <c r="M84" s="44" t="s">
        <v>87</v>
      </c>
      <c r="N84" s="45" t="s">
        <v>87</v>
      </c>
      <c r="O84" s="44">
        <v>600</v>
      </c>
      <c r="P84" s="44">
        <v>600</v>
      </c>
      <c r="Q84" s="45">
        <v>0</v>
      </c>
      <c r="R84" s="44">
        <v>600</v>
      </c>
      <c r="S84" s="44">
        <v>600</v>
      </c>
      <c r="T84" s="45">
        <v>0</v>
      </c>
    </row>
    <row r="85" spans="3:20" ht="15" x14ac:dyDescent="0.25">
      <c r="C85" s="44">
        <v>725</v>
      </c>
      <c r="D85" s="44" t="s">
        <v>87</v>
      </c>
      <c r="E85" s="45" t="s">
        <v>87</v>
      </c>
      <c r="F85" s="43">
        <v>600</v>
      </c>
      <c r="G85" s="43" t="s">
        <v>87</v>
      </c>
      <c r="H85" s="45" t="s">
        <v>87</v>
      </c>
      <c r="I85" s="44">
        <v>700</v>
      </c>
      <c r="J85" s="44" t="s">
        <v>87</v>
      </c>
      <c r="K85" s="45" t="s">
        <v>87</v>
      </c>
      <c r="L85" s="44" t="s">
        <v>87</v>
      </c>
      <c r="M85" s="44" t="s">
        <v>87</v>
      </c>
      <c r="N85" s="45" t="s">
        <v>87</v>
      </c>
      <c r="O85" s="44">
        <v>650</v>
      </c>
      <c r="P85" s="44" t="s">
        <v>87</v>
      </c>
      <c r="Q85" s="45" t="s">
        <v>87</v>
      </c>
      <c r="R85" s="44" t="s">
        <v>87</v>
      </c>
      <c r="S85" s="44" t="s">
        <v>87</v>
      </c>
      <c r="T85" s="45" t="s">
        <v>87</v>
      </c>
    </row>
    <row r="86" spans="3:20" ht="15" x14ac:dyDescent="0.25">
      <c r="C86" s="44" t="s">
        <v>87</v>
      </c>
      <c r="D86" s="44" t="s">
        <v>87</v>
      </c>
      <c r="E86" s="45" t="s">
        <v>87</v>
      </c>
      <c r="F86" s="43" t="s">
        <v>87</v>
      </c>
      <c r="G86" s="43" t="s">
        <v>87</v>
      </c>
      <c r="H86" s="45" t="s">
        <v>87</v>
      </c>
      <c r="I86" s="44" t="s">
        <v>87</v>
      </c>
      <c r="J86" s="44" t="s">
        <v>87</v>
      </c>
      <c r="K86" s="45" t="s">
        <v>87</v>
      </c>
      <c r="L86" s="44" t="s">
        <v>87</v>
      </c>
      <c r="M86" s="44" t="s">
        <v>87</v>
      </c>
      <c r="N86" s="45" t="s">
        <v>87</v>
      </c>
      <c r="O86" s="44" t="s">
        <v>87</v>
      </c>
      <c r="P86" s="44" t="s">
        <v>87</v>
      </c>
      <c r="Q86" s="45" t="s">
        <v>87</v>
      </c>
      <c r="R86" s="44" t="s">
        <v>87</v>
      </c>
      <c r="S86" s="44" t="s">
        <v>87</v>
      </c>
      <c r="T86" s="45" t="s">
        <v>87</v>
      </c>
    </row>
    <row r="87" spans="3:20" ht="15" x14ac:dyDescent="0.25">
      <c r="C87" s="44" t="s">
        <v>87</v>
      </c>
      <c r="D87" s="44" t="s">
        <v>87</v>
      </c>
      <c r="E87" s="45" t="s">
        <v>87</v>
      </c>
      <c r="F87" s="43" t="s">
        <v>87</v>
      </c>
      <c r="G87" s="43" t="s">
        <v>87</v>
      </c>
      <c r="H87" s="45" t="s">
        <v>87</v>
      </c>
      <c r="I87" s="44" t="s">
        <v>87</v>
      </c>
      <c r="J87" s="44" t="s">
        <v>87</v>
      </c>
      <c r="K87" s="45" t="s">
        <v>87</v>
      </c>
      <c r="L87" s="44" t="s">
        <v>87</v>
      </c>
      <c r="M87" s="44" t="s">
        <v>87</v>
      </c>
      <c r="N87" s="45" t="s">
        <v>87</v>
      </c>
      <c r="O87" s="44" t="s">
        <v>87</v>
      </c>
      <c r="P87" s="44" t="s">
        <v>87</v>
      </c>
      <c r="Q87" s="45" t="s">
        <v>87</v>
      </c>
      <c r="R87" s="44" t="s">
        <v>87</v>
      </c>
      <c r="S87" s="44" t="s">
        <v>87</v>
      </c>
      <c r="T87" s="45" t="s">
        <v>87</v>
      </c>
    </row>
    <row r="88" spans="3:20" ht="15" x14ac:dyDescent="0.25">
      <c r="C88" s="44" t="s">
        <v>87</v>
      </c>
      <c r="D88" s="44" t="s">
        <v>87</v>
      </c>
      <c r="E88" s="45" t="s">
        <v>87</v>
      </c>
      <c r="F88" s="43" t="s">
        <v>87</v>
      </c>
      <c r="G88" s="43" t="s">
        <v>87</v>
      </c>
      <c r="H88" s="45" t="s">
        <v>87</v>
      </c>
      <c r="I88" s="44" t="s">
        <v>87</v>
      </c>
      <c r="J88" s="44" t="s">
        <v>87</v>
      </c>
      <c r="K88" s="45" t="s">
        <v>87</v>
      </c>
      <c r="L88" s="44" t="s">
        <v>87</v>
      </c>
      <c r="M88" s="44" t="s">
        <v>87</v>
      </c>
      <c r="N88" s="45" t="s">
        <v>87</v>
      </c>
      <c r="O88" s="44" t="s">
        <v>87</v>
      </c>
      <c r="P88" s="44" t="s">
        <v>87</v>
      </c>
      <c r="Q88" s="45" t="s">
        <v>87</v>
      </c>
      <c r="R88" s="44" t="s">
        <v>87</v>
      </c>
      <c r="S88" s="44" t="s">
        <v>87</v>
      </c>
      <c r="T88" s="45" t="s">
        <v>87</v>
      </c>
    </row>
    <row r="89" spans="3:20" ht="15" x14ac:dyDescent="0.25">
      <c r="C89" s="44" t="s">
        <v>87</v>
      </c>
      <c r="D89" s="44" t="s">
        <v>87</v>
      </c>
      <c r="E89" s="45" t="s">
        <v>87</v>
      </c>
      <c r="F89" s="43" t="s">
        <v>87</v>
      </c>
      <c r="G89" s="43" t="s">
        <v>87</v>
      </c>
      <c r="H89" s="45" t="s">
        <v>87</v>
      </c>
      <c r="I89" s="44" t="s">
        <v>87</v>
      </c>
      <c r="J89" s="44" t="s">
        <v>87</v>
      </c>
      <c r="K89" s="45" t="s">
        <v>87</v>
      </c>
      <c r="L89" s="44" t="s">
        <v>87</v>
      </c>
      <c r="M89" s="44" t="s">
        <v>87</v>
      </c>
      <c r="N89" s="45" t="s">
        <v>87</v>
      </c>
      <c r="O89" s="44" t="s">
        <v>87</v>
      </c>
      <c r="P89" s="44" t="s">
        <v>87</v>
      </c>
      <c r="Q89" s="45" t="s">
        <v>87</v>
      </c>
      <c r="R89" s="44" t="s">
        <v>87</v>
      </c>
      <c r="S89" s="44" t="s">
        <v>87</v>
      </c>
      <c r="T89" s="45" t="s">
        <v>87</v>
      </c>
    </row>
    <row r="90" spans="3:20" ht="15" x14ac:dyDescent="0.25">
      <c r="C90" s="44" t="s">
        <v>87</v>
      </c>
      <c r="D90" s="44" t="s">
        <v>87</v>
      </c>
      <c r="E90" s="45" t="s">
        <v>87</v>
      </c>
      <c r="F90" s="43" t="s">
        <v>87</v>
      </c>
      <c r="G90" s="43" t="s">
        <v>87</v>
      </c>
      <c r="H90" s="45" t="s">
        <v>87</v>
      </c>
      <c r="I90" s="44" t="s">
        <v>87</v>
      </c>
      <c r="J90" s="44" t="s">
        <v>87</v>
      </c>
      <c r="K90" s="45" t="s">
        <v>87</v>
      </c>
      <c r="L90" s="44" t="s">
        <v>87</v>
      </c>
      <c r="M90" s="44" t="s">
        <v>87</v>
      </c>
      <c r="N90" s="45" t="s">
        <v>87</v>
      </c>
      <c r="O90" s="44" t="s">
        <v>87</v>
      </c>
      <c r="P90" s="44" t="s">
        <v>87</v>
      </c>
      <c r="Q90" s="45" t="s">
        <v>87</v>
      </c>
      <c r="R90" s="44" t="s">
        <v>87</v>
      </c>
      <c r="S90" s="44" t="s">
        <v>87</v>
      </c>
      <c r="T90" s="45" t="s">
        <v>87</v>
      </c>
    </row>
    <row r="91" spans="3:20" ht="15" x14ac:dyDescent="0.25">
      <c r="C91" s="44" t="s">
        <v>87</v>
      </c>
      <c r="D91" s="44" t="s">
        <v>87</v>
      </c>
      <c r="E91" s="45" t="s">
        <v>87</v>
      </c>
      <c r="F91" s="43" t="s">
        <v>87</v>
      </c>
      <c r="G91" s="43" t="s">
        <v>87</v>
      </c>
      <c r="H91" s="45" t="s">
        <v>87</v>
      </c>
      <c r="I91" s="44" t="s">
        <v>87</v>
      </c>
      <c r="J91" s="44" t="s">
        <v>87</v>
      </c>
      <c r="K91" s="45" t="s">
        <v>87</v>
      </c>
      <c r="L91" s="44" t="s">
        <v>87</v>
      </c>
      <c r="M91" s="44" t="s">
        <v>87</v>
      </c>
      <c r="N91" s="45" t="s">
        <v>87</v>
      </c>
      <c r="O91" s="44" t="s">
        <v>87</v>
      </c>
      <c r="P91" s="44" t="s">
        <v>87</v>
      </c>
      <c r="Q91" s="45" t="s">
        <v>87</v>
      </c>
      <c r="R91" s="44" t="s">
        <v>87</v>
      </c>
      <c r="S91" s="44" t="s">
        <v>87</v>
      </c>
      <c r="T91" s="45" t="s">
        <v>87</v>
      </c>
    </row>
    <row r="92" spans="3:20" ht="15" x14ac:dyDescent="0.25">
      <c r="C92" s="44" t="s">
        <v>87</v>
      </c>
      <c r="D92" s="44" t="s">
        <v>87</v>
      </c>
      <c r="E92" s="45" t="s">
        <v>87</v>
      </c>
      <c r="F92" s="43" t="s">
        <v>87</v>
      </c>
      <c r="G92" s="43" t="s">
        <v>87</v>
      </c>
      <c r="H92" s="45" t="s">
        <v>87</v>
      </c>
      <c r="I92" s="44" t="s">
        <v>87</v>
      </c>
      <c r="J92" s="44" t="s">
        <v>87</v>
      </c>
      <c r="K92" s="45" t="s">
        <v>87</v>
      </c>
      <c r="L92" s="44" t="s">
        <v>87</v>
      </c>
      <c r="M92" s="44" t="s">
        <v>87</v>
      </c>
      <c r="N92" s="45" t="s">
        <v>87</v>
      </c>
      <c r="O92" s="44" t="s">
        <v>87</v>
      </c>
      <c r="P92" s="44" t="s">
        <v>87</v>
      </c>
      <c r="Q92" s="45" t="s">
        <v>87</v>
      </c>
      <c r="R92" s="44" t="s">
        <v>87</v>
      </c>
      <c r="S92" s="44" t="s">
        <v>87</v>
      </c>
      <c r="T92" s="45" t="s">
        <v>87</v>
      </c>
    </row>
    <row r="93" spans="3:20" ht="15" x14ac:dyDescent="0.25">
      <c r="C93" s="44" t="s">
        <v>87</v>
      </c>
      <c r="D93" s="44" t="s">
        <v>87</v>
      </c>
      <c r="E93" s="45" t="s">
        <v>87</v>
      </c>
      <c r="F93" s="43" t="s">
        <v>87</v>
      </c>
      <c r="G93" s="43" t="s">
        <v>87</v>
      </c>
      <c r="H93" s="45" t="s">
        <v>87</v>
      </c>
      <c r="I93" s="44" t="s">
        <v>87</v>
      </c>
      <c r="J93" s="44" t="s">
        <v>87</v>
      </c>
      <c r="K93" s="45" t="s">
        <v>87</v>
      </c>
      <c r="L93" s="44" t="s">
        <v>87</v>
      </c>
      <c r="M93" s="44" t="s">
        <v>87</v>
      </c>
      <c r="N93" s="45" t="s">
        <v>87</v>
      </c>
      <c r="O93" s="44" t="s">
        <v>87</v>
      </c>
      <c r="P93" s="44" t="s">
        <v>87</v>
      </c>
      <c r="Q93" s="45" t="s">
        <v>87</v>
      </c>
      <c r="R93" s="44" t="s">
        <v>87</v>
      </c>
      <c r="S93" s="44" t="s">
        <v>87</v>
      </c>
      <c r="T93" s="45" t="s">
        <v>87</v>
      </c>
    </row>
    <row r="94" spans="3:20" ht="15" x14ac:dyDescent="0.25">
      <c r="C94" s="44">
        <v>850</v>
      </c>
      <c r="D94" s="44">
        <v>880</v>
      </c>
      <c r="E94" s="45">
        <v>-3.4090909090909087</v>
      </c>
      <c r="F94" s="43" t="s">
        <v>87</v>
      </c>
      <c r="G94" s="43" t="s">
        <v>87</v>
      </c>
      <c r="H94" s="45" t="s">
        <v>87</v>
      </c>
      <c r="I94" s="44">
        <v>708</v>
      </c>
      <c r="J94" s="44">
        <v>860</v>
      </c>
      <c r="K94" s="45">
        <v>-17.674418604651162</v>
      </c>
      <c r="L94" s="44">
        <v>920</v>
      </c>
      <c r="M94" s="44">
        <v>1040</v>
      </c>
      <c r="N94" s="45">
        <v>-11.538461538461538</v>
      </c>
      <c r="O94" s="44">
        <v>650</v>
      </c>
      <c r="P94" s="44">
        <v>700</v>
      </c>
      <c r="Q94" s="45">
        <v>-7.1428571428571423</v>
      </c>
      <c r="R94" s="44">
        <v>790</v>
      </c>
      <c r="S94" s="44">
        <v>791</v>
      </c>
      <c r="T94" s="45">
        <v>-0.12642225031605564</v>
      </c>
    </row>
    <row r="95" spans="3:20" ht="15" x14ac:dyDescent="0.25">
      <c r="C95" s="44">
        <v>810</v>
      </c>
      <c r="D95" s="44">
        <v>810</v>
      </c>
      <c r="E95" s="45">
        <v>0</v>
      </c>
      <c r="F95" s="43" t="s">
        <v>87</v>
      </c>
      <c r="G95" s="43" t="s">
        <v>87</v>
      </c>
      <c r="H95" s="45" t="s">
        <v>87</v>
      </c>
      <c r="I95" s="44">
        <v>710</v>
      </c>
      <c r="J95" s="44">
        <v>720</v>
      </c>
      <c r="K95" s="45">
        <v>-1.3888888888888888</v>
      </c>
      <c r="L95" s="44">
        <v>900</v>
      </c>
      <c r="M95" s="44">
        <v>900</v>
      </c>
      <c r="N95" s="45">
        <v>0</v>
      </c>
      <c r="O95" s="44">
        <v>650</v>
      </c>
      <c r="P95" s="44">
        <v>650</v>
      </c>
      <c r="Q95" s="45">
        <v>0</v>
      </c>
      <c r="R95" s="44" t="s">
        <v>87</v>
      </c>
      <c r="S95" s="44" t="s">
        <v>87</v>
      </c>
      <c r="T95" s="45" t="s">
        <v>87</v>
      </c>
    </row>
    <row r="96" spans="3:20" ht="15" x14ac:dyDescent="0.25">
      <c r="C96" s="44">
        <v>1000</v>
      </c>
      <c r="D96" s="44">
        <v>1000</v>
      </c>
      <c r="E96" s="45">
        <v>0</v>
      </c>
      <c r="F96" s="43" t="s">
        <v>87</v>
      </c>
      <c r="G96" s="43" t="s">
        <v>87</v>
      </c>
      <c r="H96" s="45" t="s">
        <v>87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>
        <v>1000</v>
      </c>
      <c r="P96" s="44">
        <v>1000</v>
      </c>
      <c r="Q96" s="45">
        <v>0</v>
      </c>
      <c r="R96" s="44" t="s">
        <v>87</v>
      </c>
      <c r="S96" s="44" t="s">
        <v>87</v>
      </c>
      <c r="T96" s="45" t="s">
        <v>87</v>
      </c>
    </row>
    <row r="97" spans="3:20" ht="15" x14ac:dyDescent="0.25">
      <c r="C97" s="44">
        <v>900</v>
      </c>
      <c r="D97" s="44">
        <v>900</v>
      </c>
      <c r="E97" s="45">
        <v>0</v>
      </c>
      <c r="F97" s="43" t="s">
        <v>87</v>
      </c>
      <c r="G97" s="43" t="s">
        <v>87</v>
      </c>
      <c r="H97" s="45" t="s">
        <v>87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3:20" ht="15" x14ac:dyDescent="0.25">
      <c r="C98" s="44" t="s">
        <v>362</v>
      </c>
      <c r="D98" s="44">
        <v>960</v>
      </c>
      <c r="E98" s="45" t="s">
        <v>87</v>
      </c>
      <c r="F98" s="43" t="s">
        <v>87</v>
      </c>
      <c r="G98" s="43" t="s">
        <v>87</v>
      </c>
      <c r="H98" s="45" t="s">
        <v>87</v>
      </c>
      <c r="I98" s="44" t="s">
        <v>362</v>
      </c>
      <c r="J98" s="44">
        <v>900</v>
      </c>
      <c r="K98" s="45" t="s">
        <v>87</v>
      </c>
      <c r="L98" s="44" t="s">
        <v>362</v>
      </c>
      <c r="M98" s="44">
        <v>950</v>
      </c>
      <c r="N98" s="45" t="s">
        <v>87</v>
      </c>
      <c r="O98" s="44" t="s">
        <v>362</v>
      </c>
      <c r="P98" s="44">
        <v>925</v>
      </c>
      <c r="Q98" s="45" t="s">
        <v>87</v>
      </c>
      <c r="R98" s="44" t="s">
        <v>87</v>
      </c>
      <c r="S98" s="44" t="s">
        <v>87</v>
      </c>
      <c r="T98" s="45" t="s">
        <v>87</v>
      </c>
    </row>
    <row r="99" spans="3:20" ht="15" x14ac:dyDescent="0.25">
      <c r="C99" s="44" t="s">
        <v>87</v>
      </c>
      <c r="D99" s="44" t="s">
        <v>87</v>
      </c>
      <c r="E99" s="45" t="s">
        <v>87</v>
      </c>
      <c r="F99" s="43" t="s">
        <v>87</v>
      </c>
      <c r="G99" s="43" t="s">
        <v>87</v>
      </c>
      <c r="H99" s="45" t="s">
        <v>87</v>
      </c>
      <c r="I99" s="44" t="s">
        <v>87</v>
      </c>
      <c r="J99" s="44" t="s">
        <v>87</v>
      </c>
      <c r="K99" s="45" t="s">
        <v>87</v>
      </c>
      <c r="L99" s="44" t="s">
        <v>87</v>
      </c>
      <c r="M99" s="44" t="s">
        <v>87</v>
      </c>
      <c r="N99" s="45" t="s">
        <v>87</v>
      </c>
      <c r="O99" s="44" t="s">
        <v>87</v>
      </c>
      <c r="P99" s="44" t="s">
        <v>87</v>
      </c>
      <c r="Q99" s="45" t="s">
        <v>87</v>
      </c>
      <c r="R99" s="44" t="s">
        <v>87</v>
      </c>
      <c r="S99" s="44" t="s">
        <v>87</v>
      </c>
      <c r="T99" s="45" t="s">
        <v>87</v>
      </c>
    </row>
    <row r="100" spans="3:20" ht="15" x14ac:dyDescent="0.25">
      <c r="C100" s="44" t="s">
        <v>87</v>
      </c>
      <c r="D100" s="44" t="s">
        <v>87</v>
      </c>
      <c r="E100" s="45" t="s">
        <v>87</v>
      </c>
      <c r="F100" s="43" t="s">
        <v>87</v>
      </c>
      <c r="G100" s="43" t="s">
        <v>87</v>
      </c>
      <c r="H100" s="45" t="s">
        <v>87</v>
      </c>
      <c r="I100" s="44" t="s">
        <v>87</v>
      </c>
      <c r="J100" s="44" t="s">
        <v>87</v>
      </c>
      <c r="K100" s="45" t="s">
        <v>87</v>
      </c>
      <c r="L100" s="44" t="s">
        <v>87</v>
      </c>
      <c r="M100" s="44" t="s">
        <v>87</v>
      </c>
      <c r="N100" s="45" t="s">
        <v>87</v>
      </c>
      <c r="O100" s="44" t="s">
        <v>87</v>
      </c>
      <c r="P100" s="44" t="s">
        <v>87</v>
      </c>
      <c r="Q100" s="45" t="s">
        <v>87</v>
      </c>
      <c r="R100" s="44" t="s">
        <v>87</v>
      </c>
      <c r="S100" s="44" t="s">
        <v>87</v>
      </c>
      <c r="T100" s="45" t="s">
        <v>87</v>
      </c>
    </row>
    <row r="101" spans="3:20" ht="15" x14ac:dyDescent="0.25">
      <c r="C101" s="44" t="s">
        <v>87</v>
      </c>
      <c r="D101" s="44" t="s">
        <v>87</v>
      </c>
      <c r="E101" s="45" t="s">
        <v>87</v>
      </c>
      <c r="F101" s="43" t="s">
        <v>87</v>
      </c>
      <c r="G101" s="43" t="s">
        <v>87</v>
      </c>
      <c r="H101" s="45" t="s">
        <v>87</v>
      </c>
      <c r="I101" s="44" t="s">
        <v>87</v>
      </c>
      <c r="J101" s="44" t="s">
        <v>87</v>
      </c>
      <c r="K101" s="45" t="s">
        <v>87</v>
      </c>
      <c r="L101" s="44" t="s">
        <v>87</v>
      </c>
      <c r="M101" s="44" t="s">
        <v>87</v>
      </c>
      <c r="N101" s="45" t="s">
        <v>87</v>
      </c>
      <c r="O101" s="44" t="s">
        <v>87</v>
      </c>
      <c r="P101" s="44" t="s">
        <v>87</v>
      </c>
      <c r="Q101" s="45" t="s">
        <v>87</v>
      </c>
      <c r="R101" s="44" t="s">
        <v>87</v>
      </c>
      <c r="S101" s="44" t="s">
        <v>87</v>
      </c>
      <c r="T101" s="45" t="s">
        <v>87</v>
      </c>
    </row>
    <row r="102" spans="3:20" ht="15" x14ac:dyDescent="0.25">
      <c r="C102" s="44">
        <v>870</v>
      </c>
      <c r="D102" s="44">
        <v>860</v>
      </c>
      <c r="E102" s="45">
        <v>1.1627906976744187</v>
      </c>
      <c r="F102" s="43">
        <v>583.33000000000004</v>
      </c>
      <c r="G102" s="43">
        <v>583.33000000000004</v>
      </c>
      <c r="H102" s="45">
        <v>0</v>
      </c>
      <c r="I102" s="44">
        <v>750</v>
      </c>
      <c r="J102" s="44">
        <v>700</v>
      </c>
      <c r="K102" s="45">
        <v>7.1428571428571423</v>
      </c>
      <c r="L102" s="44">
        <v>933.33</v>
      </c>
      <c r="M102" s="44">
        <v>933.33</v>
      </c>
      <c r="N102" s="45">
        <v>0</v>
      </c>
      <c r="O102" s="44">
        <v>616.66999999999996</v>
      </c>
      <c r="P102" s="44">
        <v>650</v>
      </c>
      <c r="Q102" s="45">
        <v>-5.127692307692314</v>
      </c>
      <c r="R102" s="44">
        <v>775</v>
      </c>
      <c r="S102" s="44">
        <v>783.33</v>
      </c>
      <c r="T102" s="45">
        <v>-1.0634087804629009</v>
      </c>
    </row>
    <row r="103" spans="3:20" ht="15" x14ac:dyDescent="0.25">
      <c r="C103" s="44" t="s">
        <v>87</v>
      </c>
      <c r="D103" s="44" t="s">
        <v>87</v>
      </c>
      <c r="E103" s="45" t="s">
        <v>87</v>
      </c>
      <c r="F103" s="43" t="s">
        <v>87</v>
      </c>
      <c r="G103" s="43" t="s">
        <v>87</v>
      </c>
      <c r="H103" s="45" t="s">
        <v>87</v>
      </c>
      <c r="I103" s="44" t="s">
        <v>87</v>
      </c>
      <c r="J103" s="44" t="s">
        <v>87</v>
      </c>
      <c r="K103" s="45" t="s">
        <v>87</v>
      </c>
      <c r="L103" s="44" t="s">
        <v>87</v>
      </c>
      <c r="M103" s="44" t="s">
        <v>87</v>
      </c>
      <c r="N103" s="45" t="s">
        <v>87</v>
      </c>
      <c r="O103" s="44" t="s">
        <v>87</v>
      </c>
      <c r="P103" s="44" t="s">
        <v>87</v>
      </c>
      <c r="Q103" s="45" t="s">
        <v>87</v>
      </c>
      <c r="R103" s="44" t="s">
        <v>87</v>
      </c>
      <c r="S103" s="44" t="s">
        <v>87</v>
      </c>
      <c r="T103" s="45" t="s">
        <v>87</v>
      </c>
    </row>
    <row r="104" spans="3:20" ht="15" x14ac:dyDescent="0.25">
      <c r="C104" s="44" t="s">
        <v>87</v>
      </c>
      <c r="D104" s="44" t="s">
        <v>87</v>
      </c>
      <c r="E104" s="45" t="s">
        <v>87</v>
      </c>
      <c r="F104" s="43" t="s">
        <v>87</v>
      </c>
      <c r="G104" s="43" t="s">
        <v>87</v>
      </c>
      <c r="H104" s="45" t="s">
        <v>87</v>
      </c>
      <c r="I104" s="44" t="s">
        <v>87</v>
      </c>
      <c r="J104" s="44" t="s">
        <v>87</v>
      </c>
      <c r="K104" s="45" t="s">
        <v>87</v>
      </c>
      <c r="L104" s="44" t="s">
        <v>87</v>
      </c>
      <c r="M104" s="44" t="s">
        <v>87</v>
      </c>
      <c r="N104" s="45" t="s">
        <v>87</v>
      </c>
      <c r="O104" s="44" t="s">
        <v>87</v>
      </c>
      <c r="P104" s="44" t="s">
        <v>87</v>
      </c>
      <c r="Q104" s="45" t="s">
        <v>87</v>
      </c>
      <c r="R104" s="44" t="s">
        <v>87</v>
      </c>
      <c r="S104" s="44" t="s">
        <v>87</v>
      </c>
      <c r="T104" s="45" t="s">
        <v>87</v>
      </c>
    </row>
    <row r="105" spans="3:20" ht="15" x14ac:dyDescent="0.25">
      <c r="C105" s="44">
        <v>750</v>
      </c>
      <c r="D105" s="44">
        <v>740</v>
      </c>
      <c r="E105" s="45">
        <v>1.3513513513513513</v>
      </c>
      <c r="F105" s="43" t="s">
        <v>87</v>
      </c>
      <c r="G105" s="43" t="s">
        <v>87</v>
      </c>
      <c r="H105" s="45" t="s">
        <v>87</v>
      </c>
      <c r="I105" s="44">
        <v>700</v>
      </c>
      <c r="J105" s="44">
        <v>650</v>
      </c>
      <c r="K105" s="45">
        <v>7.6923076923076925</v>
      </c>
      <c r="L105" s="44">
        <v>700</v>
      </c>
      <c r="M105" s="44">
        <v>700</v>
      </c>
      <c r="N105" s="45">
        <v>0</v>
      </c>
      <c r="O105" s="44">
        <v>500</v>
      </c>
      <c r="P105" s="44">
        <v>500</v>
      </c>
      <c r="Q105" s="45">
        <v>0</v>
      </c>
      <c r="R105" s="44">
        <v>650</v>
      </c>
      <c r="S105" s="44">
        <v>600</v>
      </c>
      <c r="T105" s="45">
        <v>8.3333333333333321</v>
      </c>
    </row>
    <row r="106" spans="3:20" ht="15" x14ac:dyDescent="0.25">
      <c r="C106" s="44" t="s">
        <v>87</v>
      </c>
      <c r="D106" s="44" t="s">
        <v>87</v>
      </c>
      <c r="E106" s="45" t="s">
        <v>87</v>
      </c>
      <c r="F106" s="43" t="s">
        <v>87</v>
      </c>
      <c r="G106" s="43" t="s">
        <v>87</v>
      </c>
      <c r="H106" s="45" t="s">
        <v>87</v>
      </c>
      <c r="I106" s="44" t="s">
        <v>87</v>
      </c>
      <c r="J106" s="44" t="s">
        <v>87</v>
      </c>
      <c r="K106" s="45" t="s">
        <v>87</v>
      </c>
      <c r="L106" s="44" t="s">
        <v>87</v>
      </c>
      <c r="M106" s="44" t="s">
        <v>87</v>
      </c>
      <c r="N106" s="45" t="s">
        <v>87</v>
      </c>
      <c r="O106" s="44" t="s">
        <v>87</v>
      </c>
      <c r="P106" s="44" t="s">
        <v>87</v>
      </c>
      <c r="Q106" s="45" t="s">
        <v>87</v>
      </c>
      <c r="R106" s="44" t="s">
        <v>87</v>
      </c>
      <c r="S106" s="44" t="s">
        <v>87</v>
      </c>
      <c r="T106" s="45" t="s">
        <v>87</v>
      </c>
    </row>
    <row r="107" spans="3:20" ht="15" x14ac:dyDescent="0.25">
      <c r="C107" s="44" t="s">
        <v>87</v>
      </c>
      <c r="D107" s="44" t="s">
        <v>87</v>
      </c>
      <c r="E107" s="45" t="s">
        <v>87</v>
      </c>
      <c r="F107" s="43" t="s">
        <v>87</v>
      </c>
      <c r="G107" s="43" t="s">
        <v>87</v>
      </c>
      <c r="H107" s="45" t="s">
        <v>87</v>
      </c>
      <c r="I107" s="44" t="s">
        <v>87</v>
      </c>
      <c r="J107" s="44" t="s">
        <v>87</v>
      </c>
      <c r="K107" s="45" t="s">
        <v>87</v>
      </c>
      <c r="L107" s="44" t="s">
        <v>87</v>
      </c>
      <c r="M107" s="44" t="s">
        <v>87</v>
      </c>
      <c r="N107" s="45" t="s">
        <v>87</v>
      </c>
      <c r="O107" s="44" t="s">
        <v>87</v>
      </c>
      <c r="P107" s="44" t="s">
        <v>87</v>
      </c>
      <c r="Q107" s="45" t="s">
        <v>87</v>
      </c>
      <c r="R107" s="44" t="s">
        <v>87</v>
      </c>
      <c r="S107" s="44" t="s">
        <v>87</v>
      </c>
      <c r="T107" s="45" t="s">
        <v>87</v>
      </c>
    </row>
    <row r="108" spans="3:20" ht="15" x14ac:dyDescent="0.25">
      <c r="C108" s="44" t="s">
        <v>87</v>
      </c>
      <c r="D108" s="44" t="s">
        <v>87</v>
      </c>
      <c r="E108" s="45" t="s">
        <v>87</v>
      </c>
      <c r="F108" s="43" t="s">
        <v>87</v>
      </c>
      <c r="G108" s="43" t="s">
        <v>87</v>
      </c>
      <c r="H108" s="45" t="s">
        <v>87</v>
      </c>
      <c r="I108" s="44" t="s">
        <v>87</v>
      </c>
      <c r="J108" s="44" t="s">
        <v>87</v>
      </c>
      <c r="K108" s="45" t="s">
        <v>87</v>
      </c>
      <c r="L108" s="44" t="s">
        <v>87</v>
      </c>
      <c r="M108" s="44" t="s">
        <v>87</v>
      </c>
      <c r="N108" s="45" t="s">
        <v>87</v>
      </c>
      <c r="O108" s="44" t="s">
        <v>87</v>
      </c>
      <c r="P108" s="44" t="s">
        <v>87</v>
      </c>
      <c r="Q108" s="45" t="s">
        <v>87</v>
      </c>
      <c r="R108" s="44" t="s">
        <v>87</v>
      </c>
      <c r="S108" s="44" t="s">
        <v>87</v>
      </c>
      <c r="T108" s="45" t="s">
        <v>87</v>
      </c>
    </row>
    <row r="109" spans="3:20" ht="15" x14ac:dyDescent="0.25">
      <c r="C109" s="44">
        <v>850</v>
      </c>
      <c r="D109" s="44">
        <v>850</v>
      </c>
      <c r="E109" s="45">
        <v>0</v>
      </c>
      <c r="F109" s="43" t="s">
        <v>87</v>
      </c>
      <c r="G109" s="43" t="s">
        <v>87</v>
      </c>
      <c r="H109" s="45" t="s">
        <v>87</v>
      </c>
      <c r="I109" s="44" t="s">
        <v>87</v>
      </c>
      <c r="J109" s="44" t="s">
        <v>87</v>
      </c>
      <c r="K109" s="45" t="s">
        <v>87</v>
      </c>
      <c r="L109" s="44" t="s">
        <v>87</v>
      </c>
      <c r="M109" s="44" t="s">
        <v>87</v>
      </c>
      <c r="N109" s="45" t="s">
        <v>87</v>
      </c>
      <c r="O109" s="44">
        <v>700</v>
      </c>
      <c r="P109" s="44">
        <v>700</v>
      </c>
      <c r="Q109" s="45">
        <v>0</v>
      </c>
      <c r="R109" s="44">
        <v>650</v>
      </c>
      <c r="S109" s="44" t="s">
        <v>87</v>
      </c>
      <c r="T109" s="45" t="s">
        <v>87</v>
      </c>
    </row>
    <row r="110" spans="3:20" ht="15" x14ac:dyDescent="0.25">
      <c r="C110" s="44" t="s">
        <v>87</v>
      </c>
      <c r="D110" s="44" t="s">
        <v>87</v>
      </c>
      <c r="E110" s="45" t="s">
        <v>87</v>
      </c>
      <c r="F110" s="43" t="s">
        <v>87</v>
      </c>
      <c r="G110" s="43" t="s">
        <v>87</v>
      </c>
      <c r="H110" s="45" t="s">
        <v>87</v>
      </c>
      <c r="I110" s="44" t="s">
        <v>87</v>
      </c>
      <c r="J110" s="44" t="s">
        <v>87</v>
      </c>
      <c r="K110" s="45" t="s">
        <v>87</v>
      </c>
      <c r="L110" s="44" t="s">
        <v>87</v>
      </c>
      <c r="M110" s="44" t="s">
        <v>87</v>
      </c>
      <c r="N110" s="45" t="s">
        <v>87</v>
      </c>
      <c r="O110" s="44" t="s">
        <v>87</v>
      </c>
      <c r="P110" s="44" t="s">
        <v>87</v>
      </c>
      <c r="Q110" s="45" t="s">
        <v>87</v>
      </c>
      <c r="R110" s="44" t="s">
        <v>87</v>
      </c>
      <c r="S110" s="44" t="s">
        <v>87</v>
      </c>
      <c r="T110" s="45" t="s">
        <v>87</v>
      </c>
    </row>
    <row r="111" spans="3:20" ht="15" x14ac:dyDescent="0.25">
      <c r="C111" s="44" t="s">
        <v>87</v>
      </c>
      <c r="D111" s="44" t="s">
        <v>87</v>
      </c>
      <c r="E111" s="45" t="s">
        <v>87</v>
      </c>
      <c r="F111" s="43" t="s">
        <v>87</v>
      </c>
      <c r="G111" s="43" t="s">
        <v>87</v>
      </c>
      <c r="H111" s="45" t="s">
        <v>87</v>
      </c>
      <c r="I111" s="44" t="s">
        <v>87</v>
      </c>
      <c r="J111" s="44" t="s">
        <v>87</v>
      </c>
      <c r="K111" s="45" t="s">
        <v>87</v>
      </c>
      <c r="L111" s="44" t="s">
        <v>87</v>
      </c>
      <c r="M111" s="44" t="s">
        <v>87</v>
      </c>
      <c r="N111" s="45" t="s">
        <v>87</v>
      </c>
      <c r="O111" s="44" t="s">
        <v>87</v>
      </c>
      <c r="P111" s="44" t="s">
        <v>87</v>
      </c>
      <c r="Q111" s="45" t="s">
        <v>87</v>
      </c>
      <c r="R111" s="44" t="s">
        <v>87</v>
      </c>
      <c r="S111" s="44" t="s">
        <v>87</v>
      </c>
      <c r="T111" s="45" t="s">
        <v>87</v>
      </c>
    </row>
    <row r="112" spans="3:20" ht="15" x14ac:dyDescent="0.25">
      <c r="C112" s="44" t="s">
        <v>87</v>
      </c>
      <c r="D112" s="44" t="s">
        <v>87</v>
      </c>
      <c r="E112" s="45" t="s">
        <v>87</v>
      </c>
      <c r="F112" s="43" t="s">
        <v>87</v>
      </c>
      <c r="G112" s="43" t="s">
        <v>87</v>
      </c>
      <c r="H112" s="45" t="s">
        <v>87</v>
      </c>
      <c r="I112" s="44" t="s">
        <v>87</v>
      </c>
      <c r="J112" s="44" t="s">
        <v>87</v>
      </c>
      <c r="K112" s="45" t="s">
        <v>87</v>
      </c>
      <c r="L112" s="44" t="s">
        <v>87</v>
      </c>
      <c r="M112" s="44" t="s">
        <v>87</v>
      </c>
      <c r="N112" s="45" t="s">
        <v>87</v>
      </c>
      <c r="O112" s="44" t="s">
        <v>87</v>
      </c>
      <c r="P112" s="44" t="s">
        <v>87</v>
      </c>
      <c r="Q112" s="45" t="s">
        <v>87</v>
      </c>
      <c r="R112" s="44" t="s">
        <v>87</v>
      </c>
      <c r="S112" s="44" t="s">
        <v>87</v>
      </c>
      <c r="T112" s="45" t="s">
        <v>87</v>
      </c>
    </row>
    <row r="113" spans="3:20" ht="15" x14ac:dyDescent="0.25">
      <c r="C113" s="44">
        <v>1000</v>
      </c>
      <c r="D113" s="44">
        <v>1000</v>
      </c>
      <c r="E113" s="45">
        <v>0</v>
      </c>
      <c r="F113" s="43">
        <v>650</v>
      </c>
      <c r="G113" s="43">
        <v>650</v>
      </c>
      <c r="H113" s="45">
        <v>0</v>
      </c>
      <c r="I113" s="44">
        <v>900</v>
      </c>
      <c r="J113" s="44">
        <v>900</v>
      </c>
      <c r="K113" s="45">
        <v>0</v>
      </c>
      <c r="L113" s="44">
        <v>1000</v>
      </c>
      <c r="M113" s="44">
        <v>1000</v>
      </c>
      <c r="N113" s="45">
        <v>0</v>
      </c>
      <c r="O113" s="44">
        <v>850</v>
      </c>
      <c r="P113" s="44">
        <v>850</v>
      </c>
      <c r="Q113" s="45">
        <v>0</v>
      </c>
      <c r="R113" s="44">
        <v>850</v>
      </c>
      <c r="S113" s="44">
        <v>850</v>
      </c>
      <c r="T113" s="45">
        <v>0</v>
      </c>
    </row>
    <row r="114" spans="3:20" ht="15" x14ac:dyDescent="0.25">
      <c r="C114" s="44" t="s">
        <v>87</v>
      </c>
      <c r="D114" s="44" t="s">
        <v>87</v>
      </c>
      <c r="E114" s="45" t="s">
        <v>87</v>
      </c>
      <c r="F114" s="43" t="s">
        <v>87</v>
      </c>
      <c r="G114" s="43" t="s">
        <v>87</v>
      </c>
      <c r="H114" s="45" t="s">
        <v>87</v>
      </c>
      <c r="I114" s="44" t="s">
        <v>87</v>
      </c>
      <c r="J114" s="44" t="s">
        <v>87</v>
      </c>
      <c r="K114" s="45" t="s">
        <v>87</v>
      </c>
      <c r="L114" s="44" t="s">
        <v>87</v>
      </c>
      <c r="M114" s="44" t="s">
        <v>87</v>
      </c>
      <c r="N114" s="45" t="s">
        <v>87</v>
      </c>
      <c r="O114" s="44" t="s">
        <v>87</v>
      </c>
      <c r="P114" s="44" t="s">
        <v>87</v>
      </c>
      <c r="Q114" s="45" t="s">
        <v>87</v>
      </c>
      <c r="R114" s="44" t="s">
        <v>87</v>
      </c>
      <c r="S114" s="44" t="s">
        <v>87</v>
      </c>
      <c r="T114" s="45" t="s">
        <v>87</v>
      </c>
    </row>
    <row r="115" spans="3:20" ht="15" x14ac:dyDescent="0.25">
      <c r="C115" s="44" t="s">
        <v>87</v>
      </c>
      <c r="D115" s="44" t="s">
        <v>87</v>
      </c>
      <c r="E115" s="45" t="s">
        <v>87</v>
      </c>
      <c r="F115" s="43" t="s">
        <v>87</v>
      </c>
      <c r="G115" s="43" t="s">
        <v>87</v>
      </c>
      <c r="H115" s="45" t="s">
        <v>87</v>
      </c>
      <c r="I115" s="44" t="s">
        <v>87</v>
      </c>
      <c r="J115" s="44" t="s">
        <v>87</v>
      </c>
      <c r="K115" s="45" t="s">
        <v>87</v>
      </c>
      <c r="L115" s="44" t="s">
        <v>87</v>
      </c>
      <c r="M115" s="44" t="s">
        <v>87</v>
      </c>
      <c r="N115" s="45" t="s">
        <v>87</v>
      </c>
      <c r="O115" s="44" t="s">
        <v>87</v>
      </c>
      <c r="P115" s="44" t="s">
        <v>87</v>
      </c>
      <c r="Q115" s="45" t="s">
        <v>87</v>
      </c>
      <c r="R115" s="44" t="s">
        <v>87</v>
      </c>
      <c r="S115" s="44" t="s">
        <v>87</v>
      </c>
      <c r="T115" s="45" t="s">
        <v>87</v>
      </c>
    </row>
    <row r="116" spans="3:20" ht="15" x14ac:dyDescent="0.25"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3:20" ht="15" x14ac:dyDescent="0.25">
      <c r="C117" s="44" t="s">
        <v>87</v>
      </c>
      <c r="D117" s="44" t="s">
        <v>87</v>
      </c>
      <c r="E117" s="45" t="s">
        <v>87</v>
      </c>
      <c r="F117" s="43" t="s">
        <v>87</v>
      </c>
      <c r="G117" s="43" t="s">
        <v>87</v>
      </c>
      <c r="H117" s="45" t="s">
        <v>87</v>
      </c>
      <c r="I117" s="44" t="s">
        <v>87</v>
      </c>
      <c r="J117" s="44" t="s">
        <v>87</v>
      </c>
      <c r="K117" s="45" t="s">
        <v>87</v>
      </c>
      <c r="L117" s="44" t="s">
        <v>87</v>
      </c>
      <c r="M117" s="44" t="s">
        <v>87</v>
      </c>
      <c r="N117" s="45" t="s">
        <v>87</v>
      </c>
      <c r="O117" s="44" t="s">
        <v>87</v>
      </c>
      <c r="P117" s="44" t="s">
        <v>87</v>
      </c>
      <c r="Q117" s="45" t="s">
        <v>87</v>
      </c>
      <c r="R117" s="44" t="s">
        <v>87</v>
      </c>
      <c r="S117" s="44" t="s">
        <v>87</v>
      </c>
      <c r="T117" s="45" t="s">
        <v>87</v>
      </c>
    </row>
    <row r="118" spans="3:20" ht="15" x14ac:dyDescent="0.25">
      <c r="C118" s="44" t="s">
        <v>87</v>
      </c>
      <c r="D118" s="44" t="s">
        <v>87</v>
      </c>
      <c r="E118" s="45" t="s">
        <v>87</v>
      </c>
      <c r="F118" s="43" t="s">
        <v>87</v>
      </c>
      <c r="G118" s="43" t="s">
        <v>87</v>
      </c>
      <c r="H118" s="45" t="s">
        <v>87</v>
      </c>
      <c r="I118" s="44" t="s">
        <v>87</v>
      </c>
      <c r="J118" s="44" t="s">
        <v>87</v>
      </c>
      <c r="K118" s="45" t="s">
        <v>87</v>
      </c>
      <c r="L118" s="44" t="s">
        <v>87</v>
      </c>
      <c r="M118" s="44" t="s">
        <v>87</v>
      </c>
      <c r="N118" s="45" t="s">
        <v>87</v>
      </c>
      <c r="O118" s="44" t="s">
        <v>87</v>
      </c>
      <c r="P118" s="44" t="s">
        <v>87</v>
      </c>
      <c r="Q118" s="45" t="s">
        <v>87</v>
      </c>
      <c r="R118" s="44" t="s">
        <v>87</v>
      </c>
      <c r="S118" s="44" t="s">
        <v>87</v>
      </c>
      <c r="T118" s="45" t="s">
        <v>87</v>
      </c>
    </row>
    <row r="119" spans="3:20" ht="15" x14ac:dyDescent="0.25">
      <c r="C119" s="44" t="s">
        <v>87</v>
      </c>
      <c r="D119" s="44" t="s">
        <v>87</v>
      </c>
      <c r="E119" s="45" t="s">
        <v>87</v>
      </c>
      <c r="F119" s="43" t="s">
        <v>87</v>
      </c>
      <c r="G119" s="43" t="s">
        <v>87</v>
      </c>
      <c r="H119" s="45" t="s">
        <v>87</v>
      </c>
      <c r="I119" s="44" t="s">
        <v>87</v>
      </c>
      <c r="J119" s="44" t="s">
        <v>87</v>
      </c>
      <c r="K119" s="45" t="s">
        <v>87</v>
      </c>
      <c r="L119" s="44" t="s">
        <v>87</v>
      </c>
      <c r="M119" s="44" t="s">
        <v>87</v>
      </c>
      <c r="N119" s="45" t="s">
        <v>87</v>
      </c>
      <c r="O119" s="44" t="s">
        <v>87</v>
      </c>
      <c r="P119" s="44" t="s">
        <v>87</v>
      </c>
      <c r="Q119" s="45" t="s">
        <v>87</v>
      </c>
      <c r="R119" s="44" t="s">
        <v>87</v>
      </c>
      <c r="S119" s="44" t="s">
        <v>87</v>
      </c>
      <c r="T119" s="45" t="s">
        <v>87</v>
      </c>
    </row>
    <row r="120" spans="3:20" ht="15" x14ac:dyDescent="0.25">
      <c r="C120" s="44" t="s">
        <v>87</v>
      </c>
      <c r="D120" s="44" t="s">
        <v>87</v>
      </c>
      <c r="E120" s="45" t="s">
        <v>87</v>
      </c>
      <c r="F120" s="43" t="s">
        <v>87</v>
      </c>
      <c r="G120" s="43" t="s">
        <v>87</v>
      </c>
      <c r="H120" s="45" t="s">
        <v>87</v>
      </c>
      <c r="I120" s="44" t="s">
        <v>87</v>
      </c>
      <c r="J120" s="44" t="s">
        <v>87</v>
      </c>
      <c r="K120" s="45" t="s">
        <v>87</v>
      </c>
      <c r="L120" s="44" t="s">
        <v>87</v>
      </c>
      <c r="M120" s="44" t="s">
        <v>87</v>
      </c>
      <c r="N120" s="45" t="s">
        <v>87</v>
      </c>
      <c r="O120" s="44" t="s">
        <v>87</v>
      </c>
      <c r="P120" s="44" t="s">
        <v>87</v>
      </c>
      <c r="Q120" s="45" t="s">
        <v>87</v>
      </c>
      <c r="R120" s="44" t="s">
        <v>87</v>
      </c>
      <c r="S120" s="44" t="s">
        <v>87</v>
      </c>
      <c r="T120" s="45" t="s">
        <v>87</v>
      </c>
    </row>
    <row r="121" spans="3:20" ht="15" x14ac:dyDescent="0.25">
      <c r="C121" s="44" t="s">
        <v>87</v>
      </c>
      <c r="D121" s="44" t="s">
        <v>87</v>
      </c>
      <c r="E121" s="45" t="s">
        <v>87</v>
      </c>
      <c r="F121" s="43" t="s">
        <v>87</v>
      </c>
      <c r="G121" s="43" t="s">
        <v>87</v>
      </c>
      <c r="H121" s="45" t="s">
        <v>87</v>
      </c>
      <c r="I121" s="44" t="s">
        <v>87</v>
      </c>
      <c r="J121" s="44" t="s">
        <v>87</v>
      </c>
      <c r="K121" s="45" t="s">
        <v>87</v>
      </c>
      <c r="L121" s="44" t="s">
        <v>87</v>
      </c>
      <c r="M121" s="44" t="s">
        <v>87</v>
      </c>
      <c r="N121" s="45" t="s">
        <v>87</v>
      </c>
      <c r="O121" s="44" t="s">
        <v>87</v>
      </c>
      <c r="P121" s="44" t="s">
        <v>87</v>
      </c>
      <c r="Q121" s="45" t="s">
        <v>87</v>
      </c>
      <c r="R121" s="44" t="s">
        <v>87</v>
      </c>
      <c r="S121" s="44" t="s">
        <v>87</v>
      </c>
      <c r="T121" s="45" t="s">
        <v>87</v>
      </c>
    </row>
    <row r="122" spans="3:20" ht="15" x14ac:dyDescent="0.25">
      <c r="C122" s="44" t="s">
        <v>87</v>
      </c>
      <c r="D122" s="44" t="s">
        <v>87</v>
      </c>
      <c r="E122" s="45" t="s">
        <v>87</v>
      </c>
      <c r="F122" s="43" t="s">
        <v>87</v>
      </c>
      <c r="G122" s="43" t="s">
        <v>87</v>
      </c>
      <c r="H122" s="45" t="s">
        <v>87</v>
      </c>
      <c r="I122" s="44" t="s">
        <v>87</v>
      </c>
      <c r="J122" s="44" t="s">
        <v>87</v>
      </c>
      <c r="K122" s="45" t="s">
        <v>87</v>
      </c>
      <c r="L122" s="44" t="s">
        <v>87</v>
      </c>
      <c r="M122" s="44" t="s">
        <v>87</v>
      </c>
      <c r="N122" s="45" t="s">
        <v>87</v>
      </c>
      <c r="O122" s="44" t="s">
        <v>87</v>
      </c>
      <c r="P122" s="44" t="s">
        <v>87</v>
      </c>
      <c r="Q122" s="45" t="s">
        <v>87</v>
      </c>
      <c r="R122" s="44" t="s">
        <v>87</v>
      </c>
      <c r="S122" s="44" t="s">
        <v>87</v>
      </c>
      <c r="T122" s="45" t="s">
        <v>87</v>
      </c>
    </row>
    <row r="123" spans="3:20" ht="15" x14ac:dyDescent="0.25">
      <c r="C123" s="44" t="s">
        <v>87</v>
      </c>
      <c r="D123" s="44" t="s">
        <v>87</v>
      </c>
      <c r="E123" s="45" t="s">
        <v>87</v>
      </c>
      <c r="F123" s="43" t="s">
        <v>87</v>
      </c>
      <c r="G123" s="43" t="s">
        <v>87</v>
      </c>
      <c r="H123" s="45" t="s">
        <v>87</v>
      </c>
      <c r="I123" s="44" t="s">
        <v>87</v>
      </c>
      <c r="J123" s="44" t="s">
        <v>87</v>
      </c>
      <c r="K123" s="45" t="s">
        <v>87</v>
      </c>
      <c r="L123" s="44" t="s">
        <v>87</v>
      </c>
      <c r="M123" s="44" t="s">
        <v>87</v>
      </c>
      <c r="N123" s="45" t="s">
        <v>87</v>
      </c>
      <c r="O123" s="44" t="s">
        <v>87</v>
      </c>
      <c r="P123" s="44" t="s">
        <v>87</v>
      </c>
      <c r="Q123" s="45" t="s">
        <v>87</v>
      </c>
      <c r="R123" s="44" t="s">
        <v>87</v>
      </c>
      <c r="S123" s="44" t="s">
        <v>87</v>
      </c>
      <c r="T123" s="45" t="s">
        <v>87</v>
      </c>
    </row>
    <row r="124" spans="3:20" ht="15" x14ac:dyDescent="0.25">
      <c r="C124" s="44">
        <v>900</v>
      </c>
      <c r="D124" s="44">
        <v>900</v>
      </c>
      <c r="E124" s="45">
        <v>0</v>
      </c>
      <c r="F124" s="43">
        <v>700</v>
      </c>
      <c r="G124" s="43">
        <v>700</v>
      </c>
      <c r="H124" s="45">
        <v>0</v>
      </c>
      <c r="I124" s="44">
        <v>800</v>
      </c>
      <c r="J124" s="44">
        <v>800</v>
      </c>
      <c r="K124" s="45">
        <v>0</v>
      </c>
      <c r="L124" s="44" t="s">
        <v>87</v>
      </c>
      <c r="M124" s="44" t="s">
        <v>87</v>
      </c>
      <c r="N124" s="45" t="s">
        <v>87</v>
      </c>
      <c r="O124" s="44" t="s">
        <v>87</v>
      </c>
      <c r="P124" s="44" t="s">
        <v>87</v>
      </c>
      <c r="Q124" s="45" t="s">
        <v>87</v>
      </c>
      <c r="R124" s="44">
        <v>800</v>
      </c>
      <c r="S124" s="44">
        <v>800</v>
      </c>
      <c r="T124" s="45">
        <v>0</v>
      </c>
    </row>
    <row r="125" spans="3:20" ht="15" x14ac:dyDescent="0.25">
      <c r="C125" s="44">
        <v>850</v>
      </c>
      <c r="D125" s="44">
        <v>950</v>
      </c>
      <c r="E125" s="45">
        <v>-10.526315789473683</v>
      </c>
      <c r="F125" s="43">
        <v>550</v>
      </c>
      <c r="G125" s="43">
        <v>700</v>
      </c>
      <c r="H125" s="45">
        <v>-21.428571428571427</v>
      </c>
      <c r="I125" s="44">
        <v>850</v>
      </c>
      <c r="J125" s="44">
        <v>900</v>
      </c>
      <c r="K125" s="45">
        <v>-5.5555555555555554</v>
      </c>
      <c r="L125" s="44" t="s">
        <v>87</v>
      </c>
      <c r="M125" s="44" t="s">
        <v>87</v>
      </c>
      <c r="N125" s="45" t="s">
        <v>87</v>
      </c>
      <c r="O125" s="44" t="s">
        <v>87</v>
      </c>
      <c r="P125" s="44" t="s">
        <v>87</v>
      </c>
      <c r="Q125" s="45" t="s">
        <v>87</v>
      </c>
      <c r="R125" s="44">
        <v>750</v>
      </c>
      <c r="S125" s="44">
        <v>800</v>
      </c>
      <c r="T125" s="45">
        <v>-6.25</v>
      </c>
    </row>
    <row r="126" spans="3:20" ht="15" x14ac:dyDescent="0.25">
      <c r="C126" s="44" t="s">
        <v>87</v>
      </c>
      <c r="D126" s="44" t="s">
        <v>87</v>
      </c>
      <c r="E126" s="45" t="s">
        <v>87</v>
      </c>
      <c r="F126" s="43" t="s">
        <v>87</v>
      </c>
      <c r="G126" s="43" t="s">
        <v>87</v>
      </c>
      <c r="H126" s="45" t="s">
        <v>87</v>
      </c>
      <c r="I126" s="44" t="s">
        <v>87</v>
      </c>
      <c r="J126" s="44" t="s">
        <v>87</v>
      </c>
      <c r="K126" s="45" t="s">
        <v>87</v>
      </c>
      <c r="L126" s="44" t="s">
        <v>87</v>
      </c>
      <c r="M126" s="44" t="s">
        <v>87</v>
      </c>
      <c r="N126" s="45" t="s">
        <v>87</v>
      </c>
      <c r="O126" s="44" t="s">
        <v>87</v>
      </c>
      <c r="P126" s="44" t="s">
        <v>87</v>
      </c>
      <c r="Q126" s="45" t="s">
        <v>87</v>
      </c>
      <c r="R126" s="44" t="s">
        <v>87</v>
      </c>
      <c r="S126" s="44" t="s">
        <v>87</v>
      </c>
      <c r="T126" s="45" t="s">
        <v>87</v>
      </c>
    </row>
    <row r="127" spans="3:20" ht="15" x14ac:dyDescent="0.25">
      <c r="C127" s="44">
        <v>800</v>
      </c>
      <c r="D127" s="44">
        <v>900</v>
      </c>
      <c r="E127" s="45">
        <v>-11.111111111111111</v>
      </c>
      <c r="F127" s="43" t="s">
        <v>87</v>
      </c>
      <c r="G127" s="43" t="s">
        <v>87</v>
      </c>
      <c r="H127" s="45" t="s">
        <v>87</v>
      </c>
      <c r="I127" s="44" t="s">
        <v>87</v>
      </c>
      <c r="J127" s="44" t="s">
        <v>87</v>
      </c>
      <c r="K127" s="45" t="s">
        <v>87</v>
      </c>
      <c r="L127" s="44" t="s">
        <v>87</v>
      </c>
      <c r="M127" s="44" t="s">
        <v>87</v>
      </c>
      <c r="N127" s="45" t="s">
        <v>87</v>
      </c>
      <c r="O127" s="44">
        <v>750</v>
      </c>
      <c r="P127" s="44">
        <v>800</v>
      </c>
      <c r="Q127" s="45">
        <v>-6.25</v>
      </c>
      <c r="R127" s="44">
        <v>800</v>
      </c>
      <c r="S127" s="44">
        <v>900</v>
      </c>
      <c r="T127" s="45">
        <v>-11.111111111111111</v>
      </c>
    </row>
    <row r="128" spans="3:20" ht="15" x14ac:dyDescent="0.25">
      <c r="C128" s="44" t="s">
        <v>87</v>
      </c>
      <c r="D128" s="44" t="s">
        <v>87</v>
      </c>
      <c r="E128" s="45" t="s">
        <v>87</v>
      </c>
      <c r="F128" s="43" t="s">
        <v>87</v>
      </c>
      <c r="G128" s="43" t="s">
        <v>87</v>
      </c>
      <c r="H128" s="45" t="s">
        <v>87</v>
      </c>
      <c r="I128" s="44" t="s">
        <v>87</v>
      </c>
      <c r="J128" s="44" t="s">
        <v>87</v>
      </c>
      <c r="K128" s="45" t="s">
        <v>87</v>
      </c>
      <c r="L128" s="44" t="s">
        <v>87</v>
      </c>
      <c r="M128" s="44" t="s">
        <v>87</v>
      </c>
      <c r="N128" s="45" t="s">
        <v>87</v>
      </c>
      <c r="O128" s="44" t="s">
        <v>87</v>
      </c>
      <c r="P128" s="44" t="s">
        <v>87</v>
      </c>
      <c r="Q128" s="45" t="s">
        <v>87</v>
      </c>
      <c r="R128" s="44" t="s">
        <v>87</v>
      </c>
      <c r="S128" s="44" t="s">
        <v>87</v>
      </c>
      <c r="T128" s="45" t="s">
        <v>87</v>
      </c>
    </row>
    <row r="129" spans="3:20" ht="15" x14ac:dyDescent="0.25">
      <c r="C129" s="44" t="s">
        <v>87</v>
      </c>
      <c r="D129" s="44" t="s">
        <v>87</v>
      </c>
      <c r="E129" s="45" t="s">
        <v>87</v>
      </c>
      <c r="F129" s="43" t="s">
        <v>87</v>
      </c>
      <c r="G129" s="43" t="s">
        <v>87</v>
      </c>
      <c r="H129" s="45" t="s">
        <v>87</v>
      </c>
      <c r="I129" s="44" t="s">
        <v>87</v>
      </c>
      <c r="J129" s="44" t="s">
        <v>87</v>
      </c>
      <c r="K129" s="45" t="s">
        <v>87</v>
      </c>
      <c r="L129" s="44" t="s">
        <v>87</v>
      </c>
      <c r="M129" s="44" t="s">
        <v>87</v>
      </c>
      <c r="N129" s="45" t="s">
        <v>87</v>
      </c>
      <c r="O129" s="44" t="s">
        <v>87</v>
      </c>
      <c r="P129" s="44" t="s">
        <v>87</v>
      </c>
      <c r="Q129" s="45" t="s">
        <v>87</v>
      </c>
      <c r="R129" s="44" t="s">
        <v>87</v>
      </c>
      <c r="S129" s="44" t="s">
        <v>87</v>
      </c>
      <c r="T129" s="45" t="s">
        <v>87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84</v>
      </c>
    </row>
    <row r="3" spans="1:2" ht="10.5" customHeight="1" thickBot="1" x14ac:dyDescent="0.25"/>
    <row r="4" spans="1:2" ht="16.5" thickBot="1" x14ac:dyDescent="0.25">
      <c r="A4" s="17" t="s">
        <v>77</v>
      </c>
      <c r="B4" s="18" t="s">
        <v>86</v>
      </c>
    </row>
    <row r="5" spans="1:2" s="20" customFormat="1" ht="24" customHeight="1" x14ac:dyDescent="0.25">
      <c r="A5" s="23" t="s">
        <v>78</v>
      </c>
      <c r="B5" s="19" t="s">
        <v>79</v>
      </c>
    </row>
    <row r="6" spans="1:2" s="20" customFormat="1" ht="25.5" customHeight="1" x14ac:dyDescent="0.25">
      <c r="A6" s="23" t="s">
        <v>80</v>
      </c>
      <c r="B6" s="19" t="s">
        <v>82</v>
      </c>
    </row>
    <row r="7" spans="1:2" s="20" customFormat="1" ht="21.75" customHeight="1" thickBot="1" x14ac:dyDescent="0.3">
      <c r="A7" s="24" t="s">
        <v>81</v>
      </c>
      <c r="B7" s="21" t="s">
        <v>83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43" workbookViewId="0">
      <selection activeCell="K83" sqref="K83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367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141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38" t="s">
        <v>366</v>
      </c>
    </row>
    <row r="5" spans="1:14" ht="24.75" customHeight="1" thickBot="1" x14ac:dyDescent="0.25">
      <c r="A5" s="158" t="s">
        <v>70</v>
      </c>
      <c r="B5" s="159"/>
      <c r="C5" s="107" t="s">
        <v>142</v>
      </c>
      <c r="D5" s="108" t="s">
        <v>143</v>
      </c>
      <c r="E5" s="108" t="s">
        <v>144</v>
      </c>
      <c r="F5" s="108" t="s">
        <v>145</v>
      </c>
      <c r="G5" s="108" t="s">
        <v>146</v>
      </c>
      <c r="H5" s="108" t="s">
        <v>147</v>
      </c>
      <c r="I5" s="108" t="s">
        <v>148</v>
      </c>
      <c r="J5" s="108" t="s">
        <v>149</v>
      </c>
      <c r="K5" s="108" t="s">
        <v>150</v>
      </c>
      <c r="L5" s="108" t="s">
        <v>151</v>
      </c>
      <c r="M5" s="108" t="s">
        <v>152</v>
      </c>
      <c r="N5" s="109" t="s">
        <v>153</v>
      </c>
    </row>
    <row r="6" spans="1:14" x14ac:dyDescent="0.2">
      <c r="A6" s="110" t="s">
        <v>17</v>
      </c>
      <c r="B6" s="111" t="s">
        <v>73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74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18</v>
      </c>
      <c r="B8" s="116" t="s">
        <v>73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74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19</v>
      </c>
      <c r="B10" s="116" t="s">
        <v>73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74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109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26</v>
      </c>
      <c r="B13" s="116" t="s">
        <v>74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76</v>
      </c>
      <c r="B14" s="116" t="s">
        <v>73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74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74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70</v>
      </c>
      <c r="B18" s="159"/>
      <c r="C18" s="107" t="s">
        <v>154</v>
      </c>
      <c r="D18" s="108" t="s">
        <v>155</v>
      </c>
      <c r="E18" s="108" t="s">
        <v>156</v>
      </c>
      <c r="F18" s="108" t="s">
        <v>157</v>
      </c>
      <c r="G18" s="108" t="s">
        <v>158</v>
      </c>
      <c r="H18" s="108" t="s">
        <v>159</v>
      </c>
      <c r="I18" s="108" t="s">
        <v>160</v>
      </c>
      <c r="J18" s="108" t="s">
        <v>161</v>
      </c>
      <c r="K18" s="108" t="s">
        <v>162</v>
      </c>
      <c r="L18" s="108" t="s">
        <v>163</v>
      </c>
      <c r="M18" s="108" t="s">
        <v>164</v>
      </c>
      <c r="N18" s="109" t="s">
        <v>165</v>
      </c>
    </row>
    <row r="19" spans="1:14" x14ac:dyDescent="0.2">
      <c r="A19" s="110" t="s">
        <v>17</v>
      </c>
      <c r="B19" s="111" t="s">
        <v>73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74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18</v>
      </c>
      <c r="B21" s="116" t="s">
        <v>73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74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19</v>
      </c>
      <c r="B23" s="116" t="s">
        <v>73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74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109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26</v>
      </c>
      <c r="B26" s="116" t="s">
        <v>74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76</v>
      </c>
      <c r="B27" s="116" t="s">
        <v>73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74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74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718" t="s">
        <v>70</v>
      </c>
      <c r="B31" s="719"/>
      <c r="C31" s="107" t="s">
        <v>178</v>
      </c>
      <c r="D31" s="108" t="s">
        <v>179</v>
      </c>
      <c r="E31" s="108" t="s">
        <v>180</v>
      </c>
      <c r="F31" s="108" t="s">
        <v>181</v>
      </c>
      <c r="G31" s="108" t="s">
        <v>182</v>
      </c>
      <c r="H31" s="108" t="s">
        <v>183</v>
      </c>
      <c r="I31" s="108" t="s">
        <v>184</v>
      </c>
      <c r="J31" s="108" t="s">
        <v>185</v>
      </c>
      <c r="K31" s="108" t="s">
        <v>186</v>
      </c>
      <c r="L31" s="108" t="s">
        <v>187</v>
      </c>
      <c r="M31" s="108" t="s">
        <v>188</v>
      </c>
      <c r="N31" s="109" t="s">
        <v>189</v>
      </c>
    </row>
    <row r="32" spans="1:14" x14ac:dyDescent="0.2">
      <c r="A32" s="110" t="s">
        <v>17</v>
      </c>
      <c r="B32" s="111" t="s">
        <v>73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74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18</v>
      </c>
      <c r="B34" s="116" t="s">
        <v>73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74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19</v>
      </c>
      <c r="B36" s="116" t="s">
        <v>73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74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109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26</v>
      </c>
      <c r="B39" s="116" t="s">
        <v>74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76</v>
      </c>
      <c r="B40" s="116" t="s">
        <v>73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74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74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718" t="s">
        <v>70</v>
      </c>
      <c r="B44" s="719"/>
      <c r="C44" s="107" t="s">
        <v>201</v>
      </c>
      <c r="D44" s="108" t="s">
        <v>202</v>
      </c>
      <c r="E44" s="108" t="s">
        <v>203</v>
      </c>
      <c r="F44" s="172" t="s">
        <v>204</v>
      </c>
      <c r="G44" s="108" t="s">
        <v>205</v>
      </c>
      <c r="H44" s="108" t="s">
        <v>208</v>
      </c>
      <c r="I44" s="108" t="s">
        <v>212</v>
      </c>
      <c r="J44" s="108" t="s">
        <v>262</v>
      </c>
      <c r="K44" s="108" t="s">
        <v>264</v>
      </c>
      <c r="L44" s="108" t="s">
        <v>266</v>
      </c>
      <c r="M44" s="108" t="s">
        <v>267</v>
      </c>
      <c r="N44" s="109" t="s">
        <v>268</v>
      </c>
    </row>
    <row r="45" spans="1:14" x14ac:dyDescent="0.2">
      <c r="A45" s="110" t="s">
        <v>17</v>
      </c>
      <c r="B45" s="111" t="s">
        <v>73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74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18</v>
      </c>
      <c r="B47" s="116" t="s">
        <v>73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74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19</v>
      </c>
      <c r="B49" s="116" t="s">
        <v>73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74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109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26</v>
      </c>
      <c r="B52" s="116" t="s">
        <v>74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76</v>
      </c>
      <c r="B53" s="116" t="s">
        <v>73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74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74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718" t="s">
        <v>70</v>
      </c>
      <c r="B57" s="719"/>
      <c r="C57" s="108" t="s">
        <v>272</v>
      </c>
      <c r="D57" s="172" t="s">
        <v>273</v>
      </c>
      <c r="E57" s="172" t="s">
        <v>274</v>
      </c>
      <c r="F57" s="172" t="s">
        <v>275</v>
      </c>
      <c r="G57" s="172" t="s">
        <v>276</v>
      </c>
      <c r="H57" s="172" t="s">
        <v>277</v>
      </c>
      <c r="I57" s="172" t="s">
        <v>278</v>
      </c>
      <c r="J57" s="172" t="s">
        <v>279</v>
      </c>
      <c r="K57" s="172" t="s">
        <v>280</v>
      </c>
      <c r="L57" s="172" t="s">
        <v>281</v>
      </c>
      <c r="M57" s="172" t="s">
        <v>282</v>
      </c>
      <c r="N57" s="109" t="s">
        <v>283</v>
      </c>
    </row>
    <row r="58" spans="1:14" x14ac:dyDescent="0.2">
      <c r="A58" s="110" t="s">
        <v>17</v>
      </c>
      <c r="B58" s="111" t="s">
        <v>73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74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18</v>
      </c>
      <c r="B60" s="116" t="s">
        <v>73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74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19</v>
      </c>
      <c r="B62" s="116" t="s">
        <v>73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74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109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26</v>
      </c>
      <c r="B65" s="116" t="s">
        <v>74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76</v>
      </c>
      <c r="B66" s="116" t="s">
        <v>73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74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74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718" t="s">
        <v>70</v>
      </c>
      <c r="B70" s="719"/>
      <c r="C70" s="108" t="s">
        <v>337</v>
      </c>
      <c r="D70" s="172" t="s">
        <v>338</v>
      </c>
      <c r="E70" s="172" t="s">
        <v>339</v>
      </c>
      <c r="F70" s="108" t="s">
        <v>340</v>
      </c>
      <c r="G70" s="172" t="s">
        <v>341</v>
      </c>
      <c r="H70" s="172" t="s">
        <v>342</v>
      </c>
      <c r="I70" s="172" t="s">
        <v>343</v>
      </c>
      <c r="J70" s="172" t="s">
        <v>344</v>
      </c>
      <c r="K70" s="172" t="s">
        <v>345</v>
      </c>
      <c r="L70" s="172" t="s">
        <v>346</v>
      </c>
      <c r="M70" s="172" t="s">
        <v>347</v>
      </c>
      <c r="N70" s="109" t="s">
        <v>348</v>
      </c>
    </row>
    <row r="71" spans="1:14" x14ac:dyDescent="0.2">
      <c r="A71" s="110" t="s">
        <v>17</v>
      </c>
      <c r="B71" s="111" t="s">
        <v>73</v>
      </c>
      <c r="C71" s="113">
        <v>734.72199999999998</v>
      </c>
      <c r="D71" s="113">
        <v>752.05</v>
      </c>
      <c r="E71" s="549">
        <v>756.41</v>
      </c>
      <c r="F71" s="548">
        <v>814.12699999999995</v>
      </c>
      <c r="G71" s="113">
        <v>829.524</v>
      </c>
      <c r="H71" s="113">
        <v>824.09199999999998</v>
      </c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74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>
        <v>831.94399999999996</v>
      </c>
      <c r="I72" s="118"/>
      <c r="J72" s="118"/>
      <c r="K72" s="118"/>
      <c r="L72" s="118"/>
      <c r="M72" s="118"/>
      <c r="N72" s="119"/>
    </row>
    <row r="73" spans="1:14" x14ac:dyDescent="0.2">
      <c r="A73" s="120" t="s">
        <v>18</v>
      </c>
      <c r="B73" s="116" t="s">
        <v>73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>
        <v>549.39</v>
      </c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74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>
        <v>597.52700000000004</v>
      </c>
      <c r="I74" s="118"/>
      <c r="J74" s="118"/>
      <c r="K74" s="118"/>
      <c r="L74" s="118"/>
      <c r="M74" s="118"/>
      <c r="N74" s="119"/>
    </row>
    <row r="75" spans="1:14" x14ac:dyDescent="0.2">
      <c r="A75" s="120" t="s">
        <v>19</v>
      </c>
      <c r="B75" s="116" t="s">
        <v>73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>
        <v>644.24699999999996</v>
      </c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74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>
        <v>693.86300000000006</v>
      </c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109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>
        <v>777.38099999999997</v>
      </c>
      <c r="I77" s="118"/>
      <c r="J77" s="118"/>
      <c r="K77" s="118"/>
      <c r="L77" s="118"/>
      <c r="M77" s="118"/>
      <c r="N77" s="119"/>
    </row>
    <row r="78" spans="1:14" x14ac:dyDescent="0.2">
      <c r="A78" s="122" t="s">
        <v>26</v>
      </c>
      <c r="B78" s="116" t="s">
        <v>74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>
        <v>753.14700000000005</v>
      </c>
      <c r="I78" s="118"/>
      <c r="J78" s="118"/>
      <c r="K78" s="118"/>
      <c r="L78" s="118"/>
      <c r="M78" s="118"/>
      <c r="N78" s="119"/>
    </row>
    <row r="79" spans="1:14" x14ac:dyDescent="0.2">
      <c r="A79" s="120" t="s">
        <v>76</v>
      </c>
      <c r="B79" s="116" t="s">
        <v>73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>
        <v>646.88</v>
      </c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74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>
        <v>581.28200000000004</v>
      </c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74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>
        <v>699.45500000000004</v>
      </c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H26" sqref="H26"/>
    </sheetView>
  </sheetViews>
  <sheetFormatPr defaultRowHeight="15" x14ac:dyDescent="0.25"/>
  <cols>
    <col min="1" max="1" width="9.28515625" style="437" customWidth="1"/>
    <col min="2" max="2" width="11.28515625" style="437" customWidth="1"/>
    <col min="3" max="4" width="9.140625" style="437"/>
    <col min="5" max="5" width="10.28515625" style="437" customWidth="1"/>
    <col min="6" max="6" width="9.140625" style="437"/>
    <col min="7" max="7" width="10" style="437" bestFit="1" customWidth="1"/>
    <col min="8" max="8" width="9.140625" style="437"/>
    <col min="9" max="9" width="10.28515625" style="437" customWidth="1"/>
    <col min="10" max="10" width="10.140625" style="437" bestFit="1" customWidth="1"/>
    <col min="11" max="11" width="12.5703125" style="437" bestFit="1" customWidth="1"/>
    <col min="12" max="12" width="9.5703125" style="437" bestFit="1" customWidth="1"/>
    <col min="13" max="13" width="10.28515625" style="437" bestFit="1" customWidth="1"/>
    <col min="14" max="16384" width="9.140625" style="437"/>
  </cols>
  <sheetData>
    <row r="1" spans="1:13" ht="16.5" x14ac:dyDescent="0.25">
      <c r="A1" s="652" t="s">
        <v>333</v>
      </c>
    </row>
    <row r="2" spans="1:13" ht="16.5" x14ac:dyDescent="0.25">
      <c r="A2" s="652" t="s">
        <v>307</v>
      </c>
    </row>
    <row r="4" spans="1:13" ht="16.5" thickBot="1" x14ac:dyDescent="0.3">
      <c r="A4" s="438" t="s">
        <v>308</v>
      </c>
      <c r="C4" s="438"/>
      <c r="E4" s="439"/>
      <c r="F4" s="440"/>
    </row>
    <row r="5" spans="1:13" ht="15.75" thickBot="1" x14ac:dyDescent="0.3">
      <c r="A5" s="441" t="s">
        <v>309</v>
      </c>
      <c r="B5" s="442" t="s">
        <v>310</v>
      </c>
      <c r="C5" s="443" t="s">
        <v>311</v>
      </c>
      <c r="D5" s="443" t="s">
        <v>312</v>
      </c>
      <c r="E5" s="443" t="s">
        <v>313</v>
      </c>
      <c r="F5" s="443" t="s">
        <v>314</v>
      </c>
      <c r="G5" s="443" t="s">
        <v>315</v>
      </c>
      <c r="H5" s="443" t="s">
        <v>316</v>
      </c>
      <c r="I5" s="443" t="s">
        <v>317</v>
      </c>
      <c r="J5" s="443" t="s">
        <v>318</v>
      </c>
      <c r="K5" s="443" t="s">
        <v>319</v>
      </c>
      <c r="L5" s="443" t="s">
        <v>320</v>
      </c>
      <c r="M5" s="444" t="s">
        <v>321</v>
      </c>
    </row>
    <row r="6" spans="1:13" x14ac:dyDescent="0.25">
      <c r="A6" s="445" t="s">
        <v>322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7"/>
    </row>
    <row r="7" spans="1:13" ht="15.75" x14ac:dyDescent="0.25">
      <c r="A7" s="448" t="s">
        <v>323</v>
      </c>
      <c r="B7" s="449">
        <v>1338.3218245411072</v>
      </c>
      <c r="C7" s="450">
        <v>1357.9430655627848</v>
      </c>
      <c r="D7" s="450">
        <v>1335.5572602237244</v>
      </c>
      <c r="E7" s="450">
        <v>1371.8429900076403</v>
      </c>
      <c r="F7" s="450">
        <v>1302.3959387620675</v>
      </c>
      <c r="G7" s="450">
        <v>1346.5021057949773</v>
      </c>
      <c r="H7" s="450">
        <v>1304.1670145030978</v>
      </c>
      <c r="I7" s="450">
        <v>1266.1821654485741</v>
      </c>
      <c r="J7" s="450">
        <v>1268.9804947847354</v>
      </c>
      <c r="K7" s="450">
        <v>1271.3529433632077</v>
      </c>
      <c r="L7" s="450">
        <v>1299.4882092736766</v>
      </c>
      <c r="M7" s="451">
        <v>1288.3236836945621</v>
      </c>
    </row>
    <row r="8" spans="1:13" ht="15.75" x14ac:dyDescent="0.25">
      <c r="A8" s="448" t="s">
        <v>324</v>
      </c>
      <c r="B8" s="449">
        <v>1322.3723997200011</v>
      </c>
      <c r="C8" s="450">
        <v>1295.8668233901165</v>
      </c>
      <c r="D8" s="450">
        <v>1287.2278109975546</v>
      </c>
      <c r="E8" s="450">
        <v>1346.9318123959397</v>
      </c>
      <c r="F8" s="450">
        <v>1270.828904969876</v>
      </c>
      <c r="G8" s="450">
        <v>1311.9758995133486</v>
      </c>
      <c r="H8" s="450">
        <v>1324.6766104043393</v>
      </c>
      <c r="I8" s="450">
        <v>1327.8610761053171</v>
      </c>
      <c r="J8" s="450">
        <v>1353.7263564966929</v>
      </c>
      <c r="K8" s="450">
        <v>1403.4807779392881</v>
      </c>
      <c r="L8" s="450">
        <v>1435.993525358808</v>
      </c>
      <c r="M8" s="451">
        <v>1403.8267960231253</v>
      </c>
    </row>
    <row r="9" spans="1:13" ht="15.75" x14ac:dyDescent="0.25">
      <c r="A9" s="448" t="s">
        <v>325</v>
      </c>
      <c r="B9" s="449">
        <v>1487.8538757566942</v>
      </c>
      <c r="C9" s="450">
        <v>1455.566138738583</v>
      </c>
      <c r="D9" s="450">
        <v>1482.4525899349117</v>
      </c>
      <c r="E9" s="450">
        <v>1463.1305263879678</v>
      </c>
      <c r="F9" s="450">
        <v>1452.3896570589436</v>
      </c>
      <c r="G9" s="450">
        <v>1439.5109116057554</v>
      </c>
      <c r="H9" s="450">
        <v>1442.8876595385277</v>
      </c>
      <c r="I9" s="450">
        <v>1449.6690000000001</v>
      </c>
      <c r="J9" s="465">
        <v>1433.394</v>
      </c>
      <c r="K9" s="450">
        <v>1422.182</v>
      </c>
      <c r="L9" s="450">
        <v>1397.434</v>
      </c>
      <c r="M9" s="451">
        <v>1354.94</v>
      </c>
    </row>
    <row r="10" spans="1:13" ht="16.5" thickBot="1" x14ac:dyDescent="0.3">
      <c r="A10" s="461" t="s">
        <v>349</v>
      </c>
      <c r="B10" s="462">
        <v>1436.54</v>
      </c>
      <c r="C10" s="463">
        <v>1419.6610000000001</v>
      </c>
      <c r="D10" s="463">
        <v>1432.54</v>
      </c>
      <c r="E10" s="463">
        <v>1447.1020000000001</v>
      </c>
      <c r="F10" s="463">
        <v>1496.3309999999999</v>
      </c>
      <c r="G10" s="463">
        <v>1460.6679999999999</v>
      </c>
      <c r="H10" s="463"/>
      <c r="I10" s="463"/>
      <c r="J10" s="463"/>
      <c r="K10" s="463"/>
      <c r="L10" s="463"/>
      <c r="M10" s="464"/>
    </row>
    <row r="11" spans="1:13" ht="15.75" x14ac:dyDescent="0.25">
      <c r="A11" s="456" t="s">
        <v>326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8"/>
    </row>
    <row r="12" spans="1:13" ht="15.75" x14ac:dyDescent="0.25">
      <c r="A12" s="448" t="s">
        <v>323</v>
      </c>
      <c r="B12" s="449">
        <v>1325.3465230603476</v>
      </c>
      <c r="C12" s="450">
        <v>1400.5691916345811</v>
      </c>
      <c r="D12" s="450">
        <v>1411.6824230792981</v>
      </c>
      <c r="E12" s="450">
        <v>1545.4317727816288</v>
      </c>
      <c r="F12" s="450">
        <v>1360.7007934389185</v>
      </c>
      <c r="G12" s="450">
        <v>1405.5043456316077</v>
      </c>
      <c r="H12" s="450">
        <v>1483.6469565835814</v>
      </c>
      <c r="I12" s="450">
        <v>1585.5553292290201</v>
      </c>
      <c r="J12" s="450">
        <v>1625.2118508171659</v>
      </c>
      <c r="K12" s="450">
        <v>1589.8585553868734</v>
      </c>
      <c r="L12" s="450">
        <v>1587.9760734092836</v>
      </c>
      <c r="M12" s="451">
        <v>1638.6801903872308</v>
      </c>
    </row>
    <row r="13" spans="1:13" ht="15.75" x14ac:dyDescent="0.25">
      <c r="A13" s="448" t="s">
        <v>324</v>
      </c>
      <c r="B13" s="449">
        <v>1572.0791184484342</v>
      </c>
      <c r="C13" s="450">
        <v>1619.7314021479258</v>
      </c>
      <c r="D13" s="450">
        <v>1602.2741275477638</v>
      </c>
      <c r="E13" s="450">
        <v>1503.0582677105679</v>
      </c>
      <c r="F13" s="450">
        <v>1527.8577318693895</v>
      </c>
      <c r="G13" s="450">
        <v>1602.9026366896771</v>
      </c>
      <c r="H13" s="450">
        <v>1514.5402116937703</v>
      </c>
      <c r="I13" s="450">
        <v>1596.7974804147991</v>
      </c>
      <c r="J13" s="450">
        <v>1652.2558450792558</v>
      </c>
      <c r="K13" s="450">
        <v>1623.7542430387559</v>
      </c>
      <c r="L13" s="450">
        <v>1717.4497491983241</v>
      </c>
      <c r="M13" s="451">
        <v>1778.7957708443221</v>
      </c>
    </row>
    <row r="14" spans="1:13" ht="15.75" x14ac:dyDescent="0.25">
      <c r="A14" s="448" t="s">
        <v>325</v>
      </c>
      <c r="B14" s="449">
        <v>1740.4944717611543</v>
      </c>
      <c r="C14" s="450">
        <v>1722.4263179254558</v>
      </c>
      <c r="D14" s="450">
        <v>1765.4656006585067</v>
      </c>
      <c r="E14" s="450">
        <v>1706.4858962570027</v>
      </c>
      <c r="F14" s="450">
        <v>1744.4914688503873</v>
      </c>
      <c r="G14" s="450">
        <v>1697.9432368660898</v>
      </c>
      <c r="H14" s="450">
        <v>1678.2821219677564</v>
      </c>
      <c r="I14" s="450">
        <v>1663.8309999999999</v>
      </c>
      <c r="J14" s="450">
        <v>1689.23</v>
      </c>
      <c r="K14" s="450">
        <v>1662.7280000000001</v>
      </c>
      <c r="L14" s="450">
        <v>1729.42</v>
      </c>
      <c r="M14" s="451">
        <v>1733.691</v>
      </c>
    </row>
    <row r="15" spans="1:13" ht="16.5" thickBot="1" x14ac:dyDescent="0.3">
      <c r="A15" s="461" t="s">
        <v>349</v>
      </c>
      <c r="B15" s="462">
        <v>1654.2070000000001</v>
      </c>
      <c r="C15" s="463">
        <v>1706.62</v>
      </c>
      <c r="D15" s="463">
        <v>1735.7</v>
      </c>
      <c r="E15" s="463">
        <v>1738.357</v>
      </c>
      <c r="F15" s="463">
        <v>1779.79</v>
      </c>
      <c r="G15" s="463">
        <v>1680.2950000000001</v>
      </c>
      <c r="H15" s="463"/>
      <c r="I15" s="463"/>
      <c r="J15" s="463"/>
      <c r="K15" s="463"/>
      <c r="L15" s="463"/>
      <c r="M15" s="464"/>
    </row>
    <row r="16" spans="1:13" ht="15.75" x14ac:dyDescent="0.25">
      <c r="A16" s="456" t="s">
        <v>327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8"/>
    </row>
    <row r="17" spans="1:13" ht="15.75" x14ac:dyDescent="0.25">
      <c r="A17" s="448" t="s">
        <v>323</v>
      </c>
      <c r="B17" s="449">
        <v>1388.6559512895672</v>
      </c>
      <c r="C17" s="450">
        <v>1553.3362228772185</v>
      </c>
      <c r="D17" s="450">
        <v>1532.2706474100376</v>
      </c>
      <c r="E17" s="450">
        <v>1800.894656511721</v>
      </c>
      <c r="F17" s="450">
        <v>1483.8135541705458</v>
      </c>
      <c r="G17" s="450">
        <v>1507.9867653852384</v>
      </c>
      <c r="H17" s="450">
        <v>1529.3357366437851</v>
      </c>
      <c r="I17" s="450">
        <v>1532.3317113395137</v>
      </c>
      <c r="J17" s="450">
        <v>1558.9996575211726</v>
      </c>
      <c r="K17" s="450">
        <v>1482.2492656937025</v>
      </c>
      <c r="L17" s="450">
        <v>1516.2198366241059</v>
      </c>
      <c r="M17" s="451">
        <v>1553.6390401569613</v>
      </c>
    </row>
    <row r="18" spans="1:13" ht="15.75" x14ac:dyDescent="0.25">
      <c r="A18" s="448" t="s">
        <v>324</v>
      </c>
      <c r="B18" s="449">
        <v>1488.4037889160195</v>
      </c>
      <c r="C18" s="450">
        <v>1428.903418042906</v>
      </c>
      <c r="D18" s="450">
        <v>1539.3338799238115</v>
      </c>
      <c r="E18" s="450">
        <v>1422.3499823000604</v>
      </c>
      <c r="F18" s="450">
        <v>1350.9807452135494</v>
      </c>
      <c r="G18" s="450">
        <v>1424.5614050732831</v>
      </c>
      <c r="H18" s="450">
        <v>1405.3720161532256</v>
      </c>
      <c r="I18" s="450">
        <v>1393.4588634563199</v>
      </c>
      <c r="J18" s="450">
        <v>1433.829122153209</v>
      </c>
      <c r="K18" s="450">
        <v>1529.9761619288531</v>
      </c>
      <c r="L18" s="450">
        <v>1556.1068220392251</v>
      </c>
      <c r="M18" s="451">
        <v>1521.6919552208008</v>
      </c>
    </row>
    <row r="19" spans="1:13" ht="15.75" x14ac:dyDescent="0.25">
      <c r="A19" s="448" t="s">
        <v>325</v>
      </c>
      <c r="B19" s="449">
        <v>1531.1923526118692</v>
      </c>
      <c r="C19" s="450">
        <v>1490.6561728759739</v>
      </c>
      <c r="D19" s="450">
        <v>1569.9473211980958</v>
      </c>
      <c r="E19" s="450">
        <v>1534.6286406249994</v>
      </c>
      <c r="F19" s="450">
        <v>1530.0732501544501</v>
      </c>
      <c r="G19" s="450">
        <v>1534.5125893153045</v>
      </c>
      <c r="H19" s="450">
        <v>1498.5035918246574</v>
      </c>
      <c r="I19" s="450">
        <v>1527.4110000000001</v>
      </c>
      <c r="J19" s="450">
        <v>1529.24</v>
      </c>
      <c r="K19" s="450">
        <v>1484.336</v>
      </c>
      <c r="L19" s="450">
        <v>1440.4570000000001</v>
      </c>
      <c r="M19" s="451">
        <v>1431.6690000000001</v>
      </c>
    </row>
    <row r="20" spans="1:13" ht="16.5" thickBot="1" x14ac:dyDescent="0.3">
      <c r="A20" s="452" t="s">
        <v>349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/>
      <c r="I20" s="454"/>
      <c r="J20" s="454"/>
      <c r="K20" s="454"/>
      <c r="L20" s="454"/>
      <c r="M20" s="455"/>
    </row>
    <row r="38" spans="1:6" x14ac:dyDescent="0.25">
      <c r="A38" s="439"/>
      <c r="B38" s="440"/>
      <c r="E38" s="439"/>
      <c r="F38" s="440"/>
    </row>
    <row r="39" spans="1:6" x14ac:dyDescent="0.25">
      <c r="A39" s="439"/>
      <c r="B39" s="440"/>
      <c r="E39" s="439"/>
      <c r="F39" s="440"/>
    </row>
    <row r="40" spans="1:6" x14ac:dyDescent="0.25">
      <c r="A40" s="439"/>
      <c r="B40" s="440"/>
      <c r="E40" s="439"/>
      <c r="F40" s="440"/>
    </row>
    <row r="41" spans="1:6" x14ac:dyDescent="0.25">
      <c r="A41" s="439"/>
      <c r="B41" s="440"/>
      <c r="E41" s="439"/>
      <c r="F41" s="440"/>
    </row>
    <row r="42" spans="1:6" x14ac:dyDescent="0.25">
      <c r="A42" s="439"/>
      <c r="B42" s="440"/>
      <c r="E42" s="439"/>
      <c r="F42" s="440"/>
    </row>
    <row r="43" spans="1:6" x14ac:dyDescent="0.25">
      <c r="A43" s="439"/>
      <c r="B43" s="440"/>
      <c r="E43" s="439"/>
      <c r="F43" s="440"/>
    </row>
    <row r="44" spans="1:6" x14ac:dyDescent="0.25">
      <c r="A44" s="439"/>
      <c r="B44" s="440"/>
      <c r="E44" s="439"/>
      <c r="F44" s="440"/>
    </row>
    <row r="45" spans="1:6" x14ac:dyDescent="0.25">
      <c r="A45" s="439"/>
      <c r="B45" s="440"/>
      <c r="E45" s="439"/>
      <c r="F45" s="440"/>
    </row>
    <row r="46" spans="1:6" x14ac:dyDescent="0.25">
      <c r="A46" s="439"/>
      <c r="B46" s="440"/>
      <c r="E46" s="439"/>
      <c r="F46" s="440"/>
    </row>
    <row r="47" spans="1:6" x14ac:dyDescent="0.25">
      <c r="A47" s="439"/>
      <c r="B47" s="440"/>
      <c r="E47" s="439"/>
      <c r="F47" s="440"/>
    </row>
    <row r="48" spans="1:6" x14ac:dyDescent="0.25">
      <c r="A48" s="439"/>
      <c r="B48" s="440"/>
      <c r="E48" s="439"/>
      <c r="F48" s="440"/>
    </row>
    <row r="49" spans="1:6" x14ac:dyDescent="0.25">
      <c r="A49" s="439"/>
      <c r="B49" s="440"/>
      <c r="E49" s="439"/>
      <c r="F49" s="440"/>
    </row>
    <row r="50" spans="1:6" x14ac:dyDescent="0.25">
      <c r="A50" s="439"/>
      <c r="B50" s="440"/>
      <c r="E50" s="439"/>
      <c r="F50" s="440"/>
    </row>
    <row r="51" spans="1:6" x14ac:dyDescent="0.25">
      <c r="A51" s="439"/>
      <c r="B51" s="440"/>
      <c r="E51" s="439"/>
      <c r="F51" s="440"/>
    </row>
    <row r="52" spans="1:6" x14ac:dyDescent="0.25">
      <c r="A52" s="439"/>
      <c r="B52" s="440"/>
      <c r="E52" s="439"/>
      <c r="F52" s="440"/>
    </row>
    <row r="53" spans="1:6" x14ac:dyDescent="0.25">
      <c r="A53" s="439"/>
      <c r="B53" s="440"/>
      <c r="E53" s="439"/>
      <c r="F53" s="440"/>
    </row>
    <row r="54" spans="1:6" x14ac:dyDescent="0.25">
      <c r="A54" s="439"/>
      <c r="B54" s="440"/>
      <c r="E54" s="439"/>
      <c r="F54" s="440"/>
    </row>
    <row r="55" spans="1:6" x14ac:dyDescent="0.25">
      <c r="A55" s="439"/>
      <c r="B55" s="440"/>
      <c r="E55" s="439"/>
      <c r="F55" s="440"/>
    </row>
    <row r="56" spans="1:6" x14ac:dyDescent="0.25">
      <c r="A56" s="439"/>
      <c r="B56" s="440"/>
      <c r="E56" s="439"/>
      <c r="F56" s="440"/>
    </row>
    <row r="57" spans="1:6" x14ac:dyDescent="0.25">
      <c r="A57" s="439"/>
      <c r="B57" s="440"/>
      <c r="E57" s="439"/>
      <c r="F57" s="440"/>
    </row>
    <row r="58" spans="1:6" x14ac:dyDescent="0.25">
      <c r="A58" s="439"/>
      <c r="B58" s="440"/>
      <c r="E58" s="439"/>
      <c r="F58" s="440"/>
    </row>
    <row r="59" spans="1:6" x14ac:dyDescent="0.25">
      <c r="A59" s="439"/>
      <c r="B59" s="440"/>
      <c r="E59" s="439"/>
      <c r="F59" s="440"/>
    </row>
    <row r="60" spans="1:6" x14ac:dyDescent="0.25">
      <c r="A60" s="439"/>
      <c r="B60" s="440"/>
      <c r="E60" s="439"/>
      <c r="F60" s="440"/>
    </row>
    <row r="61" spans="1:6" x14ac:dyDescent="0.25">
      <c r="A61" s="439"/>
      <c r="B61" s="440"/>
      <c r="E61" s="439"/>
      <c r="F61" s="440"/>
    </row>
    <row r="62" spans="1:6" x14ac:dyDescent="0.25">
      <c r="A62" s="439"/>
      <c r="B62" s="440"/>
      <c r="E62" s="439"/>
      <c r="F62" s="440"/>
    </row>
    <row r="63" spans="1:6" x14ac:dyDescent="0.25">
      <c r="A63" s="439"/>
      <c r="B63" s="440"/>
      <c r="E63" s="439"/>
      <c r="F63" s="440"/>
    </row>
    <row r="64" spans="1:6" x14ac:dyDescent="0.25">
      <c r="A64" s="439"/>
      <c r="B64" s="440"/>
      <c r="E64" s="439"/>
      <c r="F64" s="440"/>
    </row>
    <row r="65" spans="1:6" x14ac:dyDescent="0.25">
      <c r="A65" s="439"/>
      <c r="B65" s="440"/>
      <c r="E65" s="439"/>
      <c r="F65" s="440"/>
    </row>
    <row r="66" spans="1:6" x14ac:dyDescent="0.25">
      <c r="A66" s="439"/>
      <c r="B66" s="440"/>
      <c r="E66" s="439"/>
      <c r="F66" s="440"/>
    </row>
    <row r="67" spans="1:6" x14ac:dyDescent="0.25">
      <c r="A67" s="439"/>
      <c r="B67" s="440"/>
      <c r="E67" s="439"/>
      <c r="F67" s="440"/>
    </row>
    <row r="68" spans="1:6" x14ac:dyDescent="0.25">
      <c r="A68" s="439"/>
      <c r="B68" s="440"/>
      <c r="E68" s="439"/>
      <c r="F68" s="440"/>
    </row>
    <row r="69" spans="1:6" x14ac:dyDescent="0.25">
      <c r="A69" s="439"/>
      <c r="B69" s="440"/>
      <c r="E69" s="439"/>
      <c r="F69" s="440"/>
    </row>
    <row r="70" spans="1:6" x14ac:dyDescent="0.25">
      <c r="A70" s="439"/>
      <c r="B70" s="440"/>
      <c r="E70" s="439"/>
      <c r="F70" s="440"/>
    </row>
    <row r="71" spans="1:6" x14ac:dyDescent="0.25">
      <c r="A71" s="439"/>
      <c r="B71" s="440"/>
      <c r="E71" s="439"/>
      <c r="F71" s="440"/>
    </row>
    <row r="72" spans="1:6" x14ac:dyDescent="0.25">
      <c r="A72" s="439"/>
      <c r="B72" s="440"/>
      <c r="E72" s="439"/>
      <c r="F72" s="440"/>
    </row>
    <row r="73" spans="1:6" x14ac:dyDescent="0.25">
      <c r="A73" s="439"/>
      <c r="B73" s="440"/>
      <c r="E73" s="439"/>
      <c r="F73" s="440"/>
    </row>
    <row r="74" spans="1:6" x14ac:dyDescent="0.25">
      <c r="A74" s="439"/>
      <c r="B74" s="440"/>
      <c r="E74" s="439"/>
      <c r="F74" s="440"/>
    </row>
    <row r="75" spans="1:6" x14ac:dyDescent="0.25">
      <c r="A75" s="439"/>
      <c r="B75" s="440"/>
      <c r="E75" s="439"/>
      <c r="F75" s="440"/>
    </row>
    <row r="76" spans="1:6" x14ac:dyDescent="0.25">
      <c r="A76" s="439"/>
      <c r="B76" s="440"/>
      <c r="E76" s="439"/>
      <c r="F76" s="440"/>
    </row>
    <row r="77" spans="1:6" x14ac:dyDescent="0.25">
      <c r="A77" s="439"/>
      <c r="B77" s="440"/>
      <c r="E77" s="439"/>
      <c r="F77" s="440"/>
    </row>
    <row r="78" spans="1:6" x14ac:dyDescent="0.25">
      <c r="A78" s="439"/>
      <c r="B78" s="440"/>
      <c r="E78" s="439"/>
      <c r="F78" s="440"/>
    </row>
    <row r="79" spans="1:6" x14ac:dyDescent="0.25">
      <c r="A79" s="439"/>
      <c r="B79" s="440"/>
      <c r="E79" s="439"/>
      <c r="F79" s="440"/>
    </row>
    <row r="80" spans="1:6" x14ac:dyDescent="0.25">
      <c r="A80" s="439"/>
      <c r="B80" s="440"/>
      <c r="E80" s="439"/>
      <c r="F80" s="440"/>
    </row>
    <row r="81" spans="1:6" x14ac:dyDescent="0.25">
      <c r="A81" s="439"/>
      <c r="B81" s="440"/>
      <c r="E81" s="439"/>
      <c r="F81" s="440"/>
    </row>
    <row r="82" spans="1:6" x14ac:dyDescent="0.25">
      <c r="A82" s="439"/>
      <c r="B82" s="440"/>
      <c r="E82" s="439"/>
      <c r="F82" s="440"/>
    </row>
    <row r="83" spans="1:6" x14ac:dyDescent="0.25">
      <c r="A83" s="439"/>
      <c r="B83" s="440"/>
      <c r="E83" s="439"/>
      <c r="F83" s="440"/>
    </row>
    <row r="84" spans="1:6" x14ac:dyDescent="0.25">
      <c r="A84" s="439"/>
      <c r="B84" s="440"/>
      <c r="E84" s="439"/>
      <c r="F84" s="440"/>
    </row>
    <row r="85" spans="1:6" x14ac:dyDescent="0.25">
      <c r="A85" s="439"/>
      <c r="B85" s="440"/>
      <c r="E85" s="439"/>
      <c r="F85" s="440"/>
    </row>
    <row r="86" spans="1:6" x14ac:dyDescent="0.25">
      <c r="A86" s="439"/>
      <c r="B86" s="440"/>
      <c r="E86" s="439"/>
      <c r="F86" s="440"/>
    </row>
    <row r="87" spans="1:6" x14ac:dyDescent="0.25">
      <c r="A87" s="439"/>
      <c r="B87" s="440"/>
      <c r="E87" s="439"/>
      <c r="F87" s="440"/>
    </row>
    <row r="88" spans="1:6" x14ac:dyDescent="0.25">
      <c r="A88" s="439"/>
      <c r="B88" s="440"/>
      <c r="E88" s="439"/>
      <c r="F88" s="440"/>
    </row>
    <row r="89" spans="1:6" x14ac:dyDescent="0.25">
      <c r="A89" s="439"/>
      <c r="B89" s="440"/>
      <c r="E89" s="439"/>
      <c r="F89" s="440"/>
    </row>
    <row r="90" spans="1:6" x14ac:dyDescent="0.25">
      <c r="A90" s="439"/>
      <c r="B90" s="440"/>
      <c r="E90" s="439"/>
      <c r="F90" s="440"/>
    </row>
    <row r="91" spans="1:6" x14ac:dyDescent="0.25">
      <c r="A91" s="439"/>
      <c r="B91" s="440"/>
      <c r="E91" s="439"/>
      <c r="F91" s="440"/>
    </row>
    <row r="92" spans="1:6" x14ac:dyDescent="0.25">
      <c r="A92" s="439"/>
      <c r="B92" s="440"/>
      <c r="E92" s="439"/>
      <c r="F92" s="440"/>
    </row>
    <row r="93" spans="1:6" x14ac:dyDescent="0.25">
      <c r="A93" s="439"/>
      <c r="B93" s="440"/>
      <c r="E93" s="439"/>
      <c r="F93" s="440"/>
    </row>
    <row r="94" spans="1:6" x14ac:dyDescent="0.25">
      <c r="A94" s="439"/>
      <c r="B94" s="440"/>
      <c r="E94" s="439"/>
      <c r="F94" s="440"/>
    </row>
    <row r="95" spans="1:6" x14ac:dyDescent="0.25">
      <c r="A95" s="439"/>
      <c r="B95" s="440"/>
      <c r="E95" s="439"/>
      <c r="F95" s="440"/>
    </row>
    <row r="96" spans="1:6" x14ac:dyDescent="0.25">
      <c r="A96" s="439"/>
      <c r="B96" s="440"/>
      <c r="E96" s="439"/>
      <c r="F96" s="440"/>
    </row>
    <row r="97" spans="1:6" x14ac:dyDescent="0.25">
      <c r="A97" s="439"/>
      <c r="B97" s="440"/>
      <c r="E97" s="439"/>
      <c r="F97" s="440"/>
    </row>
    <row r="98" spans="1:6" x14ac:dyDescent="0.25">
      <c r="A98" s="439"/>
      <c r="B98" s="440"/>
      <c r="E98" s="439"/>
      <c r="F98" s="440"/>
    </row>
    <row r="99" spans="1:6" x14ac:dyDescent="0.25">
      <c r="A99" s="439"/>
      <c r="B99" s="440"/>
      <c r="E99" s="439"/>
      <c r="F99" s="440"/>
    </row>
    <row r="100" spans="1:6" x14ac:dyDescent="0.25">
      <c r="A100" s="439"/>
      <c r="B100" s="440"/>
      <c r="E100" s="439"/>
      <c r="F100" s="440"/>
    </row>
    <row r="101" spans="1:6" x14ac:dyDescent="0.25">
      <c r="A101" s="439"/>
      <c r="B101" s="440"/>
      <c r="E101" s="439"/>
      <c r="F101" s="440"/>
    </row>
    <row r="102" spans="1:6" x14ac:dyDescent="0.25">
      <c r="A102" s="439"/>
      <c r="B102" s="440"/>
      <c r="E102" s="439"/>
      <c r="F102" s="440"/>
    </row>
    <row r="103" spans="1:6" x14ac:dyDescent="0.25">
      <c r="A103" s="439"/>
      <c r="B103" s="440"/>
      <c r="E103" s="439"/>
      <c r="F103" s="440"/>
    </row>
    <row r="104" spans="1:6" x14ac:dyDescent="0.25">
      <c r="A104" s="439"/>
      <c r="B104" s="440"/>
      <c r="E104" s="439"/>
      <c r="F104" s="440"/>
    </row>
    <row r="105" spans="1:6" x14ac:dyDescent="0.25">
      <c r="A105" s="439"/>
      <c r="B105" s="440"/>
      <c r="E105" s="439"/>
      <c r="F105" s="440"/>
    </row>
    <row r="106" spans="1:6" x14ac:dyDescent="0.25">
      <c r="A106" s="439"/>
      <c r="B106" s="440"/>
      <c r="E106" s="439"/>
      <c r="F106" s="440"/>
    </row>
    <row r="107" spans="1:6" x14ac:dyDescent="0.25">
      <c r="A107" s="439"/>
      <c r="B107" s="440"/>
      <c r="E107" s="439"/>
      <c r="F107" s="440"/>
    </row>
    <row r="108" spans="1:6" x14ac:dyDescent="0.25">
      <c r="A108" s="439"/>
      <c r="B108" s="440"/>
      <c r="E108" s="439"/>
      <c r="F108" s="440"/>
    </row>
    <row r="109" spans="1:6" x14ac:dyDescent="0.25">
      <c r="A109" s="439"/>
      <c r="B109" s="440"/>
      <c r="E109" s="439"/>
      <c r="F109" s="440"/>
    </row>
    <row r="110" spans="1:6" x14ac:dyDescent="0.25">
      <c r="A110" s="439"/>
      <c r="B110" s="440"/>
      <c r="E110" s="439"/>
      <c r="F110" s="440"/>
    </row>
    <row r="111" spans="1:6" x14ac:dyDescent="0.25">
      <c r="A111" s="439"/>
      <c r="B111" s="440"/>
      <c r="E111" s="439"/>
      <c r="F111" s="440"/>
    </row>
    <row r="112" spans="1:6" x14ac:dyDescent="0.25">
      <c r="A112" s="439"/>
      <c r="B112" s="440"/>
      <c r="E112" s="439"/>
      <c r="F112" s="440"/>
    </row>
    <row r="113" spans="1:6" x14ac:dyDescent="0.25">
      <c r="A113" s="439"/>
      <c r="B113" s="440"/>
      <c r="E113" s="439"/>
      <c r="F113" s="440"/>
    </row>
    <row r="114" spans="1:6" x14ac:dyDescent="0.25">
      <c r="A114" s="439"/>
      <c r="B114" s="440"/>
      <c r="E114" s="439"/>
      <c r="F114" s="440"/>
    </row>
    <row r="115" spans="1:6" x14ac:dyDescent="0.25">
      <c r="A115" s="439"/>
      <c r="B115" s="440"/>
      <c r="E115" s="439"/>
      <c r="F115" s="440"/>
    </row>
    <row r="116" spans="1:6" x14ac:dyDescent="0.25">
      <c r="A116" s="439"/>
      <c r="B116" s="440"/>
      <c r="E116" s="439"/>
      <c r="F116" s="440"/>
    </row>
    <row r="117" spans="1:6" x14ac:dyDescent="0.25">
      <c r="A117" s="439"/>
      <c r="B117" s="440"/>
      <c r="E117" s="439"/>
      <c r="F117" s="440"/>
    </row>
    <row r="118" spans="1:6" x14ac:dyDescent="0.25">
      <c r="A118" s="439"/>
      <c r="B118" s="440"/>
      <c r="E118" s="439"/>
      <c r="F118" s="440"/>
    </row>
    <row r="119" spans="1:6" x14ac:dyDescent="0.25">
      <c r="A119" s="439"/>
      <c r="B119" s="440"/>
      <c r="E119" s="439"/>
      <c r="F119" s="440"/>
    </row>
    <row r="120" spans="1:6" x14ac:dyDescent="0.25">
      <c r="A120" s="439"/>
      <c r="B120" s="440"/>
      <c r="E120" s="439"/>
      <c r="F120" s="440"/>
    </row>
    <row r="121" spans="1:6" x14ac:dyDescent="0.25">
      <c r="A121" s="439"/>
      <c r="B121" s="440"/>
      <c r="E121" s="439"/>
      <c r="F121" s="440"/>
    </row>
    <row r="122" spans="1:6" x14ac:dyDescent="0.25">
      <c r="A122" s="439"/>
      <c r="B122" s="440"/>
      <c r="E122" s="439"/>
      <c r="F122" s="440"/>
    </row>
    <row r="123" spans="1:6" x14ac:dyDescent="0.25">
      <c r="A123" s="439"/>
      <c r="B123" s="440"/>
      <c r="E123" s="439"/>
      <c r="F123" s="440"/>
    </row>
    <row r="124" spans="1:6" x14ac:dyDescent="0.25">
      <c r="A124" s="439"/>
      <c r="B124" s="440"/>
      <c r="E124" s="439"/>
      <c r="F124" s="440"/>
    </row>
    <row r="125" spans="1:6" x14ac:dyDescent="0.25">
      <c r="A125" s="439"/>
      <c r="B125" s="440"/>
      <c r="E125" s="439"/>
      <c r="F125" s="440"/>
    </row>
    <row r="126" spans="1:6" x14ac:dyDescent="0.25">
      <c r="A126" s="439"/>
      <c r="B126" s="440"/>
      <c r="E126" s="439"/>
      <c r="F126" s="440"/>
    </row>
    <row r="127" spans="1:6" x14ac:dyDescent="0.25">
      <c r="A127" s="439"/>
      <c r="B127" s="440"/>
      <c r="E127" s="439"/>
      <c r="F127" s="440"/>
    </row>
    <row r="128" spans="1:6" x14ac:dyDescent="0.25">
      <c r="A128" s="439"/>
      <c r="B128" s="440"/>
      <c r="E128" s="439"/>
      <c r="F128" s="440"/>
    </row>
    <row r="129" spans="1:6" x14ac:dyDescent="0.25">
      <c r="A129" s="439"/>
      <c r="B129" s="440"/>
      <c r="E129" s="439"/>
      <c r="F129" s="440"/>
    </row>
    <row r="130" spans="1:6" x14ac:dyDescent="0.25">
      <c r="A130" s="439"/>
      <c r="B130" s="440"/>
      <c r="E130" s="439"/>
      <c r="F130" s="44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E27" sqref="E2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368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124</v>
      </c>
      <c r="D5" s="396"/>
      <c r="E5" s="396"/>
      <c r="F5" s="397"/>
      <c r="G5" s="87" t="s">
        <v>125</v>
      </c>
      <c r="H5" s="396"/>
      <c r="I5" s="396"/>
      <c r="J5" s="397"/>
      <c r="K5" s="87" t="s">
        <v>126</v>
      </c>
      <c r="L5" s="398"/>
    </row>
    <row r="6" spans="1:12" customFormat="1" ht="14.25" x14ac:dyDescent="0.2">
      <c r="A6" s="88" t="s">
        <v>127</v>
      </c>
      <c r="B6" s="89" t="s">
        <v>128</v>
      </c>
      <c r="C6" s="399" t="s">
        <v>129</v>
      </c>
      <c r="D6" s="399"/>
      <c r="E6" s="399" t="s">
        <v>130</v>
      </c>
      <c r="F6" s="400"/>
      <c r="G6" s="399" t="s">
        <v>129</v>
      </c>
      <c r="H6" s="399"/>
      <c r="I6" s="399" t="s">
        <v>130</v>
      </c>
      <c r="J6" s="400"/>
      <c r="K6" s="399" t="s">
        <v>129</v>
      </c>
      <c r="L6" s="401"/>
    </row>
    <row r="7" spans="1:12" customFormat="1" ht="14.25" thickBot="1" x14ac:dyDescent="0.3">
      <c r="A7" s="90"/>
      <c r="B7" s="91"/>
      <c r="C7" s="402" t="s">
        <v>369</v>
      </c>
      <c r="D7" s="403" t="s">
        <v>370</v>
      </c>
      <c r="E7" s="402" t="s">
        <v>369</v>
      </c>
      <c r="F7" s="404" t="s">
        <v>370</v>
      </c>
      <c r="G7" s="402" t="s">
        <v>369</v>
      </c>
      <c r="H7" s="403" t="s">
        <v>370</v>
      </c>
      <c r="I7" s="402" t="s">
        <v>369</v>
      </c>
      <c r="J7" s="404" t="s">
        <v>370</v>
      </c>
      <c r="K7" s="402" t="s">
        <v>369</v>
      </c>
      <c r="L7" s="405" t="s">
        <v>370</v>
      </c>
    </row>
    <row r="8" spans="1:12" customFormat="1" ht="14.25" x14ac:dyDescent="0.2">
      <c r="A8" s="406" t="s">
        <v>140</v>
      </c>
      <c r="B8" s="407"/>
      <c r="C8" s="408">
        <v>220224.70200000002</v>
      </c>
      <c r="D8" s="409">
        <v>632959.84100000001</v>
      </c>
      <c r="E8" s="408">
        <v>1057999.49</v>
      </c>
      <c r="F8" s="422">
        <v>3238216.1639999999</v>
      </c>
      <c r="G8" s="411">
        <v>164111.12599999999</v>
      </c>
      <c r="H8" s="409">
        <v>149594.17199999999</v>
      </c>
      <c r="I8" s="408">
        <v>489901.47200000001</v>
      </c>
      <c r="J8" s="425">
        <v>467885.09100000001</v>
      </c>
      <c r="K8" s="411">
        <v>56113.57600000003</v>
      </c>
      <c r="L8" s="410">
        <v>483365.66899999999</v>
      </c>
    </row>
    <row r="9" spans="1:12" customFormat="1" x14ac:dyDescent="0.2">
      <c r="A9" s="92" t="s">
        <v>131</v>
      </c>
      <c r="B9" s="93" t="s">
        <v>132</v>
      </c>
      <c r="C9" s="412">
        <v>104925.842</v>
      </c>
      <c r="D9" s="413">
        <v>398474.78899999999</v>
      </c>
      <c r="E9" s="412">
        <v>515835.49599999998</v>
      </c>
      <c r="F9" s="414">
        <v>1989521.8389999999</v>
      </c>
      <c r="G9" s="412">
        <v>36059.093999999997</v>
      </c>
      <c r="H9" s="413">
        <v>52842.343000000001</v>
      </c>
      <c r="I9" s="412">
        <v>181911.29300000001</v>
      </c>
      <c r="J9" s="426">
        <v>280938.85800000001</v>
      </c>
      <c r="K9" s="423">
        <v>68866.748000000007</v>
      </c>
      <c r="L9" s="415">
        <v>345632.446</v>
      </c>
    </row>
    <row r="10" spans="1:12" customFormat="1" x14ac:dyDescent="0.2">
      <c r="A10" s="92" t="s">
        <v>133</v>
      </c>
      <c r="B10" s="93" t="s">
        <v>18</v>
      </c>
      <c r="C10" s="412">
        <v>22034.401999999998</v>
      </c>
      <c r="D10" s="413">
        <v>49534.754000000001</v>
      </c>
      <c r="E10" s="412">
        <v>114413.628</v>
      </c>
      <c r="F10" s="414">
        <v>312487.57199999999</v>
      </c>
      <c r="G10" s="412">
        <v>876.61599999999999</v>
      </c>
      <c r="H10" s="413">
        <v>195.518</v>
      </c>
      <c r="I10" s="412">
        <v>5957.59</v>
      </c>
      <c r="J10" s="426">
        <v>1102.6980000000001</v>
      </c>
      <c r="K10" s="423">
        <v>21157.786</v>
      </c>
      <c r="L10" s="415">
        <v>49339.236000000004</v>
      </c>
    </row>
    <row r="11" spans="1:12" customFormat="1" x14ac:dyDescent="0.2">
      <c r="A11" s="92" t="s">
        <v>134</v>
      </c>
      <c r="B11" s="93" t="s">
        <v>19</v>
      </c>
      <c r="C11" s="412">
        <v>1449.0450000000001</v>
      </c>
      <c r="D11" s="413">
        <v>7995.7280000000001</v>
      </c>
      <c r="E11" s="412">
        <v>4969.8</v>
      </c>
      <c r="F11" s="414">
        <v>42878.053999999996</v>
      </c>
      <c r="G11" s="412">
        <v>14908.982</v>
      </c>
      <c r="H11" s="413">
        <v>12028.093999999999</v>
      </c>
      <c r="I11" s="412">
        <v>64310.112999999998</v>
      </c>
      <c r="J11" s="426">
        <v>64005.216</v>
      </c>
      <c r="K11" s="423">
        <v>-13459.937</v>
      </c>
      <c r="L11" s="415">
        <v>-4032.3659999999991</v>
      </c>
    </row>
    <row r="12" spans="1:12" customFormat="1" x14ac:dyDescent="0.2">
      <c r="A12" s="92" t="s">
        <v>135</v>
      </c>
      <c r="B12" s="93" t="s">
        <v>76</v>
      </c>
      <c r="C12" s="412">
        <v>7004.8289999999997</v>
      </c>
      <c r="D12" s="413">
        <v>5980.1790000000001</v>
      </c>
      <c r="E12" s="412">
        <v>29986.789000000001</v>
      </c>
      <c r="F12" s="414">
        <v>27081.617999999999</v>
      </c>
      <c r="G12" s="412">
        <v>330.86700000000002</v>
      </c>
      <c r="H12" s="413">
        <v>1202.538</v>
      </c>
      <c r="I12" s="412">
        <v>1397.577</v>
      </c>
      <c r="J12" s="426">
        <v>5958.5249999999996</v>
      </c>
      <c r="K12" s="423">
        <v>6673.9619999999995</v>
      </c>
      <c r="L12" s="415">
        <v>4777.6409999999996</v>
      </c>
    </row>
    <row r="13" spans="1:12" customFormat="1" x14ac:dyDescent="0.2">
      <c r="A13" s="92" t="s">
        <v>136</v>
      </c>
      <c r="B13" s="93" t="s">
        <v>137</v>
      </c>
      <c r="C13" s="412">
        <v>60797.847000000002</v>
      </c>
      <c r="D13" s="413">
        <v>101793.834</v>
      </c>
      <c r="E13" s="412">
        <v>301773.96899999998</v>
      </c>
      <c r="F13" s="414">
        <v>519090.07699999999</v>
      </c>
      <c r="G13" s="412">
        <v>97362.774999999994</v>
      </c>
      <c r="H13" s="413">
        <v>69466.028000000006</v>
      </c>
      <c r="I13" s="412">
        <v>200134.484</v>
      </c>
      <c r="J13" s="426">
        <v>83318.452999999994</v>
      </c>
      <c r="K13" s="423">
        <v>-36564.927999999993</v>
      </c>
      <c r="L13" s="415">
        <v>32327.805999999997</v>
      </c>
    </row>
    <row r="14" spans="1:12" customFormat="1" x14ac:dyDescent="0.2">
      <c r="A14" s="92" t="s">
        <v>263</v>
      </c>
      <c r="B14" s="93" t="s">
        <v>271</v>
      </c>
      <c r="C14" s="412">
        <v>13056.653</v>
      </c>
      <c r="D14" s="413">
        <v>56804.891000000003</v>
      </c>
      <c r="E14" s="412">
        <v>57544.470999999998</v>
      </c>
      <c r="F14" s="414">
        <v>309596.35600000003</v>
      </c>
      <c r="G14" s="412">
        <v>4047.3009999999999</v>
      </c>
      <c r="H14" s="413">
        <v>3067.7510000000002</v>
      </c>
      <c r="I14" s="412">
        <v>11594.509</v>
      </c>
      <c r="J14" s="426">
        <v>8837.9609999999993</v>
      </c>
      <c r="K14" s="423">
        <v>9009.3520000000008</v>
      </c>
      <c r="L14" s="415">
        <v>53737.14</v>
      </c>
    </row>
    <row r="15" spans="1:12" ht="13.5" thickBot="1" x14ac:dyDescent="0.25">
      <c r="A15" s="416" t="s">
        <v>138</v>
      </c>
      <c r="B15" s="417" t="s">
        <v>139</v>
      </c>
      <c r="C15" s="418">
        <v>10956.084000000001</v>
      </c>
      <c r="D15" s="419">
        <v>12375.665999999999</v>
      </c>
      <c r="E15" s="418">
        <v>33475.337</v>
      </c>
      <c r="F15" s="420">
        <v>37560.648000000001</v>
      </c>
      <c r="G15" s="418">
        <v>10525.491</v>
      </c>
      <c r="H15" s="419">
        <v>10791.9</v>
      </c>
      <c r="I15" s="418">
        <v>24595.905999999999</v>
      </c>
      <c r="J15" s="427">
        <v>23723.38</v>
      </c>
      <c r="K15" s="424">
        <v>430.59300000000076</v>
      </c>
      <c r="L15" s="421">
        <v>1583.7659999999996</v>
      </c>
    </row>
    <row r="16" spans="1:12" ht="7.5" customHeight="1" x14ac:dyDescent="0.2">
      <c r="B16" s="84"/>
    </row>
    <row r="17" spans="1:13" x14ac:dyDescent="0.2">
      <c r="A17" s="157" t="s">
        <v>196</v>
      </c>
    </row>
    <row r="18" spans="1:13" x14ac:dyDescent="0.2">
      <c r="K18" s="392"/>
      <c r="L18" s="392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zoomScale="90" zoomScaleNormal="90" workbookViewId="0">
      <selection activeCell="D2" sqref="D2"/>
    </sheetView>
  </sheetViews>
  <sheetFormatPr defaultRowHeight="15.75" x14ac:dyDescent="0.2"/>
  <cols>
    <col min="1" max="1" width="20.7109375" style="551" customWidth="1"/>
    <col min="2" max="3" width="10.7109375" style="551" customWidth="1"/>
    <col min="4" max="4" width="20.7109375" style="551" customWidth="1"/>
    <col min="5" max="6" width="10.7109375" style="551" customWidth="1"/>
    <col min="7" max="7" width="4.42578125" style="551" customWidth="1"/>
    <col min="8" max="8" width="6.42578125" style="551" customWidth="1"/>
    <col min="9" max="9" width="20.7109375" style="551" customWidth="1"/>
    <col min="10" max="11" width="10.7109375" style="551" customWidth="1"/>
    <col min="12" max="12" width="20.7109375" style="551" customWidth="1"/>
    <col min="13" max="14" width="10.7109375" style="551" customWidth="1"/>
    <col min="15" max="15" width="9.140625" style="552"/>
    <col min="16" max="16" width="5.42578125" style="552" customWidth="1"/>
    <col min="17" max="16384" width="9.140625" style="552"/>
  </cols>
  <sheetData>
    <row r="1" spans="1:17" s="551" customFormat="1" ht="16.5" customHeight="1" x14ac:dyDescent="0.2">
      <c r="A1" s="550" t="s">
        <v>190</v>
      </c>
      <c r="B1" s="550"/>
      <c r="C1" s="550"/>
      <c r="D1" s="550"/>
      <c r="E1" s="550"/>
      <c r="I1" s="550" t="s">
        <v>191</v>
      </c>
      <c r="J1" s="550"/>
      <c r="K1" s="550"/>
      <c r="L1" s="550"/>
      <c r="M1" s="550"/>
    </row>
    <row r="2" spans="1:17" ht="16.5" customHeight="1" thickBot="1" x14ac:dyDescent="0.25">
      <c r="A2" s="551" t="s">
        <v>197</v>
      </c>
      <c r="B2" s="550"/>
      <c r="C2" s="550"/>
      <c r="D2" s="550"/>
      <c r="E2" s="550"/>
      <c r="I2" s="551" t="s">
        <v>197</v>
      </c>
      <c r="J2" s="550"/>
      <c r="K2" s="550"/>
      <c r="L2" s="550"/>
      <c r="M2" s="550"/>
    </row>
    <row r="3" spans="1:17" ht="16.5" thickBot="1" x14ac:dyDescent="0.25">
      <c r="A3" s="555" t="s">
        <v>166</v>
      </c>
      <c r="B3" s="556"/>
      <c r="C3" s="556"/>
      <c r="D3" s="556"/>
      <c r="E3" s="556"/>
      <c r="F3" s="557"/>
      <c r="I3" s="555" t="s">
        <v>167</v>
      </c>
      <c r="J3" s="556"/>
      <c r="K3" s="556"/>
      <c r="L3" s="556"/>
      <c r="M3" s="556"/>
      <c r="N3" s="557"/>
    </row>
    <row r="4" spans="1:17" ht="16.5" thickBot="1" x14ac:dyDescent="0.25">
      <c r="A4" s="558" t="s">
        <v>369</v>
      </c>
      <c r="B4" s="559"/>
      <c r="C4" s="560"/>
      <c r="D4" s="561" t="s">
        <v>370</v>
      </c>
      <c r="E4" s="559"/>
      <c r="F4" s="562"/>
      <c r="I4" s="563" t="str">
        <f>$A$4</f>
        <v>I-IV 2019r.</v>
      </c>
      <c r="J4" s="564"/>
      <c r="K4" s="565"/>
      <c r="L4" s="566" t="str">
        <f>$D$4</f>
        <v>I-IV 2020r.*</v>
      </c>
      <c r="M4" s="564"/>
      <c r="N4" s="567"/>
    </row>
    <row r="5" spans="1:17" ht="48" thickBot="1" x14ac:dyDescent="0.25">
      <c r="A5" s="568" t="s">
        <v>168</v>
      </c>
      <c r="B5" s="569" t="s">
        <v>129</v>
      </c>
      <c r="C5" s="570" t="s">
        <v>265</v>
      </c>
      <c r="D5" s="568" t="s">
        <v>168</v>
      </c>
      <c r="E5" s="569" t="s">
        <v>129</v>
      </c>
      <c r="F5" s="571" t="s">
        <v>265</v>
      </c>
      <c r="I5" s="568" t="s">
        <v>168</v>
      </c>
      <c r="J5" s="569" t="s">
        <v>129</v>
      </c>
      <c r="K5" s="570" t="s">
        <v>265</v>
      </c>
      <c r="L5" s="568" t="s">
        <v>168</v>
      </c>
      <c r="M5" s="569" t="s">
        <v>129</v>
      </c>
      <c r="N5" s="571" t="s">
        <v>265</v>
      </c>
      <c r="Q5" s="553"/>
    </row>
    <row r="6" spans="1:17" ht="16.5" thickBot="1" x14ac:dyDescent="0.25">
      <c r="A6" s="572" t="s">
        <v>119</v>
      </c>
      <c r="B6" s="573">
        <v>104925.842</v>
      </c>
      <c r="C6" s="574">
        <v>515835.49599999998</v>
      </c>
      <c r="D6" s="575" t="s">
        <v>119</v>
      </c>
      <c r="E6" s="573">
        <v>398474.78899999999</v>
      </c>
      <c r="F6" s="576">
        <v>1989521.8389999999</v>
      </c>
      <c r="G6" s="577"/>
      <c r="H6" s="578"/>
      <c r="I6" s="579" t="s">
        <v>119</v>
      </c>
      <c r="J6" s="573">
        <v>36059.093999999997</v>
      </c>
      <c r="K6" s="574">
        <v>181911.29300000001</v>
      </c>
      <c r="L6" s="575" t="s">
        <v>119</v>
      </c>
      <c r="M6" s="573">
        <v>52842.343000000001</v>
      </c>
      <c r="N6" s="576">
        <v>280938.85800000001</v>
      </c>
    </row>
    <row r="7" spans="1:17" x14ac:dyDescent="0.2">
      <c r="A7" s="580" t="s">
        <v>169</v>
      </c>
      <c r="B7" s="581">
        <v>26888.046999999999</v>
      </c>
      <c r="C7" s="582">
        <v>131477.15400000001</v>
      </c>
      <c r="D7" s="583" t="s">
        <v>295</v>
      </c>
      <c r="E7" s="584">
        <v>141088.56200000001</v>
      </c>
      <c r="F7" s="585">
        <v>720311.03700000001</v>
      </c>
      <c r="G7" s="578"/>
      <c r="H7" s="578"/>
      <c r="I7" s="580" t="s">
        <v>289</v>
      </c>
      <c r="J7" s="581">
        <v>18756.811000000002</v>
      </c>
      <c r="K7" s="582">
        <v>93730.107000000004</v>
      </c>
      <c r="L7" s="583" t="s">
        <v>170</v>
      </c>
      <c r="M7" s="584">
        <v>17796.891</v>
      </c>
      <c r="N7" s="585">
        <v>104186.696</v>
      </c>
    </row>
    <row r="8" spans="1:17" x14ac:dyDescent="0.2">
      <c r="A8" s="586" t="s">
        <v>295</v>
      </c>
      <c r="B8" s="587">
        <v>26023.625</v>
      </c>
      <c r="C8" s="588">
        <v>130208.35799999999</v>
      </c>
      <c r="D8" s="589" t="s">
        <v>290</v>
      </c>
      <c r="E8" s="590">
        <v>112530.69899999999</v>
      </c>
      <c r="F8" s="591">
        <v>557916.27</v>
      </c>
      <c r="G8" s="578"/>
      <c r="H8" s="578"/>
      <c r="I8" s="586" t="s">
        <v>170</v>
      </c>
      <c r="J8" s="587">
        <v>11527.64</v>
      </c>
      <c r="K8" s="588">
        <v>62475.982000000004</v>
      </c>
      <c r="L8" s="589" t="s">
        <v>289</v>
      </c>
      <c r="M8" s="590">
        <v>17072.984</v>
      </c>
      <c r="N8" s="591">
        <v>96481.37</v>
      </c>
    </row>
    <row r="9" spans="1:17" x14ac:dyDescent="0.2">
      <c r="A9" s="586" t="s">
        <v>285</v>
      </c>
      <c r="B9" s="587">
        <v>22046.946</v>
      </c>
      <c r="C9" s="588">
        <v>107332.499</v>
      </c>
      <c r="D9" s="589" t="s">
        <v>169</v>
      </c>
      <c r="E9" s="590">
        <v>32841.837</v>
      </c>
      <c r="F9" s="591">
        <v>162059.50200000001</v>
      </c>
      <c r="G9" s="578"/>
      <c r="H9" s="578"/>
      <c r="I9" s="586" t="s">
        <v>169</v>
      </c>
      <c r="J9" s="587">
        <v>3011.8270000000002</v>
      </c>
      <c r="K9" s="588">
        <v>13702.186</v>
      </c>
      <c r="L9" s="589" t="s">
        <v>169</v>
      </c>
      <c r="M9" s="590">
        <v>8584.85</v>
      </c>
      <c r="N9" s="591">
        <v>45386.338000000003</v>
      </c>
    </row>
    <row r="10" spans="1:17" x14ac:dyDescent="0.2">
      <c r="A10" s="586" t="s">
        <v>286</v>
      </c>
      <c r="B10" s="587">
        <v>9809.61</v>
      </c>
      <c r="C10" s="588">
        <v>47294.006999999998</v>
      </c>
      <c r="D10" s="589" t="s">
        <v>296</v>
      </c>
      <c r="E10" s="590">
        <v>19519.383000000002</v>
      </c>
      <c r="F10" s="591">
        <v>95948.024999999994</v>
      </c>
      <c r="G10" s="578"/>
      <c r="H10" s="578"/>
      <c r="I10" s="586" t="s">
        <v>292</v>
      </c>
      <c r="J10" s="587">
        <v>1364.9690000000001</v>
      </c>
      <c r="K10" s="588">
        <v>6896.1409999999996</v>
      </c>
      <c r="L10" s="589" t="s">
        <v>175</v>
      </c>
      <c r="M10" s="590">
        <v>3207.5410000000002</v>
      </c>
      <c r="N10" s="591">
        <v>10688.055</v>
      </c>
    </row>
    <row r="11" spans="1:17" x14ac:dyDescent="0.2">
      <c r="A11" s="586" t="s">
        <v>287</v>
      </c>
      <c r="B11" s="587">
        <v>8795.3850000000002</v>
      </c>
      <c r="C11" s="588">
        <v>45000</v>
      </c>
      <c r="D11" s="589" t="s">
        <v>363</v>
      </c>
      <c r="E11" s="590">
        <v>14827.177</v>
      </c>
      <c r="F11" s="591">
        <v>73099.967000000004</v>
      </c>
      <c r="G11" s="578"/>
      <c r="H11" s="578"/>
      <c r="I11" s="586" t="s">
        <v>299</v>
      </c>
      <c r="J11" s="587">
        <v>733.05700000000002</v>
      </c>
      <c r="K11" s="588">
        <v>2983.6439999999998</v>
      </c>
      <c r="L11" s="589" t="s">
        <v>260</v>
      </c>
      <c r="M11" s="590">
        <v>1419.6759999999999</v>
      </c>
      <c r="N11" s="591">
        <v>7495.9179999999997</v>
      </c>
    </row>
    <row r="12" spans="1:17" ht="16.5" thickBot="1" x14ac:dyDescent="0.25">
      <c r="A12" s="592" t="s">
        <v>296</v>
      </c>
      <c r="B12" s="593">
        <v>5623.3729999999996</v>
      </c>
      <c r="C12" s="594">
        <v>26246.782999999999</v>
      </c>
      <c r="D12" s="595" t="s">
        <v>371</v>
      </c>
      <c r="E12" s="596">
        <v>13608.898999999999</v>
      </c>
      <c r="F12" s="597">
        <v>66970.126999999993</v>
      </c>
      <c r="G12" s="578"/>
      <c r="H12" s="578"/>
      <c r="I12" s="592" t="s">
        <v>301</v>
      </c>
      <c r="J12" s="593">
        <v>196.267</v>
      </c>
      <c r="K12" s="594">
        <v>1016.77</v>
      </c>
      <c r="L12" s="595" t="s">
        <v>172</v>
      </c>
      <c r="M12" s="596">
        <v>1284.355</v>
      </c>
      <c r="N12" s="597">
        <v>3689.2689999999998</v>
      </c>
    </row>
    <row r="13" spans="1:17" x14ac:dyDescent="0.2">
      <c r="A13" s="598" t="s">
        <v>174</v>
      </c>
      <c r="B13" s="599"/>
      <c r="C13" s="599"/>
      <c r="D13" s="600"/>
      <c r="E13" s="601"/>
      <c r="F13" s="601"/>
      <c r="I13" s="598" t="s">
        <v>174</v>
      </c>
      <c r="J13" s="599"/>
      <c r="K13" s="599"/>
      <c r="L13" s="600"/>
      <c r="M13" s="601"/>
      <c r="N13" s="601"/>
    </row>
    <row r="14" spans="1:17" x14ac:dyDescent="0.2">
      <c r="A14" s="600"/>
      <c r="B14" s="599"/>
      <c r="C14" s="599"/>
      <c r="D14" s="600"/>
      <c r="E14" s="601"/>
      <c r="F14" s="601"/>
      <c r="I14" s="600"/>
      <c r="J14" s="599"/>
      <c r="K14" s="599"/>
      <c r="L14" s="600"/>
      <c r="M14" s="601"/>
      <c r="Q14" s="554"/>
    </row>
    <row r="16" spans="1:17" x14ac:dyDescent="0.2">
      <c r="A16" s="550" t="s">
        <v>198</v>
      </c>
      <c r="B16" s="550"/>
      <c r="C16" s="550"/>
      <c r="D16" s="550"/>
      <c r="E16" s="550"/>
      <c r="I16" s="550" t="s">
        <v>199</v>
      </c>
      <c r="J16" s="550"/>
      <c r="K16" s="550"/>
      <c r="L16" s="550"/>
      <c r="M16" s="550"/>
    </row>
    <row r="17" spans="1:16" ht="16.5" thickBot="1" x14ac:dyDescent="0.25">
      <c r="A17" s="551" t="s">
        <v>197</v>
      </c>
      <c r="B17" s="550"/>
      <c r="C17" s="550"/>
      <c r="D17" s="550"/>
      <c r="E17" s="550"/>
      <c r="I17" s="551" t="s">
        <v>197</v>
      </c>
      <c r="J17" s="550"/>
      <c r="K17" s="550"/>
      <c r="L17" s="550"/>
      <c r="M17" s="550"/>
    </row>
    <row r="18" spans="1:16" ht="16.5" thickBot="1" x14ac:dyDescent="0.25">
      <c r="A18" s="555" t="s">
        <v>166</v>
      </c>
      <c r="B18" s="556"/>
      <c r="C18" s="556"/>
      <c r="D18" s="556"/>
      <c r="E18" s="556"/>
      <c r="F18" s="557"/>
      <c r="I18" s="555" t="s">
        <v>167</v>
      </c>
      <c r="J18" s="556"/>
      <c r="K18" s="556"/>
      <c r="L18" s="556"/>
      <c r="M18" s="556"/>
      <c r="N18" s="557"/>
    </row>
    <row r="19" spans="1:16" ht="16.5" thickBot="1" x14ac:dyDescent="0.25">
      <c r="A19" s="563" t="str">
        <f>$A$4</f>
        <v>I-IV 2019r.</v>
      </c>
      <c r="B19" s="564"/>
      <c r="C19" s="565"/>
      <c r="D19" s="566" t="str">
        <f>$D$4</f>
        <v>I-IV 2020r.*</v>
      </c>
      <c r="E19" s="564"/>
      <c r="F19" s="567"/>
      <c r="I19" s="563" t="str">
        <f>$A$4</f>
        <v>I-IV 2019r.</v>
      </c>
      <c r="J19" s="564"/>
      <c r="K19" s="565"/>
      <c r="L19" s="566" t="str">
        <f>$D$4</f>
        <v>I-IV 2020r.*</v>
      </c>
      <c r="M19" s="564"/>
      <c r="N19" s="567"/>
    </row>
    <row r="20" spans="1:16" ht="48" thickBot="1" x14ac:dyDescent="0.25">
      <c r="A20" s="568" t="s">
        <v>168</v>
      </c>
      <c r="B20" s="569" t="s">
        <v>129</v>
      </c>
      <c r="C20" s="570" t="s">
        <v>265</v>
      </c>
      <c r="D20" s="568" t="s">
        <v>168</v>
      </c>
      <c r="E20" s="569" t="s">
        <v>129</v>
      </c>
      <c r="F20" s="571" t="s">
        <v>265</v>
      </c>
      <c r="I20" s="568" t="s">
        <v>168</v>
      </c>
      <c r="J20" s="569" t="s">
        <v>129</v>
      </c>
      <c r="K20" s="570" t="s">
        <v>265</v>
      </c>
      <c r="L20" s="568" t="s">
        <v>168</v>
      </c>
      <c r="M20" s="569" t="s">
        <v>129</v>
      </c>
      <c r="N20" s="571" t="s">
        <v>265</v>
      </c>
    </row>
    <row r="21" spans="1:16" ht="16.5" thickBot="1" x14ac:dyDescent="0.25">
      <c r="A21" s="572" t="s">
        <v>119</v>
      </c>
      <c r="B21" s="573">
        <v>1449.0450000000001</v>
      </c>
      <c r="C21" s="574">
        <v>4969.8</v>
      </c>
      <c r="D21" s="575" t="s">
        <v>119</v>
      </c>
      <c r="E21" s="573">
        <v>7995.7280000000001</v>
      </c>
      <c r="F21" s="576">
        <v>42878.053999999996</v>
      </c>
      <c r="I21" s="572" t="s">
        <v>119</v>
      </c>
      <c r="J21" s="573">
        <v>14908.982</v>
      </c>
      <c r="K21" s="574">
        <v>64310.112999999998</v>
      </c>
      <c r="L21" s="575" t="s">
        <v>119</v>
      </c>
      <c r="M21" s="573">
        <v>12028.093999999999</v>
      </c>
      <c r="N21" s="576">
        <v>64005.216</v>
      </c>
    </row>
    <row r="22" spans="1:16" x14ac:dyDescent="0.2">
      <c r="A22" s="580" t="s">
        <v>169</v>
      </c>
      <c r="B22" s="581">
        <v>1191.326</v>
      </c>
      <c r="C22" s="602">
        <v>4278.2259999999997</v>
      </c>
      <c r="D22" s="603" t="s">
        <v>365</v>
      </c>
      <c r="E22" s="604">
        <v>4747.5200000000004</v>
      </c>
      <c r="F22" s="585">
        <v>29290.183000000001</v>
      </c>
      <c r="I22" s="580" t="s">
        <v>175</v>
      </c>
      <c r="J22" s="581">
        <v>7304.4470000000001</v>
      </c>
      <c r="K22" s="582">
        <v>28484.392</v>
      </c>
      <c r="L22" s="583" t="s">
        <v>291</v>
      </c>
      <c r="M22" s="584">
        <v>3716.2809999999999</v>
      </c>
      <c r="N22" s="585">
        <v>18129.509999999998</v>
      </c>
    </row>
    <row r="23" spans="1:16" s="551" customFormat="1" ht="14.25" customHeight="1" thickBot="1" x14ac:dyDescent="0.25">
      <c r="A23" s="592" t="s">
        <v>289</v>
      </c>
      <c r="B23" s="593">
        <v>65.986999999999995</v>
      </c>
      <c r="C23" s="605">
        <v>193.48699999999999</v>
      </c>
      <c r="D23" s="606" t="s">
        <v>169</v>
      </c>
      <c r="E23" s="607">
        <v>2826.78</v>
      </c>
      <c r="F23" s="597">
        <v>12755.699000000001</v>
      </c>
      <c r="I23" s="586" t="s">
        <v>169</v>
      </c>
      <c r="J23" s="587">
        <v>2609.5010000000002</v>
      </c>
      <c r="K23" s="588">
        <v>12061.507</v>
      </c>
      <c r="L23" s="589" t="s">
        <v>289</v>
      </c>
      <c r="M23" s="590">
        <v>2131.8629999999998</v>
      </c>
      <c r="N23" s="591">
        <v>11438.67</v>
      </c>
    </row>
    <row r="24" spans="1:16" x14ac:dyDescent="0.2">
      <c r="A24" s="598" t="s">
        <v>174</v>
      </c>
      <c r="B24" s="608"/>
      <c r="C24" s="608"/>
      <c r="D24" s="609"/>
      <c r="E24" s="609"/>
      <c r="F24" s="609"/>
      <c r="I24" s="586" t="s">
        <v>293</v>
      </c>
      <c r="J24" s="587">
        <v>2092.915</v>
      </c>
      <c r="K24" s="588">
        <v>8925.3860000000004</v>
      </c>
      <c r="L24" s="589" t="s">
        <v>306</v>
      </c>
      <c r="M24" s="590">
        <v>1744.9829999999999</v>
      </c>
      <c r="N24" s="591">
        <v>9006.9380000000001</v>
      </c>
    </row>
    <row r="25" spans="1:16" ht="16.5" thickBot="1" x14ac:dyDescent="0.25">
      <c r="A25" s="610"/>
      <c r="B25" s="608"/>
      <c r="C25" s="608"/>
      <c r="D25" s="609"/>
      <c r="E25" s="609"/>
      <c r="F25" s="609"/>
      <c r="I25" s="592" t="s">
        <v>289</v>
      </c>
      <c r="J25" s="593">
        <v>1707.249</v>
      </c>
      <c r="K25" s="594">
        <v>8140.9179999999997</v>
      </c>
      <c r="L25" s="595" t="s">
        <v>172</v>
      </c>
      <c r="M25" s="596">
        <v>1281.7739999999999</v>
      </c>
      <c r="N25" s="597">
        <v>6816.06</v>
      </c>
    </row>
    <row r="26" spans="1:16" x14ac:dyDescent="0.2">
      <c r="A26" s="610"/>
      <c r="B26" s="608"/>
      <c r="C26" s="608"/>
      <c r="D26" s="609"/>
      <c r="E26" s="609"/>
      <c r="F26" s="609"/>
      <c r="I26" s="598" t="s">
        <v>174</v>
      </c>
      <c r="J26" s="608"/>
      <c r="K26" s="608"/>
      <c r="L26" s="609"/>
      <c r="M26" s="609"/>
      <c r="N26" s="609"/>
      <c r="P26" s="554"/>
    </row>
    <row r="27" spans="1:16" x14ac:dyDescent="0.2">
      <c r="A27" s="610"/>
      <c r="B27" s="608"/>
      <c r="C27" s="608"/>
      <c r="D27" s="609"/>
      <c r="E27" s="609"/>
      <c r="F27" s="609"/>
      <c r="I27" s="598"/>
      <c r="J27" s="608"/>
      <c r="K27" s="608"/>
      <c r="L27" s="609"/>
      <c r="M27" s="609"/>
      <c r="N27" s="609"/>
      <c r="P27" s="554"/>
    </row>
    <row r="28" spans="1:16" s="551" customFormat="1" x14ac:dyDescent="0.2"/>
    <row r="29" spans="1:16" x14ac:dyDescent="0.2">
      <c r="A29" s="550" t="s">
        <v>192</v>
      </c>
      <c r="B29" s="550"/>
      <c r="C29" s="550"/>
      <c r="D29" s="550"/>
      <c r="E29" s="550"/>
      <c r="I29" s="550" t="s">
        <v>193</v>
      </c>
      <c r="J29" s="550"/>
      <c r="K29" s="550"/>
      <c r="L29" s="550"/>
      <c r="M29" s="550"/>
    </row>
    <row r="30" spans="1:16" ht="16.5" thickBot="1" x14ac:dyDescent="0.25">
      <c r="A30" s="551" t="s">
        <v>197</v>
      </c>
      <c r="B30" s="550"/>
      <c r="C30" s="550"/>
      <c r="D30" s="550"/>
      <c r="E30" s="550"/>
      <c r="I30" s="551" t="s">
        <v>197</v>
      </c>
      <c r="J30" s="550"/>
      <c r="K30" s="550"/>
      <c r="L30" s="550"/>
      <c r="M30" s="550"/>
    </row>
    <row r="31" spans="1:16" ht="16.5" thickBot="1" x14ac:dyDescent="0.25">
      <c r="A31" s="555" t="s">
        <v>166</v>
      </c>
      <c r="B31" s="556"/>
      <c r="C31" s="556"/>
      <c r="D31" s="556"/>
      <c r="E31" s="556"/>
      <c r="F31" s="557"/>
      <c r="I31" s="555" t="s">
        <v>167</v>
      </c>
      <c r="J31" s="556"/>
      <c r="K31" s="556"/>
      <c r="L31" s="556"/>
      <c r="M31" s="556"/>
      <c r="N31" s="557"/>
    </row>
    <row r="32" spans="1:16" ht="16.5" thickBot="1" x14ac:dyDescent="0.25">
      <c r="A32" s="563" t="str">
        <f>$A$4</f>
        <v>I-IV 2019r.</v>
      </c>
      <c r="B32" s="564"/>
      <c r="C32" s="565"/>
      <c r="D32" s="566" t="str">
        <f>$D$4</f>
        <v>I-IV 2020r.*</v>
      </c>
      <c r="E32" s="564"/>
      <c r="F32" s="567"/>
      <c r="I32" s="563" t="str">
        <f>$A$4</f>
        <v>I-IV 2019r.</v>
      </c>
      <c r="J32" s="564"/>
      <c r="K32" s="565"/>
      <c r="L32" s="566" t="str">
        <f>$D$4</f>
        <v>I-IV 2020r.*</v>
      </c>
      <c r="M32" s="564"/>
      <c r="N32" s="567"/>
    </row>
    <row r="33" spans="1:14" ht="48" thickBot="1" x14ac:dyDescent="0.25">
      <c r="A33" s="611" t="s">
        <v>168</v>
      </c>
      <c r="B33" s="569" t="s">
        <v>129</v>
      </c>
      <c r="C33" s="612" t="s">
        <v>265</v>
      </c>
      <c r="D33" s="613" t="s">
        <v>168</v>
      </c>
      <c r="E33" s="614" t="s">
        <v>129</v>
      </c>
      <c r="F33" s="571" t="s">
        <v>265</v>
      </c>
      <c r="G33" s="578"/>
      <c r="H33" s="578"/>
      <c r="I33" s="568" t="s">
        <v>168</v>
      </c>
      <c r="J33" s="569" t="s">
        <v>129</v>
      </c>
      <c r="K33" s="571" t="s">
        <v>265</v>
      </c>
      <c r="L33" s="568" t="s">
        <v>168</v>
      </c>
      <c r="M33" s="569" t="s">
        <v>129</v>
      </c>
      <c r="N33" s="571" t="s">
        <v>265</v>
      </c>
    </row>
    <row r="34" spans="1:14" ht="16.5" thickBot="1" x14ac:dyDescent="0.25">
      <c r="A34" s="572" t="s">
        <v>119</v>
      </c>
      <c r="B34" s="573">
        <v>60797.847000000002</v>
      </c>
      <c r="C34" s="576">
        <v>301773.96899999998</v>
      </c>
      <c r="D34" s="615" t="s">
        <v>119</v>
      </c>
      <c r="E34" s="616">
        <v>101793.834</v>
      </c>
      <c r="F34" s="576">
        <v>519090.07699999999</v>
      </c>
      <c r="G34" s="578"/>
      <c r="H34" s="578"/>
      <c r="I34" s="579" t="s">
        <v>119</v>
      </c>
      <c r="J34" s="573">
        <v>97362.774999999994</v>
      </c>
      <c r="K34" s="576">
        <v>200134.484</v>
      </c>
      <c r="L34" s="575" t="s">
        <v>119</v>
      </c>
      <c r="M34" s="573">
        <v>69466.028000000006</v>
      </c>
      <c r="N34" s="576">
        <v>83318.452999999994</v>
      </c>
    </row>
    <row r="35" spans="1:14" x14ac:dyDescent="0.2">
      <c r="A35" s="580" t="s">
        <v>169</v>
      </c>
      <c r="B35" s="581">
        <v>52706.48</v>
      </c>
      <c r="C35" s="602">
        <v>281792.72700000001</v>
      </c>
      <c r="D35" s="603" t="s">
        <v>169</v>
      </c>
      <c r="E35" s="604">
        <v>84697.055999999997</v>
      </c>
      <c r="F35" s="585">
        <v>455661.59</v>
      </c>
      <c r="G35" s="578"/>
      <c r="H35" s="578"/>
      <c r="I35" s="580" t="s">
        <v>175</v>
      </c>
      <c r="J35" s="581">
        <v>27739.322</v>
      </c>
      <c r="K35" s="602">
        <v>10064.847</v>
      </c>
      <c r="L35" s="583" t="s">
        <v>175</v>
      </c>
      <c r="M35" s="584">
        <v>34477.063000000002</v>
      </c>
      <c r="N35" s="585">
        <v>12207.501</v>
      </c>
    </row>
    <row r="36" spans="1:14" x14ac:dyDescent="0.2">
      <c r="A36" s="586" t="s">
        <v>291</v>
      </c>
      <c r="B36" s="587">
        <v>1817.366</v>
      </c>
      <c r="C36" s="617">
        <v>4960.6220000000003</v>
      </c>
      <c r="D36" s="618" t="s">
        <v>286</v>
      </c>
      <c r="E36" s="619">
        <v>3050.16</v>
      </c>
      <c r="F36" s="591">
        <v>18027.223999999998</v>
      </c>
      <c r="G36" s="578"/>
      <c r="H36" s="578"/>
      <c r="I36" s="586" t="s">
        <v>292</v>
      </c>
      <c r="J36" s="587">
        <v>25391.14</v>
      </c>
      <c r="K36" s="617">
        <v>23676.352999999999</v>
      </c>
      <c r="L36" s="589" t="s">
        <v>170</v>
      </c>
      <c r="M36" s="590">
        <v>13035.914000000001</v>
      </c>
      <c r="N36" s="591">
        <v>40190.078999999998</v>
      </c>
    </row>
    <row r="37" spans="1:14" ht="16.5" thickBot="1" x14ac:dyDescent="0.25">
      <c r="A37" s="592" t="s">
        <v>289</v>
      </c>
      <c r="B37" s="593">
        <v>1498.913</v>
      </c>
      <c r="C37" s="605">
        <v>6830.3869999999997</v>
      </c>
      <c r="D37" s="606" t="s">
        <v>351</v>
      </c>
      <c r="E37" s="607">
        <v>2852.5160000000001</v>
      </c>
      <c r="F37" s="597">
        <v>14616.058000000001</v>
      </c>
      <c r="G37" s="578"/>
      <c r="H37" s="578"/>
      <c r="I37" s="586" t="s">
        <v>299</v>
      </c>
      <c r="J37" s="587">
        <v>15121.811</v>
      </c>
      <c r="K37" s="617">
        <v>101791.18</v>
      </c>
      <c r="L37" s="589" t="s">
        <v>292</v>
      </c>
      <c r="M37" s="590">
        <v>12563.411</v>
      </c>
      <c r="N37" s="591">
        <v>21192.54</v>
      </c>
    </row>
    <row r="38" spans="1:14" x14ac:dyDescent="0.2">
      <c r="A38" s="598" t="s">
        <v>174</v>
      </c>
      <c r="B38" s="620"/>
      <c r="C38" s="620"/>
      <c r="D38" s="620"/>
      <c r="E38" s="620"/>
      <c r="F38" s="620"/>
      <c r="G38" s="578"/>
      <c r="H38" s="578"/>
      <c r="I38" s="598" t="s">
        <v>174</v>
      </c>
      <c r="J38" s="620"/>
      <c r="K38" s="620"/>
      <c r="L38" s="620"/>
      <c r="M38" s="620"/>
      <c r="N38" s="620"/>
    </row>
    <row r="39" spans="1:14" x14ac:dyDescent="0.2">
      <c r="A39" s="598"/>
      <c r="B39" s="620"/>
      <c r="C39" s="620"/>
      <c r="D39" s="620"/>
      <c r="E39" s="620"/>
      <c r="F39" s="620"/>
      <c r="G39" s="578"/>
      <c r="H39" s="578"/>
      <c r="I39" s="600"/>
      <c r="J39" s="599"/>
      <c r="K39" s="599"/>
      <c r="L39" s="600"/>
      <c r="M39" s="601"/>
      <c r="N39" s="601"/>
    </row>
    <row r="41" spans="1:14" x14ac:dyDescent="0.2">
      <c r="A41" s="550" t="s">
        <v>194</v>
      </c>
      <c r="B41" s="550"/>
      <c r="C41" s="550"/>
      <c r="D41" s="550"/>
      <c r="E41" s="550"/>
      <c r="I41" s="550" t="s">
        <v>195</v>
      </c>
      <c r="J41" s="550"/>
      <c r="K41" s="550"/>
      <c r="L41" s="550"/>
      <c r="M41" s="550"/>
    </row>
    <row r="42" spans="1:14" ht="16.5" thickBot="1" x14ac:dyDescent="0.25">
      <c r="A42" s="551" t="s">
        <v>197</v>
      </c>
      <c r="B42" s="550"/>
      <c r="C42" s="550"/>
      <c r="D42" s="550"/>
      <c r="E42" s="550"/>
      <c r="I42" s="551" t="s">
        <v>197</v>
      </c>
      <c r="J42" s="550"/>
      <c r="K42" s="550"/>
      <c r="L42" s="550"/>
      <c r="M42" s="550"/>
    </row>
    <row r="43" spans="1:14" ht="16.5" thickBot="1" x14ac:dyDescent="0.25">
      <c r="A43" s="555" t="s">
        <v>166</v>
      </c>
      <c r="B43" s="556"/>
      <c r="C43" s="556"/>
      <c r="D43" s="556"/>
      <c r="E43" s="556"/>
      <c r="F43" s="557"/>
      <c r="I43" s="555" t="s">
        <v>167</v>
      </c>
      <c r="J43" s="556"/>
      <c r="K43" s="556"/>
      <c r="L43" s="556"/>
      <c r="M43" s="556"/>
      <c r="N43" s="557"/>
    </row>
    <row r="44" spans="1:14" ht="16.5" thickBot="1" x14ac:dyDescent="0.25">
      <c r="A44" s="563" t="str">
        <f>$A$4</f>
        <v>I-IV 2019r.</v>
      </c>
      <c r="B44" s="564"/>
      <c r="C44" s="565"/>
      <c r="D44" s="566" t="str">
        <f>$D$4</f>
        <v>I-IV 2020r.*</v>
      </c>
      <c r="E44" s="564"/>
      <c r="F44" s="567"/>
      <c r="I44" s="563" t="str">
        <f>$A$4</f>
        <v>I-IV 2019r.</v>
      </c>
      <c r="J44" s="564"/>
      <c r="K44" s="565"/>
      <c r="L44" s="566" t="str">
        <f>$D$4</f>
        <v>I-IV 2020r.*</v>
      </c>
      <c r="M44" s="564"/>
      <c r="N44" s="567"/>
    </row>
    <row r="45" spans="1:14" ht="48" thickBot="1" x14ac:dyDescent="0.25">
      <c r="A45" s="568" t="s">
        <v>168</v>
      </c>
      <c r="B45" s="569" t="s">
        <v>129</v>
      </c>
      <c r="C45" s="570" t="s">
        <v>265</v>
      </c>
      <c r="D45" s="568" t="s">
        <v>168</v>
      </c>
      <c r="E45" s="569" t="s">
        <v>129</v>
      </c>
      <c r="F45" s="571" t="s">
        <v>265</v>
      </c>
      <c r="I45" s="568" t="s">
        <v>168</v>
      </c>
      <c r="J45" s="569" t="s">
        <v>129</v>
      </c>
      <c r="K45" s="570" t="s">
        <v>265</v>
      </c>
      <c r="L45" s="568" t="s">
        <v>168</v>
      </c>
      <c r="M45" s="569" t="s">
        <v>129</v>
      </c>
      <c r="N45" s="571" t="s">
        <v>265</v>
      </c>
    </row>
    <row r="46" spans="1:14" ht="16.5" thickBot="1" x14ac:dyDescent="0.25">
      <c r="A46" s="572" t="s">
        <v>119</v>
      </c>
      <c r="B46" s="573">
        <v>10956.084000000001</v>
      </c>
      <c r="C46" s="574">
        <v>33475.337</v>
      </c>
      <c r="D46" s="575" t="s">
        <v>119</v>
      </c>
      <c r="E46" s="573">
        <v>12375.665999999999</v>
      </c>
      <c r="F46" s="576">
        <v>37560.648000000001</v>
      </c>
      <c r="I46" s="621" t="s">
        <v>119</v>
      </c>
      <c r="J46" s="573">
        <v>10525.491</v>
      </c>
      <c r="K46" s="574">
        <v>24595.905999999999</v>
      </c>
      <c r="L46" s="575" t="s">
        <v>119</v>
      </c>
      <c r="M46" s="573">
        <v>10791.9</v>
      </c>
      <c r="N46" s="576">
        <v>23723.38</v>
      </c>
    </row>
    <row r="47" spans="1:14" x14ac:dyDescent="0.2">
      <c r="A47" s="580" t="s">
        <v>169</v>
      </c>
      <c r="B47" s="581">
        <v>3382.8029999999999</v>
      </c>
      <c r="C47" s="582">
        <v>11960.457</v>
      </c>
      <c r="D47" s="583" t="s">
        <v>169</v>
      </c>
      <c r="E47" s="584">
        <v>3382.5239999999999</v>
      </c>
      <c r="F47" s="585">
        <v>12932.96</v>
      </c>
      <c r="G47" s="622"/>
      <c r="H47" s="622"/>
      <c r="I47" s="623" t="s">
        <v>169</v>
      </c>
      <c r="J47" s="581">
        <v>6490.1639999999998</v>
      </c>
      <c r="K47" s="582">
        <v>16252.05</v>
      </c>
      <c r="L47" s="583" t="s">
        <v>169</v>
      </c>
      <c r="M47" s="584">
        <v>7257.3149999999996</v>
      </c>
      <c r="N47" s="585">
        <v>16379.585999999999</v>
      </c>
    </row>
    <row r="48" spans="1:14" x14ac:dyDescent="0.2">
      <c r="A48" s="586" t="s">
        <v>293</v>
      </c>
      <c r="B48" s="587">
        <v>2185.3629999999998</v>
      </c>
      <c r="C48" s="588">
        <v>6126.2849999999999</v>
      </c>
      <c r="D48" s="589" t="s">
        <v>293</v>
      </c>
      <c r="E48" s="590">
        <v>2529.2489999999998</v>
      </c>
      <c r="F48" s="591">
        <v>6893.6610000000001</v>
      </c>
      <c r="G48" s="622"/>
      <c r="H48" s="622"/>
      <c r="I48" s="624" t="s">
        <v>288</v>
      </c>
      <c r="J48" s="587">
        <v>1560.836</v>
      </c>
      <c r="K48" s="588">
        <v>2916.4090000000001</v>
      </c>
      <c r="L48" s="589" t="s">
        <v>288</v>
      </c>
      <c r="M48" s="590">
        <v>1407.5709999999999</v>
      </c>
      <c r="N48" s="591">
        <v>2554.7199999999998</v>
      </c>
    </row>
    <row r="49" spans="1:14" x14ac:dyDescent="0.2">
      <c r="A49" s="586" t="s">
        <v>172</v>
      </c>
      <c r="B49" s="587">
        <v>2053.06</v>
      </c>
      <c r="C49" s="588">
        <v>6352.8370000000004</v>
      </c>
      <c r="D49" s="589" t="s">
        <v>172</v>
      </c>
      <c r="E49" s="590">
        <v>1965.4690000000001</v>
      </c>
      <c r="F49" s="591">
        <v>6598.1980000000003</v>
      </c>
      <c r="G49" s="622"/>
      <c r="H49" s="622"/>
      <c r="I49" s="624" t="s">
        <v>293</v>
      </c>
      <c r="J49" s="587">
        <v>860.59500000000003</v>
      </c>
      <c r="K49" s="588">
        <v>2053.375</v>
      </c>
      <c r="L49" s="589" t="s">
        <v>303</v>
      </c>
      <c r="M49" s="590">
        <v>685.59799999999996</v>
      </c>
      <c r="N49" s="591">
        <v>1547.9259999999999</v>
      </c>
    </row>
    <row r="50" spans="1:14" ht="16.5" thickBot="1" x14ac:dyDescent="0.25">
      <c r="A50" s="592" t="s">
        <v>351</v>
      </c>
      <c r="B50" s="593">
        <v>1355.3309999999999</v>
      </c>
      <c r="C50" s="594">
        <v>4025.74</v>
      </c>
      <c r="D50" s="595" t="s">
        <v>351</v>
      </c>
      <c r="E50" s="596">
        <v>1718.701</v>
      </c>
      <c r="F50" s="597">
        <v>4661.1180000000004</v>
      </c>
      <c r="G50" s="622"/>
      <c r="H50" s="622"/>
      <c r="I50" s="625" t="s">
        <v>175</v>
      </c>
      <c r="J50" s="593">
        <v>491.154</v>
      </c>
      <c r="K50" s="594">
        <v>1199.605</v>
      </c>
      <c r="L50" s="595" t="s">
        <v>293</v>
      </c>
      <c r="M50" s="596">
        <v>496.68299999999999</v>
      </c>
      <c r="N50" s="597">
        <v>1049.971</v>
      </c>
    </row>
    <row r="51" spans="1:14" x14ac:dyDescent="0.2">
      <c r="A51" s="598" t="s">
        <v>174</v>
      </c>
      <c r="B51" s="620"/>
      <c r="C51" s="620"/>
      <c r="D51" s="620"/>
      <c r="E51" s="620"/>
      <c r="F51" s="620"/>
      <c r="G51" s="622"/>
      <c r="H51" s="622"/>
      <c r="I51" s="598" t="s">
        <v>174</v>
      </c>
      <c r="J51" s="620"/>
      <c r="K51" s="620"/>
      <c r="L51" s="620"/>
      <c r="M51" s="620"/>
      <c r="N51" s="620"/>
    </row>
    <row r="52" spans="1:14" x14ac:dyDescent="0.2">
      <c r="A52" s="620"/>
      <c r="B52" s="620"/>
      <c r="C52" s="620"/>
      <c r="D52" s="620"/>
      <c r="E52" s="620"/>
      <c r="F52" s="620"/>
      <c r="G52" s="622"/>
      <c r="H52" s="622"/>
      <c r="I52" s="620"/>
      <c r="J52" s="620"/>
      <c r="K52" s="620"/>
      <c r="L52" s="620"/>
      <c r="M52" s="620"/>
      <c r="N52" s="620"/>
    </row>
    <row r="53" spans="1:14" x14ac:dyDescent="0.2">
      <c r="A53" s="620"/>
      <c r="B53" s="620"/>
      <c r="C53" s="620"/>
      <c r="D53" s="620"/>
      <c r="E53" s="600"/>
      <c r="F53" s="620"/>
      <c r="G53" s="620"/>
      <c r="H53" s="620"/>
      <c r="I53" s="620"/>
      <c r="J53" s="620"/>
      <c r="K53" s="620"/>
      <c r="L53" s="620"/>
      <c r="M53" s="620"/>
      <c r="N53" s="620"/>
    </row>
    <row r="54" spans="1:14" x14ac:dyDescent="0.2">
      <c r="B54" s="599"/>
      <c r="C54" s="599"/>
      <c r="D54" s="600"/>
      <c r="E54" s="601"/>
      <c r="F54" s="601"/>
      <c r="G54" s="620"/>
      <c r="H54" s="620"/>
    </row>
    <row r="55" spans="1:14" x14ac:dyDescent="0.2">
      <c r="B55" s="599"/>
      <c r="C55" s="599"/>
      <c r="D55" s="600"/>
      <c r="E55" s="601"/>
      <c r="F55" s="601"/>
    </row>
    <row r="56" spans="1:14" x14ac:dyDescent="0.2">
      <c r="A56" s="600"/>
      <c r="B56" s="599"/>
      <c r="C56" s="599"/>
      <c r="D56" s="600"/>
      <c r="E56" s="601"/>
      <c r="F56" s="601"/>
    </row>
    <row r="57" spans="1:14" x14ac:dyDescent="0.2">
      <c r="A57" s="600"/>
      <c r="B57" s="599"/>
      <c r="C57" s="599"/>
      <c r="D57" s="600"/>
      <c r="E57" s="601"/>
      <c r="F57" s="601"/>
    </row>
    <row r="58" spans="1:14" x14ac:dyDescent="0.2">
      <c r="A58" s="600"/>
      <c r="B58" s="599"/>
      <c r="C58" s="599"/>
      <c r="D58" s="600"/>
      <c r="E58" s="601"/>
      <c r="F58" s="601"/>
    </row>
    <row r="59" spans="1:14" x14ac:dyDescent="0.2">
      <c r="A59" s="600"/>
      <c r="B59" s="599"/>
      <c r="C59" s="599"/>
      <c r="D59" s="600"/>
      <c r="E59" s="601"/>
      <c r="F59" s="60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352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123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119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124</v>
      </c>
      <c r="D5" s="396"/>
      <c r="E5" s="396"/>
      <c r="F5" s="397"/>
      <c r="G5" s="87" t="s">
        <v>125</v>
      </c>
      <c r="H5" s="396"/>
      <c r="I5" s="396"/>
      <c r="J5" s="397"/>
      <c r="K5" s="87" t="s">
        <v>126</v>
      </c>
      <c r="L5" s="398"/>
    </row>
    <row r="6" spans="1:12" customFormat="1" ht="14.25" x14ac:dyDescent="0.2">
      <c r="A6" s="88" t="s">
        <v>127</v>
      </c>
      <c r="B6" s="89" t="s">
        <v>128</v>
      </c>
      <c r="C6" s="399" t="s">
        <v>129</v>
      </c>
      <c r="D6" s="399"/>
      <c r="E6" s="399" t="s">
        <v>130</v>
      </c>
      <c r="F6" s="400"/>
      <c r="G6" s="399" t="s">
        <v>129</v>
      </c>
      <c r="H6" s="399"/>
      <c r="I6" s="399" t="s">
        <v>130</v>
      </c>
      <c r="J6" s="400"/>
      <c r="K6" s="399" t="s">
        <v>129</v>
      </c>
      <c r="L6" s="401"/>
    </row>
    <row r="7" spans="1:12" customFormat="1" ht="14.25" thickBot="1" x14ac:dyDescent="0.3">
      <c r="A7" s="90"/>
      <c r="B7" s="91"/>
      <c r="C7" s="402" t="s">
        <v>269</v>
      </c>
      <c r="D7" s="403" t="s">
        <v>350</v>
      </c>
      <c r="E7" s="402" t="s">
        <v>269</v>
      </c>
      <c r="F7" s="404" t="s">
        <v>350</v>
      </c>
      <c r="G7" s="402" t="s">
        <v>269</v>
      </c>
      <c r="H7" s="403" t="s">
        <v>350</v>
      </c>
      <c r="I7" s="402" t="s">
        <v>269</v>
      </c>
      <c r="J7" s="404" t="s">
        <v>350</v>
      </c>
      <c r="K7" s="402" t="s">
        <v>269</v>
      </c>
      <c r="L7" s="405" t="s">
        <v>350</v>
      </c>
    </row>
    <row r="8" spans="1:12" customFormat="1" ht="14.25" x14ac:dyDescent="0.2">
      <c r="A8" s="406" t="s">
        <v>140</v>
      </c>
      <c r="B8" s="407"/>
      <c r="C8" s="408">
        <v>824319.71600000001</v>
      </c>
      <c r="D8" s="409">
        <v>814151.0469999999</v>
      </c>
      <c r="E8" s="408">
        <v>4297597.7980000004</v>
      </c>
      <c r="F8" s="422">
        <v>4329694.892</v>
      </c>
      <c r="G8" s="411">
        <v>340182.80100000004</v>
      </c>
      <c r="H8" s="409">
        <v>344286.674</v>
      </c>
      <c r="I8" s="408">
        <v>1344611.486</v>
      </c>
      <c r="J8" s="425">
        <v>1302145.4570000002</v>
      </c>
      <c r="K8" s="411">
        <v>484136.91500000004</v>
      </c>
      <c r="L8" s="410">
        <v>469864.37300000002</v>
      </c>
    </row>
    <row r="9" spans="1:12" customFormat="1" x14ac:dyDescent="0.2">
      <c r="A9" s="92" t="s">
        <v>131</v>
      </c>
      <c r="B9" s="93" t="s">
        <v>132</v>
      </c>
      <c r="C9" s="412">
        <v>344137.14500000002</v>
      </c>
      <c r="D9" s="413">
        <v>385906.03499999997</v>
      </c>
      <c r="E9" s="412">
        <v>1806363.4680000001</v>
      </c>
      <c r="F9" s="414">
        <v>2079765.544</v>
      </c>
      <c r="G9" s="412">
        <v>117608.88499999999</v>
      </c>
      <c r="H9" s="413">
        <v>102842.67</v>
      </c>
      <c r="I9" s="412">
        <v>649243.223</v>
      </c>
      <c r="J9" s="426">
        <v>554002.82200000004</v>
      </c>
      <c r="K9" s="423">
        <v>226528.26</v>
      </c>
      <c r="L9" s="415">
        <v>283063.36499999999</v>
      </c>
    </row>
    <row r="10" spans="1:12" customFormat="1" x14ac:dyDescent="0.2">
      <c r="A10" s="92" t="s">
        <v>133</v>
      </c>
      <c r="B10" s="93" t="s">
        <v>18</v>
      </c>
      <c r="C10" s="412">
        <v>87065.028999999995</v>
      </c>
      <c r="D10" s="413">
        <v>81982.758000000002</v>
      </c>
      <c r="E10" s="412">
        <v>500254.33</v>
      </c>
      <c r="F10" s="414">
        <v>476544.79399999999</v>
      </c>
      <c r="G10" s="412">
        <v>9962.973</v>
      </c>
      <c r="H10" s="413">
        <v>4439.0709999999999</v>
      </c>
      <c r="I10" s="412">
        <v>54150.682000000001</v>
      </c>
      <c r="J10" s="426">
        <v>11719.507</v>
      </c>
      <c r="K10" s="423">
        <v>77102.055999999997</v>
      </c>
      <c r="L10" s="415">
        <v>77543.687000000005</v>
      </c>
    </row>
    <row r="11" spans="1:12" customFormat="1" x14ac:dyDescent="0.2">
      <c r="A11" s="92" t="s">
        <v>134</v>
      </c>
      <c r="B11" s="93" t="s">
        <v>19</v>
      </c>
      <c r="C11" s="412">
        <v>31413.983</v>
      </c>
      <c r="D11" s="413">
        <v>14738.326999999999</v>
      </c>
      <c r="E11" s="412">
        <v>153843.93299999999</v>
      </c>
      <c r="F11" s="414">
        <v>82985.875</v>
      </c>
      <c r="G11" s="412">
        <v>41683.294000000002</v>
      </c>
      <c r="H11" s="413">
        <v>43855.978000000003</v>
      </c>
      <c r="I11" s="412">
        <v>225622.22700000001</v>
      </c>
      <c r="J11" s="426">
        <v>215019.07500000001</v>
      </c>
      <c r="K11" s="423">
        <v>-10269.311000000002</v>
      </c>
      <c r="L11" s="415">
        <v>-29117.651000000005</v>
      </c>
    </row>
    <row r="12" spans="1:12" customFormat="1" x14ac:dyDescent="0.2">
      <c r="A12" s="92" t="s">
        <v>135</v>
      </c>
      <c r="B12" s="93" t="s">
        <v>76</v>
      </c>
      <c r="C12" s="412">
        <v>26869.987000000001</v>
      </c>
      <c r="D12" s="413">
        <v>17817.506000000001</v>
      </c>
      <c r="E12" s="412">
        <v>138776.117</v>
      </c>
      <c r="F12" s="414">
        <v>82079.907000000007</v>
      </c>
      <c r="G12" s="412">
        <v>2194.7339999999999</v>
      </c>
      <c r="H12" s="413">
        <v>1531.4090000000001</v>
      </c>
      <c r="I12" s="412">
        <v>12640.299000000001</v>
      </c>
      <c r="J12" s="426">
        <v>7708.0559999999996</v>
      </c>
      <c r="K12" s="423">
        <v>24675.253000000001</v>
      </c>
      <c r="L12" s="415">
        <v>16286.097000000002</v>
      </c>
    </row>
    <row r="13" spans="1:12" customFormat="1" x14ac:dyDescent="0.2">
      <c r="A13" s="92" t="s">
        <v>136</v>
      </c>
      <c r="B13" s="93" t="s">
        <v>137</v>
      </c>
      <c r="C13" s="412">
        <v>220103.44899999999</v>
      </c>
      <c r="D13" s="413">
        <v>215046.253</v>
      </c>
      <c r="E13" s="412">
        <v>1160285.6640000001</v>
      </c>
      <c r="F13" s="414">
        <v>1145730.5260000001</v>
      </c>
      <c r="G13" s="412">
        <v>125546.156</v>
      </c>
      <c r="H13" s="413">
        <v>142009.432</v>
      </c>
      <c r="I13" s="412">
        <v>288653.17200000002</v>
      </c>
      <c r="J13" s="426">
        <v>388618.60800000001</v>
      </c>
      <c r="K13" s="423">
        <v>94557.292999999991</v>
      </c>
      <c r="L13" s="415">
        <v>73036.820999999996</v>
      </c>
    </row>
    <row r="14" spans="1:12" customFormat="1" x14ac:dyDescent="0.2">
      <c r="A14" s="92" t="s">
        <v>263</v>
      </c>
      <c r="B14" s="93" t="s">
        <v>271</v>
      </c>
      <c r="C14" s="412">
        <v>81437.960999999996</v>
      </c>
      <c r="D14" s="413">
        <v>67927.676000000007</v>
      </c>
      <c r="E14" s="412">
        <v>427862.489</v>
      </c>
      <c r="F14" s="414">
        <v>367342.75900000002</v>
      </c>
      <c r="G14" s="412">
        <v>14472.091</v>
      </c>
      <c r="H14" s="413">
        <v>15626.339</v>
      </c>
      <c r="I14" s="412">
        <v>39082.25</v>
      </c>
      <c r="J14" s="426">
        <v>46519.029000000002</v>
      </c>
      <c r="K14" s="423">
        <v>66965.87</v>
      </c>
      <c r="L14" s="415">
        <v>52301.337000000007</v>
      </c>
    </row>
    <row r="15" spans="1:12" ht="13.5" thickBot="1" x14ac:dyDescent="0.25">
      <c r="A15" s="416" t="s">
        <v>138</v>
      </c>
      <c r="B15" s="417" t="s">
        <v>139</v>
      </c>
      <c r="C15" s="418">
        <v>33292.161999999997</v>
      </c>
      <c r="D15" s="419">
        <v>30732.491999999998</v>
      </c>
      <c r="E15" s="418">
        <v>110211.79700000001</v>
      </c>
      <c r="F15" s="420">
        <v>95245.486999999994</v>
      </c>
      <c r="G15" s="418">
        <v>28714.668000000001</v>
      </c>
      <c r="H15" s="419">
        <v>33981.775000000001</v>
      </c>
      <c r="I15" s="418">
        <v>75219.633000000002</v>
      </c>
      <c r="J15" s="427">
        <v>78558.36</v>
      </c>
      <c r="K15" s="424">
        <v>4577.4939999999951</v>
      </c>
      <c r="L15" s="421">
        <v>-3249.2830000000031</v>
      </c>
    </row>
    <row r="16" spans="1:12" ht="7.5" customHeight="1" x14ac:dyDescent="0.2">
      <c r="B16" s="84"/>
    </row>
    <row r="17" spans="1:12" x14ac:dyDescent="0.2">
      <c r="A17" s="157" t="s">
        <v>196</v>
      </c>
    </row>
    <row r="18" spans="1:12" x14ac:dyDescent="0.2">
      <c r="K18" s="392"/>
      <c r="L18" s="392"/>
    </row>
    <row r="19" spans="1:12" x14ac:dyDescent="0.2">
      <c r="K19" s="392"/>
      <c r="L19" s="392"/>
    </row>
    <row r="20" spans="1:12" x14ac:dyDescent="0.2">
      <c r="K20" s="392"/>
      <c r="L20" s="392"/>
    </row>
    <row r="21" spans="1:12" x14ac:dyDescent="0.2">
      <c r="K21" s="392"/>
      <c r="L21" s="392"/>
    </row>
    <row r="22" spans="1:12" x14ac:dyDescent="0.2">
      <c r="K22" s="392"/>
      <c r="L22" s="392"/>
    </row>
    <row r="23" spans="1:12" x14ac:dyDescent="0.2">
      <c r="K23" s="392"/>
      <c r="L23" s="392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190</v>
      </c>
      <c r="B1" s="130"/>
      <c r="C1" s="130"/>
      <c r="D1" s="130"/>
      <c r="E1" s="130"/>
      <c r="I1" s="129" t="s">
        <v>191</v>
      </c>
      <c r="J1" s="130"/>
      <c r="K1" s="130"/>
      <c r="L1" s="130"/>
      <c r="M1" s="130"/>
    </row>
    <row r="2" spans="1:17" ht="16.5" customHeight="1" thickBot="1" x14ac:dyDescent="0.3">
      <c r="A2" s="155" t="s">
        <v>197</v>
      </c>
      <c r="B2" s="130"/>
      <c r="C2" s="130"/>
      <c r="D2" s="130"/>
      <c r="E2" s="130"/>
      <c r="I2" s="155" t="s">
        <v>197</v>
      </c>
      <c r="J2" s="130"/>
      <c r="K2" s="130"/>
      <c r="L2" s="130"/>
      <c r="M2" s="130"/>
    </row>
    <row r="3" spans="1:17" ht="21" thickBot="1" x14ac:dyDescent="0.35">
      <c r="A3" s="132" t="s">
        <v>166</v>
      </c>
      <c r="B3" s="133"/>
      <c r="C3" s="133"/>
      <c r="D3" s="133"/>
      <c r="E3" s="133"/>
      <c r="F3" s="134"/>
      <c r="I3" s="132" t="s">
        <v>167</v>
      </c>
      <c r="J3" s="133"/>
      <c r="K3" s="133"/>
      <c r="L3" s="133"/>
      <c r="M3" s="133"/>
      <c r="N3" s="134"/>
    </row>
    <row r="4" spans="1:17" ht="19.5" thickBot="1" x14ac:dyDescent="0.35">
      <c r="A4" s="149" t="s">
        <v>269</v>
      </c>
      <c r="B4" s="150"/>
      <c r="C4" s="151"/>
      <c r="D4" s="152" t="s">
        <v>350</v>
      </c>
      <c r="E4" s="150"/>
      <c r="F4" s="153"/>
      <c r="G4" s="154"/>
      <c r="H4" s="154"/>
      <c r="I4" s="149" t="s">
        <v>269</v>
      </c>
      <c r="J4" s="150"/>
      <c r="K4" s="151"/>
      <c r="L4" s="152" t="s">
        <v>350</v>
      </c>
      <c r="M4" s="150"/>
      <c r="N4" s="153"/>
    </row>
    <row r="5" spans="1:17" ht="29.25" thickBot="1" x14ac:dyDescent="0.25">
      <c r="A5" s="135" t="s">
        <v>168</v>
      </c>
      <c r="B5" s="534" t="s">
        <v>129</v>
      </c>
      <c r="C5" s="136" t="s">
        <v>265</v>
      </c>
      <c r="D5" s="137" t="s">
        <v>168</v>
      </c>
      <c r="E5" s="534" t="s">
        <v>129</v>
      </c>
      <c r="F5" s="138" t="s">
        <v>265</v>
      </c>
      <c r="I5" s="135" t="s">
        <v>168</v>
      </c>
      <c r="J5" s="534" t="s">
        <v>129</v>
      </c>
      <c r="K5" s="138" t="s">
        <v>265</v>
      </c>
      <c r="L5" s="148" t="s">
        <v>168</v>
      </c>
      <c r="M5" s="534" t="s">
        <v>129</v>
      </c>
      <c r="N5" s="138" t="s">
        <v>265</v>
      </c>
      <c r="Q5" s="139"/>
    </row>
    <row r="6" spans="1:17" ht="15" thickBot="1" x14ac:dyDescent="0.25">
      <c r="A6" s="140" t="s">
        <v>119</v>
      </c>
      <c r="B6" s="535">
        <v>344137.14500000002</v>
      </c>
      <c r="C6" s="359">
        <v>1806363.4680000001</v>
      </c>
      <c r="D6" s="360" t="s">
        <v>119</v>
      </c>
      <c r="E6" s="535">
        <v>385906.03499999997</v>
      </c>
      <c r="F6" s="359">
        <v>2079765.544</v>
      </c>
      <c r="G6" s="389"/>
      <c r="H6" s="160"/>
      <c r="I6" s="161" t="s">
        <v>119</v>
      </c>
      <c r="J6" s="536">
        <v>117608.88499999999</v>
      </c>
      <c r="K6" s="359">
        <v>649243.223</v>
      </c>
      <c r="L6" s="360" t="s">
        <v>119</v>
      </c>
      <c r="M6" s="535">
        <v>102842.67</v>
      </c>
      <c r="N6" s="359">
        <v>554002.82200000004</v>
      </c>
    </row>
    <row r="7" spans="1:17" x14ac:dyDescent="0.2">
      <c r="A7" s="143" t="s">
        <v>295</v>
      </c>
      <c r="B7" s="537">
        <v>135597.44200000001</v>
      </c>
      <c r="C7" s="361">
        <v>705363.85199999996</v>
      </c>
      <c r="D7" s="362" t="s">
        <v>295</v>
      </c>
      <c r="E7" s="532">
        <v>120255.814</v>
      </c>
      <c r="F7" s="363">
        <v>676610.20400000003</v>
      </c>
      <c r="G7" s="160"/>
      <c r="H7" s="160"/>
      <c r="I7" s="142" t="s">
        <v>170</v>
      </c>
      <c r="J7" s="538">
        <v>46874.983999999997</v>
      </c>
      <c r="K7" s="364">
        <v>283915.14600000001</v>
      </c>
      <c r="L7" s="362" t="s">
        <v>170</v>
      </c>
      <c r="M7" s="532">
        <v>40086.548000000003</v>
      </c>
      <c r="N7" s="363">
        <v>238197.68799999999</v>
      </c>
    </row>
    <row r="8" spans="1:17" x14ac:dyDescent="0.2">
      <c r="A8" s="142" t="s">
        <v>169</v>
      </c>
      <c r="B8" s="538">
        <v>100626.503</v>
      </c>
      <c r="C8" s="364">
        <v>541030.76500000001</v>
      </c>
      <c r="D8" s="365" t="s">
        <v>169</v>
      </c>
      <c r="E8" s="539">
        <v>93875.872000000003</v>
      </c>
      <c r="F8" s="366">
        <v>502784.283</v>
      </c>
      <c r="G8" s="160"/>
      <c r="H8" s="160"/>
      <c r="I8" s="142" t="s">
        <v>289</v>
      </c>
      <c r="J8" s="538">
        <v>46879.375</v>
      </c>
      <c r="K8" s="364">
        <v>259866.19099999999</v>
      </c>
      <c r="L8" s="365" t="s">
        <v>289</v>
      </c>
      <c r="M8" s="539">
        <v>39242.862999999998</v>
      </c>
      <c r="N8" s="366">
        <v>211744.541</v>
      </c>
    </row>
    <row r="9" spans="1:17" x14ac:dyDescent="0.2">
      <c r="A9" s="142" t="s">
        <v>286</v>
      </c>
      <c r="B9" s="538">
        <v>19971.518</v>
      </c>
      <c r="C9" s="364">
        <v>100699.70699999999</v>
      </c>
      <c r="D9" s="365" t="s">
        <v>285</v>
      </c>
      <c r="E9" s="539">
        <v>31250.325000000001</v>
      </c>
      <c r="F9" s="366">
        <v>159581.47899999999</v>
      </c>
      <c r="G9" s="160"/>
      <c r="H9" s="160"/>
      <c r="I9" s="142" t="s">
        <v>169</v>
      </c>
      <c r="J9" s="538">
        <v>9140.6440000000002</v>
      </c>
      <c r="K9" s="364">
        <v>42064.921000000002</v>
      </c>
      <c r="L9" s="365" t="s">
        <v>169</v>
      </c>
      <c r="M9" s="539">
        <v>9122.7279999999992</v>
      </c>
      <c r="N9" s="366">
        <v>43299.716999999997</v>
      </c>
    </row>
    <row r="10" spans="1:17" x14ac:dyDescent="0.2">
      <c r="A10" s="142" t="s">
        <v>285</v>
      </c>
      <c r="B10" s="538">
        <v>19079.654999999999</v>
      </c>
      <c r="C10" s="364">
        <v>99299.899000000005</v>
      </c>
      <c r="D10" s="365" t="s">
        <v>304</v>
      </c>
      <c r="E10" s="539">
        <v>24099.123</v>
      </c>
      <c r="F10" s="366">
        <v>131372.747</v>
      </c>
      <c r="G10" s="160"/>
      <c r="H10" s="160"/>
      <c r="I10" s="142" t="s">
        <v>172</v>
      </c>
      <c r="J10" s="538">
        <v>2799.183</v>
      </c>
      <c r="K10" s="364">
        <v>16382.513999999999</v>
      </c>
      <c r="L10" s="365" t="s">
        <v>292</v>
      </c>
      <c r="M10" s="539">
        <v>2871.9560000000001</v>
      </c>
      <c r="N10" s="366">
        <v>14759.153</v>
      </c>
    </row>
    <row r="11" spans="1:17" x14ac:dyDescent="0.2">
      <c r="A11" s="142" t="s">
        <v>171</v>
      </c>
      <c r="B11" s="538">
        <v>12685.087</v>
      </c>
      <c r="C11" s="364">
        <v>69299.604000000007</v>
      </c>
      <c r="D11" s="365" t="s">
        <v>296</v>
      </c>
      <c r="E11" s="539">
        <v>24159.275000000001</v>
      </c>
      <c r="F11" s="366">
        <v>123740.557</v>
      </c>
      <c r="G11" s="160"/>
      <c r="H11" s="160"/>
      <c r="I11" s="142" t="s">
        <v>292</v>
      </c>
      <c r="J11" s="538">
        <v>2001.943</v>
      </c>
      <c r="K11" s="364">
        <v>11482.244000000001</v>
      </c>
      <c r="L11" s="365" t="s">
        <v>291</v>
      </c>
      <c r="M11" s="539">
        <v>2735.299</v>
      </c>
      <c r="N11" s="366">
        <v>14412.269</v>
      </c>
    </row>
    <row r="12" spans="1:17" x14ac:dyDescent="0.2">
      <c r="A12" s="142" t="s">
        <v>290</v>
      </c>
      <c r="B12" s="538">
        <v>9644.9629999999997</v>
      </c>
      <c r="C12" s="364">
        <v>53316.644999999997</v>
      </c>
      <c r="D12" s="365" t="s">
        <v>286</v>
      </c>
      <c r="E12" s="539">
        <v>16392.228999999999</v>
      </c>
      <c r="F12" s="366">
        <v>82777.913</v>
      </c>
      <c r="G12" s="160"/>
      <c r="H12" s="160"/>
      <c r="I12" s="142" t="s">
        <v>291</v>
      </c>
      <c r="J12" s="538">
        <v>2081.2379999999998</v>
      </c>
      <c r="K12" s="364">
        <v>10334.335999999999</v>
      </c>
      <c r="L12" s="365" t="s">
        <v>172</v>
      </c>
      <c r="M12" s="539">
        <v>3061.7860000000001</v>
      </c>
      <c r="N12" s="366">
        <v>14352.34</v>
      </c>
    </row>
    <row r="13" spans="1:17" x14ac:dyDescent="0.2">
      <c r="A13" s="142" t="s">
        <v>304</v>
      </c>
      <c r="B13" s="538">
        <v>7753.1930000000002</v>
      </c>
      <c r="C13" s="364">
        <v>42599.961000000003</v>
      </c>
      <c r="D13" s="365" t="s">
        <v>305</v>
      </c>
      <c r="E13" s="539">
        <v>12072.523999999999</v>
      </c>
      <c r="F13" s="366">
        <v>62549.237000000001</v>
      </c>
      <c r="G13" s="160"/>
      <c r="H13" s="160"/>
      <c r="I13" s="142" t="s">
        <v>299</v>
      </c>
      <c r="J13" s="538">
        <v>1182.433</v>
      </c>
      <c r="K13" s="364">
        <v>6149.4350000000004</v>
      </c>
      <c r="L13" s="365" t="s">
        <v>299</v>
      </c>
      <c r="M13" s="539">
        <v>1209.258</v>
      </c>
      <c r="N13" s="366">
        <v>4547.1840000000002</v>
      </c>
    </row>
    <row r="14" spans="1:17" x14ac:dyDescent="0.2">
      <c r="A14" s="142" t="s">
        <v>287</v>
      </c>
      <c r="B14" s="538">
        <v>6223.473</v>
      </c>
      <c r="C14" s="364">
        <v>34374.633999999998</v>
      </c>
      <c r="D14" s="365" t="s">
        <v>297</v>
      </c>
      <c r="E14" s="539">
        <v>9932.2909999999993</v>
      </c>
      <c r="F14" s="366">
        <v>52983.078000000001</v>
      </c>
      <c r="G14" s="160"/>
      <c r="H14" s="160"/>
      <c r="I14" s="142" t="s">
        <v>298</v>
      </c>
      <c r="J14" s="538">
        <v>1259.741</v>
      </c>
      <c r="K14" s="364">
        <v>5551.55</v>
      </c>
      <c r="L14" s="365" t="s">
        <v>298</v>
      </c>
      <c r="M14" s="539">
        <v>839.83</v>
      </c>
      <c r="N14" s="366">
        <v>3647.3040000000001</v>
      </c>
    </row>
    <row r="15" spans="1:17" x14ac:dyDescent="0.2">
      <c r="A15" s="142" t="s">
        <v>305</v>
      </c>
      <c r="B15" s="538">
        <v>5236.91</v>
      </c>
      <c r="C15" s="364">
        <v>28500</v>
      </c>
      <c r="D15" s="365" t="s">
        <v>290</v>
      </c>
      <c r="E15" s="539">
        <v>8735.49</v>
      </c>
      <c r="F15" s="366">
        <v>50500</v>
      </c>
      <c r="G15" s="160"/>
      <c r="H15" s="160"/>
      <c r="I15" s="142" t="s">
        <v>302</v>
      </c>
      <c r="J15" s="538">
        <v>632.29300000000001</v>
      </c>
      <c r="K15" s="364">
        <v>3567.76</v>
      </c>
      <c r="L15" s="365" t="s">
        <v>258</v>
      </c>
      <c r="M15" s="539">
        <v>390.21300000000002</v>
      </c>
      <c r="N15" s="366">
        <v>2119.1860000000001</v>
      </c>
    </row>
    <row r="16" spans="1:17" ht="13.5" thickBot="1" x14ac:dyDescent="0.25">
      <c r="A16" s="144" t="s">
        <v>288</v>
      </c>
      <c r="B16" s="540">
        <v>5242.2439999999997</v>
      </c>
      <c r="C16" s="367">
        <v>25297.456999999999</v>
      </c>
      <c r="D16" s="368" t="s">
        <v>287</v>
      </c>
      <c r="E16" s="533">
        <v>8795.3850000000002</v>
      </c>
      <c r="F16" s="369">
        <v>45000</v>
      </c>
      <c r="G16" s="160"/>
      <c r="H16" s="160"/>
      <c r="I16" s="144" t="s">
        <v>258</v>
      </c>
      <c r="J16" s="540">
        <v>359.51900000000001</v>
      </c>
      <c r="K16" s="367">
        <v>2405.2399999999998</v>
      </c>
      <c r="L16" s="368" t="s">
        <v>303</v>
      </c>
      <c r="M16" s="533">
        <v>483.57400000000001</v>
      </c>
      <c r="N16" s="369">
        <v>1781.463</v>
      </c>
    </row>
    <row r="17" spans="1:17" x14ac:dyDescent="0.2">
      <c r="A17" s="156" t="s">
        <v>174</v>
      </c>
      <c r="B17" s="145"/>
      <c r="C17" s="145"/>
      <c r="D17" s="146"/>
      <c r="E17" s="147"/>
      <c r="F17" s="147"/>
      <c r="I17" s="156" t="s">
        <v>174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198</v>
      </c>
      <c r="B20" s="130"/>
      <c r="C20" s="130"/>
      <c r="D20" s="130"/>
      <c r="E20" s="130"/>
      <c r="I20" s="129" t="s">
        <v>199</v>
      </c>
      <c r="J20" s="130"/>
      <c r="K20" s="130"/>
      <c r="L20" s="130"/>
      <c r="M20" s="130"/>
    </row>
    <row r="21" spans="1:17" ht="16.5" thickBot="1" x14ac:dyDescent="0.3">
      <c r="A21" s="155" t="s">
        <v>197</v>
      </c>
      <c r="B21" s="130"/>
      <c r="C21" s="130"/>
      <c r="D21" s="130"/>
      <c r="E21" s="130"/>
      <c r="I21" s="155" t="s">
        <v>197</v>
      </c>
      <c r="J21" s="130"/>
      <c r="K21" s="130"/>
      <c r="L21" s="130"/>
      <c r="M21" s="130"/>
    </row>
    <row r="22" spans="1:17" ht="21" thickBot="1" x14ac:dyDescent="0.35">
      <c r="A22" s="132" t="s">
        <v>166</v>
      </c>
      <c r="B22" s="133"/>
      <c r="C22" s="133"/>
      <c r="D22" s="133"/>
      <c r="E22" s="133"/>
      <c r="F22" s="134"/>
      <c r="I22" s="132" t="s">
        <v>167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269</v>
      </c>
      <c r="B23" s="150"/>
      <c r="C23" s="151"/>
      <c r="D23" s="152" t="s">
        <v>350</v>
      </c>
      <c r="E23" s="150"/>
      <c r="F23" s="153"/>
      <c r="G23" s="154"/>
      <c r="H23" s="154"/>
      <c r="I23" s="149" t="s">
        <v>269</v>
      </c>
      <c r="J23" s="150"/>
      <c r="K23" s="151"/>
      <c r="L23" s="152" t="s">
        <v>350</v>
      </c>
      <c r="M23" s="150"/>
      <c r="N23" s="153"/>
    </row>
    <row r="24" spans="1:17" ht="29.25" thickBot="1" x14ac:dyDescent="0.25">
      <c r="A24" s="135" t="s">
        <v>168</v>
      </c>
      <c r="B24" s="534" t="s">
        <v>129</v>
      </c>
      <c r="C24" s="136" t="s">
        <v>265</v>
      </c>
      <c r="D24" s="137" t="s">
        <v>168</v>
      </c>
      <c r="E24" s="534" t="s">
        <v>129</v>
      </c>
      <c r="F24" s="138" t="s">
        <v>265</v>
      </c>
      <c r="I24" s="135" t="s">
        <v>168</v>
      </c>
      <c r="J24" s="534" t="s">
        <v>129</v>
      </c>
      <c r="K24" s="138" t="s">
        <v>265</v>
      </c>
      <c r="L24" s="148" t="s">
        <v>168</v>
      </c>
      <c r="M24" s="534" t="s">
        <v>129</v>
      </c>
      <c r="N24" s="138" t="s">
        <v>265</v>
      </c>
      <c r="Q24" s="171"/>
    </row>
    <row r="25" spans="1:17" ht="15" thickBot="1" x14ac:dyDescent="0.25">
      <c r="A25" s="141" t="s">
        <v>119</v>
      </c>
      <c r="B25" s="536">
        <v>31413.983</v>
      </c>
      <c r="C25" s="359">
        <v>153843.93299999999</v>
      </c>
      <c r="D25" s="360" t="s">
        <v>119</v>
      </c>
      <c r="E25" s="535">
        <v>14738.326999999999</v>
      </c>
      <c r="F25" s="359">
        <v>82985.875</v>
      </c>
      <c r="I25" s="141" t="s">
        <v>119</v>
      </c>
      <c r="J25" s="536">
        <v>41683.294000000002</v>
      </c>
      <c r="K25" s="359">
        <v>225622.22700000001</v>
      </c>
      <c r="L25" s="360" t="s">
        <v>119</v>
      </c>
      <c r="M25" s="535">
        <v>43855.978000000003</v>
      </c>
      <c r="N25" s="359">
        <v>215019.07500000001</v>
      </c>
    </row>
    <row r="26" spans="1:17" x14ac:dyDescent="0.2">
      <c r="A26" s="142" t="s">
        <v>169</v>
      </c>
      <c r="B26" s="538">
        <v>18371.423999999999</v>
      </c>
      <c r="C26" s="364">
        <v>95165.807000000001</v>
      </c>
      <c r="D26" s="370" t="s">
        <v>169</v>
      </c>
      <c r="E26" s="539">
        <v>13233.91</v>
      </c>
      <c r="F26" s="366">
        <v>78749.691000000006</v>
      </c>
      <c r="I26" s="142" t="s">
        <v>289</v>
      </c>
      <c r="J26" s="538">
        <v>8712.4930000000004</v>
      </c>
      <c r="K26" s="364">
        <v>49224.35</v>
      </c>
      <c r="L26" s="370" t="s">
        <v>175</v>
      </c>
      <c r="M26" s="539">
        <v>17270.834999999999</v>
      </c>
      <c r="N26" s="366">
        <v>71420.558999999994</v>
      </c>
    </row>
    <row r="27" spans="1:17" x14ac:dyDescent="0.2">
      <c r="A27" s="142" t="s">
        <v>289</v>
      </c>
      <c r="B27" s="538">
        <v>5960.4989999999998</v>
      </c>
      <c r="C27" s="364">
        <v>27054.95</v>
      </c>
      <c r="D27" s="370" t="s">
        <v>289</v>
      </c>
      <c r="E27" s="539">
        <v>355.23899999999998</v>
      </c>
      <c r="F27" s="366">
        <v>1641.232</v>
      </c>
      <c r="I27" s="142" t="s">
        <v>169</v>
      </c>
      <c r="J27" s="538">
        <v>7740.5870000000004</v>
      </c>
      <c r="K27" s="364">
        <v>38508.555999999997</v>
      </c>
      <c r="L27" s="370" t="s">
        <v>293</v>
      </c>
      <c r="M27" s="539">
        <v>7827.3159999999998</v>
      </c>
      <c r="N27" s="366">
        <v>40720.385999999999</v>
      </c>
    </row>
    <row r="28" spans="1:17" x14ac:dyDescent="0.2">
      <c r="A28" s="142" t="s">
        <v>306</v>
      </c>
      <c r="B28" s="538">
        <v>2340.4009999999998</v>
      </c>
      <c r="C28" s="364">
        <v>11558.442999999999</v>
      </c>
      <c r="D28" s="370" t="s">
        <v>351</v>
      </c>
      <c r="E28" s="539">
        <v>299.36500000000001</v>
      </c>
      <c r="F28" s="366">
        <v>1374.835</v>
      </c>
      <c r="I28" s="142" t="s">
        <v>299</v>
      </c>
      <c r="J28" s="538">
        <v>5999.0829999999996</v>
      </c>
      <c r="K28" s="364">
        <v>35172.46</v>
      </c>
      <c r="L28" s="370" t="s">
        <v>169</v>
      </c>
      <c r="M28" s="539">
        <v>6190.3620000000001</v>
      </c>
      <c r="N28" s="366">
        <v>28727.865000000002</v>
      </c>
    </row>
    <row r="29" spans="1:17" x14ac:dyDescent="0.2">
      <c r="A29" s="142" t="s">
        <v>286</v>
      </c>
      <c r="B29" s="538">
        <v>2120.6750000000002</v>
      </c>
      <c r="C29" s="364">
        <v>10833.769</v>
      </c>
      <c r="D29" s="370" t="s">
        <v>303</v>
      </c>
      <c r="E29" s="539">
        <v>325.46499999999997</v>
      </c>
      <c r="F29" s="366">
        <v>307.03699999999998</v>
      </c>
      <c r="I29" s="142" t="s">
        <v>170</v>
      </c>
      <c r="J29" s="538">
        <v>3917.5810000000001</v>
      </c>
      <c r="K29" s="364">
        <v>27697.75</v>
      </c>
      <c r="L29" s="370" t="s">
        <v>170</v>
      </c>
      <c r="M29" s="539">
        <v>3986.14</v>
      </c>
      <c r="N29" s="366">
        <v>27126.366000000002</v>
      </c>
    </row>
    <row r="30" spans="1:17" ht="13.5" thickBot="1" x14ac:dyDescent="0.25">
      <c r="A30" s="144" t="s">
        <v>351</v>
      </c>
      <c r="B30" s="540">
        <v>938.40800000000002</v>
      </c>
      <c r="C30" s="367">
        <v>5179.0469999999996</v>
      </c>
      <c r="D30" s="372" t="s">
        <v>299</v>
      </c>
      <c r="E30" s="533">
        <v>114.913</v>
      </c>
      <c r="F30" s="369">
        <v>261.04199999999997</v>
      </c>
      <c r="I30" s="144" t="s">
        <v>291</v>
      </c>
      <c r="J30" s="540">
        <v>3907.2190000000001</v>
      </c>
      <c r="K30" s="367">
        <v>19345.577000000001</v>
      </c>
      <c r="L30" s="372" t="s">
        <v>289</v>
      </c>
      <c r="M30" s="533">
        <v>4409.5389999999998</v>
      </c>
      <c r="N30" s="369">
        <v>25035.832999999999</v>
      </c>
    </row>
    <row r="31" spans="1:17" x14ac:dyDescent="0.2">
      <c r="A31" s="156" t="s">
        <v>174</v>
      </c>
      <c r="B31" s="385"/>
      <c r="C31" s="98"/>
      <c r="D31" s="98"/>
      <c r="E31" s="98"/>
      <c r="F31" s="98"/>
      <c r="I31" s="156" t="s">
        <v>174</v>
      </c>
      <c r="J31" s="98"/>
      <c r="K31" s="98"/>
      <c r="L31" s="98"/>
      <c r="M31" s="385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192</v>
      </c>
      <c r="B34" s="130"/>
      <c r="C34" s="130"/>
      <c r="D34" s="130"/>
      <c r="E34" s="130"/>
      <c r="I34" s="129" t="s">
        <v>193</v>
      </c>
      <c r="J34" s="130"/>
      <c r="K34" s="130"/>
      <c r="L34" s="130"/>
      <c r="M34" s="130"/>
    </row>
    <row r="35" spans="1:16" ht="16.5" thickBot="1" x14ac:dyDescent="0.3">
      <c r="A35" s="155" t="s">
        <v>197</v>
      </c>
      <c r="B35" s="130"/>
      <c r="C35" s="130"/>
      <c r="D35" s="130"/>
      <c r="E35" s="130"/>
      <c r="I35" s="155" t="s">
        <v>197</v>
      </c>
      <c r="J35" s="130"/>
      <c r="K35" s="130"/>
      <c r="L35" s="130"/>
      <c r="M35" s="130"/>
    </row>
    <row r="36" spans="1:16" ht="21" thickBot="1" x14ac:dyDescent="0.35">
      <c r="A36" s="132" t="s">
        <v>166</v>
      </c>
      <c r="B36" s="133"/>
      <c r="C36" s="133"/>
      <c r="D36" s="133"/>
      <c r="E36" s="133"/>
      <c r="F36" s="134"/>
      <c r="I36" s="132" t="s">
        <v>167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269</v>
      </c>
      <c r="B37" s="150"/>
      <c r="C37" s="151"/>
      <c r="D37" s="152" t="s">
        <v>350</v>
      </c>
      <c r="E37" s="150"/>
      <c r="F37" s="153"/>
      <c r="G37" s="154"/>
      <c r="H37" s="154"/>
      <c r="I37" s="149" t="s">
        <v>269</v>
      </c>
      <c r="J37" s="150"/>
      <c r="K37" s="151"/>
      <c r="L37" s="152" t="s">
        <v>350</v>
      </c>
      <c r="M37" s="150"/>
      <c r="N37" s="153"/>
      <c r="P37" s="171"/>
    </row>
    <row r="38" spans="1:16" ht="29.25" thickBot="1" x14ac:dyDescent="0.25">
      <c r="A38" s="135" t="s">
        <v>168</v>
      </c>
      <c r="B38" s="534" t="s">
        <v>129</v>
      </c>
      <c r="C38" s="136" t="s">
        <v>265</v>
      </c>
      <c r="D38" s="137" t="s">
        <v>168</v>
      </c>
      <c r="E38" s="534" t="s">
        <v>129</v>
      </c>
      <c r="F38" s="138" t="s">
        <v>265</v>
      </c>
      <c r="I38" s="135" t="s">
        <v>168</v>
      </c>
      <c r="J38" s="534" t="s">
        <v>129</v>
      </c>
      <c r="K38" s="138" t="s">
        <v>265</v>
      </c>
      <c r="L38" s="148" t="s">
        <v>168</v>
      </c>
      <c r="M38" s="534" t="s">
        <v>129</v>
      </c>
      <c r="N38" s="138" t="s">
        <v>265</v>
      </c>
    </row>
    <row r="39" spans="1:16" ht="15" thickBot="1" x14ac:dyDescent="0.25">
      <c r="A39" s="141" t="s">
        <v>119</v>
      </c>
      <c r="B39" s="536">
        <v>220103.44899999999</v>
      </c>
      <c r="C39" s="359">
        <v>1160285.6640000001</v>
      </c>
      <c r="D39" s="360" t="s">
        <v>119</v>
      </c>
      <c r="E39" s="535">
        <v>215046.253</v>
      </c>
      <c r="F39" s="359">
        <v>1145730.5260000001</v>
      </c>
      <c r="G39" s="160"/>
      <c r="H39" s="160"/>
      <c r="I39" s="161" t="s">
        <v>119</v>
      </c>
      <c r="J39" s="536">
        <v>125546.156</v>
      </c>
      <c r="K39" s="359">
        <v>288653.17200000002</v>
      </c>
      <c r="L39" s="360" t="s">
        <v>119</v>
      </c>
      <c r="M39" s="535">
        <v>142009.432</v>
      </c>
      <c r="N39" s="359">
        <v>388618.60800000001</v>
      </c>
    </row>
    <row r="40" spans="1:16" x14ac:dyDescent="0.2">
      <c r="A40" s="143" t="s">
        <v>169</v>
      </c>
      <c r="B40" s="537">
        <v>173834.75700000001</v>
      </c>
      <c r="C40" s="361">
        <v>957450.87300000002</v>
      </c>
      <c r="D40" s="371" t="s">
        <v>169</v>
      </c>
      <c r="E40" s="532">
        <v>172978.77799999999</v>
      </c>
      <c r="F40" s="363">
        <v>980221.96299999999</v>
      </c>
      <c r="G40" s="160"/>
      <c r="H40" s="160"/>
      <c r="I40" s="143" t="s">
        <v>299</v>
      </c>
      <c r="J40" s="537">
        <v>18385.825000000001</v>
      </c>
      <c r="K40" s="361">
        <v>134672.209</v>
      </c>
      <c r="L40" s="371" t="s">
        <v>299</v>
      </c>
      <c r="M40" s="532">
        <v>19942.53</v>
      </c>
      <c r="N40" s="363">
        <v>134744.59</v>
      </c>
    </row>
    <row r="41" spans="1:16" x14ac:dyDescent="0.2">
      <c r="A41" s="142" t="s">
        <v>291</v>
      </c>
      <c r="B41" s="538">
        <v>10173.058999999999</v>
      </c>
      <c r="C41" s="364">
        <v>56873.724000000002</v>
      </c>
      <c r="D41" s="370" t="s">
        <v>293</v>
      </c>
      <c r="E41" s="539">
        <v>7291.9520000000002</v>
      </c>
      <c r="F41" s="366">
        <v>48280.745999999999</v>
      </c>
      <c r="G41" s="160"/>
      <c r="H41" s="160"/>
      <c r="I41" s="142" t="s">
        <v>170</v>
      </c>
      <c r="J41" s="538">
        <v>18892.636999999999</v>
      </c>
      <c r="K41" s="364">
        <v>55948.351999999999</v>
      </c>
      <c r="L41" s="370" t="s">
        <v>170</v>
      </c>
      <c r="M41" s="539">
        <v>22829.858</v>
      </c>
      <c r="N41" s="366">
        <v>87591.252999999997</v>
      </c>
    </row>
    <row r="42" spans="1:16" x14ac:dyDescent="0.2">
      <c r="A42" s="142" t="s">
        <v>306</v>
      </c>
      <c r="B42" s="538">
        <v>7768.9480000000003</v>
      </c>
      <c r="C42" s="364">
        <v>44139.656000000003</v>
      </c>
      <c r="D42" s="370" t="s">
        <v>286</v>
      </c>
      <c r="E42" s="539">
        <v>5574.0029999999997</v>
      </c>
      <c r="F42" s="366">
        <v>34072.358</v>
      </c>
      <c r="G42" s="160"/>
      <c r="H42" s="160"/>
      <c r="I42" s="142" t="s">
        <v>300</v>
      </c>
      <c r="J42" s="538">
        <v>8031.9560000000001</v>
      </c>
      <c r="K42" s="364">
        <v>34796.084999999999</v>
      </c>
      <c r="L42" s="370" t="s">
        <v>292</v>
      </c>
      <c r="M42" s="539">
        <v>35787.016000000003</v>
      </c>
      <c r="N42" s="366">
        <v>71716.471999999994</v>
      </c>
    </row>
    <row r="43" spans="1:16" x14ac:dyDescent="0.2">
      <c r="A43" s="142" t="s">
        <v>289</v>
      </c>
      <c r="B43" s="538">
        <v>7512.0309999999999</v>
      </c>
      <c r="C43" s="364">
        <v>43319.381999999998</v>
      </c>
      <c r="D43" s="370" t="s">
        <v>291</v>
      </c>
      <c r="E43" s="539">
        <v>6413.5129999999999</v>
      </c>
      <c r="F43" s="366">
        <v>27813.831999999999</v>
      </c>
      <c r="G43" s="160"/>
      <c r="H43" s="160"/>
      <c r="I43" s="142" t="s">
        <v>292</v>
      </c>
      <c r="J43" s="538">
        <v>21893.183000000001</v>
      </c>
      <c r="K43" s="364">
        <v>17082.105</v>
      </c>
      <c r="L43" s="370" t="s">
        <v>300</v>
      </c>
      <c r="M43" s="539">
        <v>8573.7420000000002</v>
      </c>
      <c r="N43" s="366">
        <v>34636.724999999999</v>
      </c>
    </row>
    <row r="44" spans="1:16" x14ac:dyDescent="0.2">
      <c r="A44" s="142" t="s">
        <v>351</v>
      </c>
      <c r="B44" s="538">
        <v>3061.2950000000001</v>
      </c>
      <c r="C44" s="364">
        <v>12822.471</v>
      </c>
      <c r="D44" s="370" t="s">
        <v>351</v>
      </c>
      <c r="E44" s="539">
        <v>4619.433</v>
      </c>
      <c r="F44" s="366">
        <v>22133.936000000002</v>
      </c>
      <c r="G44" s="160"/>
      <c r="H44" s="160"/>
      <c r="I44" s="142" t="s">
        <v>175</v>
      </c>
      <c r="J44" s="538">
        <v>38519.161999999997</v>
      </c>
      <c r="K44" s="364">
        <v>14501.504000000001</v>
      </c>
      <c r="L44" s="370" t="s">
        <v>289</v>
      </c>
      <c r="M44" s="539">
        <v>4801.5159999999996</v>
      </c>
      <c r="N44" s="366">
        <v>25483.272000000001</v>
      </c>
    </row>
    <row r="45" spans="1:16" x14ac:dyDescent="0.2">
      <c r="A45" s="142" t="s">
        <v>292</v>
      </c>
      <c r="B45" s="538">
        <v>1361.394</v>
      </c>
      <c r="C45" s="364">
        <v>7370.93</v>
      </c>
      <c r="D45" s="370" t="s">
        <v>289</v>
      </c>
      <c r="E45" s="539">
        <v>2476.1179999999999</v>
      </c>
      <c r="F45" s="366">
        <v>11516.983</v>
      </c>
      <c r="G45" s="160"/>
      <c r="H45" s="160"/>
      <c r="I45" s="142" t="s">
        <v>289</v>
      </c>
      <c r="J45" s="538">
        <v>3593.721</v>
      </c>
      <c r="K45" s="364">
        <v>12753.436</v>
      </c>
      <c r="L45" s="370" t="s">
        <v>175</v>
      </c>
      <c r="M45" s="539">
        <v>35010.360999999997</v>
      </c>
      <c r="N45" s="366">
        <v>14672.68</v>
      </c>
    </row>
    <row r="46" spans="1:16" x14ac:dyDescent="0.2">
      <c r="A46" s="142" t="s">
        <v>260</v>
      </c>
      <c r="B46" s="538">
        <v>1478.2729999999999</v>
      </c>
      <c r="C46" s="364">
        <v>7233.9560000000001</v>
      </c>
      <c r="D46" s="370" t="s">
        <v>306</v>
      </c>
      <c r="E46" s="539">
        <v>1316.2170000000001</v>
      </c>
      <c r="F46" s="366">
        <v>7703.8850000000002</v>
      </c>
      <c r="G46" s="160"/>
      <c r="H46" s="160"/>
      <c r="I46" s="142" t="s">
        <v>302</v>
      </c>
      <c r="J46" s="538">
        <v>1037.2090000000001</v>
      </c>
      <c r="K46" s="364">
        <v>7919.9</v>
      </c>
      <c r="L46" s="370" t="s">
        <v>173</v>
      </c>
      <c r="M46" s="539">
        <v>6230.3549999999996</v>
      </c>
      <c r="N46" s="366">
        <v>5781.1989999999996</v>
      </c>
    </row>
    <row r="47" spans="1:16" x14ac:dyDescent="0.2">
      <c r="A47" s="142" t="s">
        <v>286</v>
      </c>
      <c r="B47" s="538">
        <v>1044.269</v>
      </c>
      <c r="C47" s="364">
        <v>6267.951</v>
      </c>
      <c r="D47" s="370" t="s">
        <v>260</v>
      </c>
      <c r="E47" s="539">
        <v>510.46899999999999</v>
      </c>
      <c r="F47" s="366">
        <v>2866.5259999999998</v>
      </c>
      <c r="G47" s="160"/>
      <c r="H47" s="160"/>
      <c r="I47" s="142" t="s">
        <v>173</v>
      </c>
      <c r="J47" s="538">
        <v>5747.9979999999996</v>
      </c>
      <c r="K47" s="364">
        <v>2913.24</v>
      </c>
      <c r="L47" s="370" t="s">
        <v>302</v>
      </c>
      <c r="M47" s="539">
        <v>668.18100000000004</v>
      </c>
      <c r="N47" s="366">
        <v>4981.3999999999996</v>
      </c>
    </row>
    <row r="48" spans="1:16" x14ac:dyDescent="0.2">
      <c r="A48" s="142" t="s">
        <v>172</v>
      </c>
      <c r="B48" s="538">
        <v>1489.797</v>
      </c>
      <c r="C48" s="364">
        <v>5615.3630000000003</v>
      </c>
      <c r="D48" s="370" t="s">
        <v>292</v>
      </c>
      <c r="E48" s="539">
        <v>1214.1980000000001</v>
      </c>
      <c r="F48" s="366">
        <v>1958.309</v>
      </c>
      <c r="G48" s="160"/>
      <c r="H48" s="160"/>
      <c r="I48" s="142" t="s">
        <v>301</v>
      </c>
      <c r="J48" s="538">
        <v>3786.8339999999998</v>
      </c>
      <c r="K48" s="364">
        <v>2807.6959999999999</v>
      </c>
      <c r="L48" s="370" t="s">
        <v>301</v>
      </c>
      <c r="M48" s="539">
        <v>3192.6280000000002</v>
      </c>
      <c r="N48" s="366">
        <v>2411.2750000000001</v>
      </c>
    </row>
    <row r="49" spans="1:14" ht="13.5" thickBot="1" x14ac:dyDescent="0.25">
      <c r="A49" s="144" t="s">
        <v>293</v>
      </c>
      <c r="B49" s="540">
        <v>713.75800000000004</v>
      </c>
      <c r="C49" s="367">
        <v>4415.47</v>
      </c>
      <c r="D49" s="372" t="s">
        <v>173</v>
      </c>
      <c r="E49" s="533">
        <v>5498.6710000000003</v>
      </c>
      <c r="F49" s="369">
        <v>1873.2449999999999</v>
      </c>
      <c r="G49" s="160"/>
      <c r="H49" s="160"/>
      <c r="I49" s="144" t="s">
        <v>169</v>
      </c>
      <c r="J49" s="540">
        <v>2688.2689999999998</v>
      </c>
      <c r="K49" s="367">
        <v>1560.414</v>
      </c>
      <c r="L49" s="372" t="s">
        <v>351</v>
      </c>
      <c r="M49" s="533">
        <v>320.012</v>
      </c>
      <c r="N49" s="369">
        <v>1866.5039999999999</v>
      </c>
    </row>
    <row r="50" spans="1:14" x14ac:dyDescent="0.2">
      <c r="A50" s="156" t="s">
        <v>174</v>
      </c>
      <c r="B50" s="98"/>
      <c r="C50" s="98"/>
      <c r="D50" s="98"/>
      <c r="E50" s="98"/>
      <c r="F50" s="98"/>
      <c r="G50" s="98"/>
      <c r="H50" s="98"/>
      <c r="I50" s="156" t="s">
        <v>174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194</v>
      </c>
      <c r="B53" s="130"/>
      <c r="C53" s="130"/>
      <c r="D53" s="130"/>
      <c r="E53" s="130"/>
      <c r="I53" s="129" t="s">
        <v>195</v>
      </c>
      <c r="J53" s="130"/>
      <c r="K53" s="130"/>
      <c r="L53" s="130"/>
      <c r="M53" s="130"/>
    </row>
    <row r="54" spans="1:14" ht="16.5" thickBot="1" x14ac:dyDescent="0.3">
      <c r="A54" s="155" t="s">
        <v>197</v>
      </c>
      <c r="B54" s="130"/>
      <c r="C54" s="130"/>
      <c r="D54" s="130"/>
      <c r="E54" s="130"/>
      <c r="I54" s="155" t="s">
        <v>197</v>
      </c>
      <c r="J54" s="130"/>
      <c r="K54" s="130"/>
      <c r="L54" s="130"/>
      <c r="M54" s="130"/>
    </row>
    <row r="55" spans="1:14" ht="21" thickBot="1" x14ac:dyDescent="0.35">
      <c r="A55" s="132" t="s">
        <v>166</v>
      </c>
      <c r="B55" s="133"/>
      <c r="C55" s="133"/>
      <c r="D55" s="133"/>
      <c r="E55" s="133"/>
      <c r="F55" s="134"/>
      <c r="I55" s="132" t="s">
        <v>167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269</v>
      </c>
      <c r="B56" s="150"/>
      <c r="C56" s="151"/>
      <c r="D56" s="152" t="s">
        <v>350</v>
      </c>
      <c r="E56" s="150"/>
      <c r="F56" s="153"/>
      <c r="G56" s="154"/>
      <c r="H56" s="154"/>
      <c r="I56" s="149" t="s">
        <v>269</v>
      </c>
      <c r="J56" s="150"/>
      <c r="K56" s="151"/>
      <c r="L56" s="152" t="s">
        <v>350</v>
      </c>
      <c r="M56" s="150"/>
      <c r="N56" s="153"/>
    </row>
    <row r="57" spans="1:14" ht="29.25" thickBot="1" x14ac:dyDescent="0.25">
      <c r="A57" s="135" t="s">
        <v>168</v>
      </c>
      <c r="B57" s="534" t="s">
        <v>129</v>
      </c>
      <c r="C57" s="136" t="s">
        <v>265</v>
      </c>
      <c r="D57" s="137" t="s">
        <v>168</v>
      </c>
      <c r="E57" s="534" t="s">
        <v>129</v>
      </c>
      <c r="F57" s="138" t="s">
        <v>265</v>
      </c>
      <c r="I57" s="135" t="s">
        <v>168</v>
      </c>
      <c r="J57" s="534" t="s">
        <v>129</v>
      </c>
      <c r="K57" s="138" t="s">
        <v>265</v>
      </c>
      <c r="L57" s="148" t="s">
        <v>168</v>
      </c>
      <c r="M57" s="534" t="s">
        <v>129</v>
      </c>
      <c r="N57" s="138" t="s">
        <v>265</v>
      </c>
    </row>
    <row r="58" spans="1:14" ht="15" thickBot="1" x14ac:dyDescent="0.25">
      <c r="A58" s="141" t="s">
        <v>119</v>
      </c>
      <c r="B58" s="536">
        <v>33292.161999999997</v>
      </c>
      <c r="C58" s="359">
        <v>110211.79700000001</v>
      </c>
      <c r="D58" s="360" t="s">
        <v>119</v>
      </c>
      <c r="E58" s="535">
        <v>30732.491999999998</v>
      </c>
      <c r="F58" s="359">
        <v>95245.486999999994</v>
      </c>
      <c r="G58" s="334"/>
      <c r="H58" s="334"/>
      <c r="I58" s="335" t="s">
        <v>119</v>
      </c>
      <c r="J58" s="536">
        <v>28714.668000000001</v>
      </c>
      <c r="K58" s="359">
        <v>75219.633000000002</v>
      </c>
      <c r="L58" s="360" t="s">
        <v>119</v>
      </c>
      <c r="M58" s="535">
        <v>33981.775000000001</v>
      </c>
      <c r="N58" s="359">
        <v>78558.36</v>
      </c>
    </row>
    <row r="59" spans="1:14" x14ac:dyDescent="0.2">
      <c r="A59" s="143" t="s">
        <v>169</v>
      </c>
      <c r="B59" s="537">
        <v>8524.7990000000009</v>
      </c>
      <c r="C59" s="361">
        <v>34147.919000000002</v>
      </c>
      <c r="D59" s="371" t="s">
        <v>169</v>
      </c>
      <c r="E59" s="532">
        <v>8720.7049999999999</v>
      </c>
      <c r="F59" s="363">
        <v>31879.793000000001</v>
      </c>
      <c r="G59" s="334"/>
      <c r="H59" s="334"/>
      <c r="I59" s="336" t="s">
        <v>169</v>
      </c>
      <c r="J59" s="537">
        <v>16481.111000000001</v>
      </c>
      <c r="K59" s="361">
        <v>44077.305</v>
      </c>
      <c r="L59" s="371" t="s">
        <v>169</v>
      </c>
      <c r="M59" s="532">
        <v>22201.447</v>
      </c>
      <c r="N59" s="363">
        <v>55119.192000000003</v>
      </c>
    </row>
    <row r="60" spans="1:14" x14ac:dyDescent="0.2">
      <c r="A60" s="142" t="s">
        <v>172</v>
      </c>
      <c r="B60" s="538">
        <v>7565.78</v>
      </c>
      <c r="C60" s="364">
        <v>25198.736000000001</v>
      </c>
      <c r="D60" s="370" t="s">
        <v>172</v>
      </c>
      <c r="E60" s="539">
        <v>5714.2939999999999</v>
      </c>
      <c r="F60" s="366">
        <v>18389.913</v>
      </c>
      <c r="G60" s="334"/>
      <c r="H60" s="334"/>
      <c r="I60" s="337" t="s">
        <v>288</v>
      </c>
      <c r="J60" s="538">
        <v>4185.3519999999999</v>
      </c>
      <c r="K60" s="364">
        <v>8615.7630000000008</v>
      </c>
      <c r="L60" s="370" t="s">
        <v>288</v>
      </c>
      <c r="M60" s="539">
        <v>4086.634</v>
      </c>
      <c r="N60" s="366">
        <v>7866.2579999999998</v>
      </c>
    </row>
    <row r="61" spans="1:14" x14ac:dyDescent="0.2">
      <c r="A61" s="142" t="s">
        <v>293</v>
      </c>
      <c r="B61" s="538">
        <v>6814.116</v>
      </c>
      <c r="C61" s="364">
        <v>21051.317999999999</v>
      </c>
      <c r="D61" s="370" t="s">
        <v>293</v>
      </c>
      <c r="E61" s="539">
        <v>5592.7870000000003</v>
      </c>
      <c r="F61" s="366">
        <v>15318.045</v>
      </c>
      <c r="G61" s="334"/>
      <c r="H61" s="334"/>
      <c r="I61" s="337" t="s">
        <v>293</v>
      </c>
      <c r="J61" s="538">
        <v>1981.1410000000001</v>
      </c>
      <c r="K61" s="364">
        <v>5512.4629999999997</v>
      </c>
      <c r="L61" s="370" t="s">
        <v>293</v>
      </c>
      <c r="M61" s="539">
        <v>2935.4839999999999</v>
      </c>
      <c r="N61" s="366">
        <v>5269.4049999999997</v>
      </c>
    </row>
    <row r="62" spans="1:14" x14ac:dyDescent="0.2">
      <c r="A62" s="142" t="s">
        <v>351</v>
      </c>
      <c r="B62" s="538">
        <v>4331.2349999999997</v>
      </c>
      <c r="C62" s="364">
        <v>12280.85</v>
      </c>
      <c r="D62" s="370" t="s">
        <v>351</v>
      </c>
      <c r="E62" s="539">
        <v>4500.0680000000002</v>
      </c>
      <c r="F62" s="366">
        <v>12944.903</v>
      </c>
      <c r="G62" s="334"/>
      <c r="H62" s="334"/>
      <c r="I62" s="337" t="s">
        <v>289</v>
      </c>
      <c r="J62" s="538">
        <v>1766.721</v>
      </c>
      <c r="K62" s="364">
        <v>4811.3950000000004</v>
      </c>
      <c r="L62" s="370" t="s">
        <v>303</v>
      </c>
      <c r="M62" s="539">
        <v>1462.1369999999999</v>
      </c>
      <c r="N62" s="366">
        <v>3636</v>
      </c>
    </row>
    <row r="63" spans="1:14" x14ac:dyDescent="0.2">
      <c r="A63" s="142" t="s">
        <v>170</v>
      </c>
      <c r="B63" s="538">
        <v>1471.6189999999999</v>
      </c>
      <c r="C63" s="364">
        <v>3786.8429999999998</v>
      </c>
      <c r="D63" s="370" t="s">
        <v>289</v>
      </c>
      <c r="E63" s="539">
        <v>1258.4110000000001</v>
      </c>
      <c r="F63" s="366">
        <v>4588.8670000000002</v>
      </c>
      <c r="G63" s="334"/>
      <c r="H63" s="334"/>
      <c r="I63" s="337" t="s">
        <v>303</v>
      </c>
      <c r="J63" s="538">
        <v>592.50199999999995</v>
      </c>
      <c r="K63" s="364">
        <v>1927.5219999999999</v>
      </c>
      <c r="L63" s="370" t="s">
        <v>175</v>
      </c>
      <c r="M63" s="539">
        <v>1260.3869999999999</v>
      </c>
      <c r="N63" s="366">
        <v>2969.93</v>
      </c>
    </row>
    <row r="64" spans="1:14" x14ac:dyDescent="0.2">
      <c r="A64" s="142" t="s">
        <v>289</v>
      </c>
      <c r="B64" s="538">
        <v>971.68899999999996</v>
      </c>
      <c r="C64" s="364">
        <v>3698.9050000000002</v>
      </c>
      <c r="D64" s="370" t="s">
        <v>176</v>
      </c>
      <c r="E64" s="539">
        <v>1249.018</v>
      </c>
      <c r="F64" s="366">
        <v>3225.8119999999999</v>
      </c>
      <c r="G64" s="334"/>
      <c r="H64" s="334"/>
      <c r="I64" s="337" t="s">
        <v>175</v>
      </c>
      <c r="J64" s="538">
        <v>820.64200000000005</v>
      </c>
      <c r="K64" s="364">
        <v>1830.58</v>
      </c>
      <c r="L64" s="370" t="s">
        <v>351</v>
      </c>
      <c r="M64" s="539">
        <v>659.56200000000001</v>
      </c>
      <c r="N64" s="366">
        <v>1050.3009999999999</v>
      </c>
    </row>
    <row r="65" spans="1:14" x14ac:dyDescent="0.2">
      <c r="A65" s="142" t="s">
        <v>176</v>
      </c>
      <c r="B65" s="538">
        <v>1012.546</v>
      </c>
      <c r="C65" s="364">
        <v>2901.1120000000001</v>
      </c>
      <c r="D65" s="370" t="s">
        <v>170</v>
      </c>
      <c r="E65" s="539">
        <v>1036.5170000000001</v>
      </c>
      <c r="F65" s="366">
        <v>2850.1109999999999</v>
      </c>
      <c r="G65" s="334"/>
      <c r="H65" s="334"/>
      <c r="I65" s="337" t="s">
        <v>172</v>
      </c>
      <c r="J65" s="538">
        <v>255.79300000000001</v>
      </c>
      <c r="K65" s="364">
        <v>1787.72</v>
      </c>
      <c r="L65" s="370" t="s">
        <v>171</v>
      </c>
      <c r="M65" s="539">
        <v>493.74900000000002</v>
      </c>
      <c r="N65" s="366">
        <v>749.495</v>
      </c>
    </row>
    <row r="66" spans="1:14" x14ac:dyDescent="0.2">
      <c r="A66" s="142" t="s">
        <v>294</v>
      </c>
      <c r="B66" s="538">
        <v>571.17600000000004</v>
      </c>
      <c r="C66" s="364">
        <v>1222.7850000000001</v>
      </c>
      <c r="D66" s="370" t="s">
        <v>291</v>
      </c>
      <c r="E66" s="539">
        <v>500.108</v>
      </c>
      <c r="F66" s="366">
        <v>1353.6780000000001</v>
      </c>
      <c r="G66" s="334"/>
      <c r="H66" s="334"/>
      <c r="I66" s="337" t="s">
        <v>301</v>
      </c>
      <c r="J66" s="538">
        <v>692.971</v>
      </c>
      <c r="K66" s="364">
        <v>1587.52</v>
      </c>
      <c r="L66" s="370" t="s">
        <v>172</v>
      </c>
      <c r="M66" s="539">
        <v>90.759</v>
      </c>
      <c r="N66" s="366">
        <v>535.41999999999996</v>
      </c>
    </row>
    <row r="67" spans="1:14" x14ac:dyDescent="0.2">
      <c r="A67" s="142" t="s">
        <v>334</v>
      </c>
      <c r="B67" s="538">
        <v>264.11</v>
      </c>
      <c r="C67" s="364">
        <v>1125</v>
      </c>
      <c r="D67" s="370" t="s">
        <v>294</v>
      </c>
      <c r="E67" s="539">
        <v>519.08600000000001</v>
      </c>
      <c r="F67" s="366">
        <v>1092.3330000000001</v>
      </c>
      <c r="G67" s="334"/>
      <c r="H67" s="334"/>
      <c r="I67" s="337" t="s">
        <v>170</v>
      </c>
      <c r="J67" s="538">
        <v>146.864</v>
      </c>
      <c r="K67" s="364">
        <v>1262.856</v>
      </c>
      <c r="L67" s="370" t="s">
        <v>170</v>
      </c>
      <c r="M67" s="539">
        <v>49.911999999999999</v>
      </c>
      <c r="N67" s="366">
        <v>313.928</v>
      </c>
    </row>
    <row r="68" spans="1:14" ht="13.5" thickBot="1" x14ac:dyDescent="0.25">
      <c r="A68" s="144" t="s">
        <v>291</v>
      </c>
      <c r="B68" s="540">
        <v>196.928</v>
      </c>
      <c r="C68" s="367">
        <v>698.91800000000001</v>
      </c>
      <c r="D68" s="372" t="s">
        <v>177</v>
      </c>
      <c r="E68" s="533">
        <v>369.32100000000003</v>
      </c>
      <c r="F68" s="369">
        <v>836.45299999999997</v>
      </c>
      <c r="G68" s="334"/>
      <c r="H68" s="334"/>
      <c r="I68" s="338" t="s">
        <v>292</v>
      </c>
      <c r="J68" s="540">
        <v>304.68900000000002</v>
      </c>
      <c r="K68" s="367">
        <v>1243.377</v>
      </c>
      <c r="L68" s="372" t="s">
        <v>177</v>
      </c>
      <c r="M68" s="533">
        <v>139.38800000000001</v>
      </c>
      <c r="N68" s="369">
        <v>278.7</v>
      </c>
    </row>
    <row r="69" spans="1:14" x14ac:dyDescent="0.2">
      <c r="A69" s="156" t="s">
        <v>174</v>
      </c>
      <c r="B69" s="98"/>
      <c r="C69" s="98"/>
      <c r="D69" s="98"/>
      <c r="E69" s="98"/>
      <c r="F69" s="98"/>
      <c r="G69" s="98"/>
      <c r="H69" s="98"/>
      <c r="I69" s="156" t="s">
        <v>174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C15" sqref="C1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332</v>
      </c>
      <c r="B1" s="12"/>
      <c r="C1" s="13"/>
      <c r="D1" s="12"/>
      <c r="E1" s="12"/>
    </row>
    <row r="2" spans="1:7" s="16" customFormat="1" ht="18.75" x14ac:dyDescent="0.3">
      <c r="A2" s="173" t="s">
        <v>359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213</v>
      </c>
      <c r="D4" s="174" t="s">
        <v>122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64</v>
      </c>
      <c r="D5" s="179"/>
      <c r="E5" s="179"/>
      <c r="F5" s="179"/>
      <c r="G5" s="180"/>
    </row>
    <row r="6" spans="1:7" ht="32.25" thickBot="1" x14ac:dyDescent="0.3">
      <c r="A6" s="181" t="s">
        <v>69</v>
      </c>
      <c r="B6" s="182" t="s">
        <v>214</v>
      </c>
      <c r="C6" s="522" t="s">
        <v>393</v>
      </c>
      <c r="D6" s="523" t="s">
        <v>394</v>
      </c>
      <c r="E6" s="524" t="s">
        <v>395</v>
      </c>
      <c r="F6" s="183" t="s">
        <v>335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336</v>
      </c>
      <c r="G7" s="191" t="s">
        <v>269</v>
      </c>
    </row>
    <row r="8" spans="1:7" ht="19.5" x14ac:dyDescent="0.35">
      <c r="A8" s="192" t="s">
        <v>17</v>
      </c>
      <c r="B8" s="193" t="s">
        <v>215</v>
      </c>
      <c r="C8" s="194">
        <v>798.404</v>
      </c>
      <c r="D8" s="195">
        <v>710.42399999999998</v>
      </c>
      <c r="E8" s="196">
        <v>704.87</v>
      </c>
      <c r="F8" s="197">
        <f>((C8-D8)/D8)*100</f>
        <v>12.384153688501517</v>
      </c>
      <c r="G8" s="198">
        <f>((C8-E8)/E8)*100</f>
        <v>13.269680934072948</v>
      </c>
    </row>
    <row r="9" spans="1:7" ht="19.5" x14ac:dyDescent="0.35">
      <c r="A9" s="199"/>
      <c r="B9" s="200" t="s">
        <v>216</v>
      </c>
      <c r="C9" s="201">
        <v>807.00599999999997</v>
      </c>
      <c r="D9" s="202">
        <v>730.87199999999996</v>
      </c>
      <c r="E9" s="203">
        <v>722.18700000000001</v>
      </c>
      <c r="F9" s="204">
        <f t="shared" ref="F9:F18" si="0">((C9-D9)/D9)*100</f>
        <v>10.416871900962141</v>
      </c>
      <c r="G9" s="205">
        <f t="shared" ref="G9:G18" si="1">((C9-E9)/E9)*100</f>
        <v>11.744742012802773</v>
      </c>
    </row>
    <row r="10" spans="1:7" ht="19.5" x14ac:dyDescent="0.35">
      <c r="A10" s="192" t="s">
        <v>18</v>
      </c>
      <c r="B10" s="193" t="s">
        <v>73</v>
      </c>
      <c r="C10" s="194">
        <v>549.89599999999996</v>
      </c>
      <c r="D10" s="195">
        <v>686.14</v>
      </c>
      <c r="E10" s="196">
        <v>560.55600000000004</v>
      </c>
      <c r="F10" s="197">
        <f t="shared" si="0"/>
        <v>-19.856589034307873</v>
      </c>
      <c r="G10" s="198">
        <f t="shared" si="1"/>
        <v>-1.9016833286950956</v>
      </c>
    </row>
    <row r="11" spans="1:7" ht="19.5" x14ac:dyDescent="0.35">
      <c r="A11" s="199"/>
      <c r="B11" s="200" t="s">
        <v>74</v>
      </c>
      <c r="C11" s="201">
        <v>571.88699999999994</v>
      </c>
      <c r="D11" s="202">
        <v>762.11099999999999</v>
      </c>
      <c r="E11" s="203">
        <v>568.79899999999998</v>
      </c>
      <c r="F11" s="204">
        <f t="shared" si="0"/>
        <v>-24.960143601128976</v>
      </c>
      <c r="G11" s="525">
        <f t="shared" si="1"/>
        <v>0.54289828216996971</v>
      </c>
    </row>
    <row r="12" spans="1:7" ht="20.25" thickBot="1" x14ac:dyDescent="0.4">
      <c r="A12" s="206" t="s">
        <v>26</v>
      </c>
      <c r="B12" s="207" t="s">
        <v>216</v>
      </c>
      <c r="C12" s="208">
        <v>768.524</v>
      </c>
      <c r="D12" s="209">
        <v>690.72799999999995</v>
      </c>
      <c r="E12" s="210">
        <v>697.94600000000003</v>
      </c>
      <c r="F12" s="211">
        <f>((C12-D12)/D12)*100</f>
        <v>11.262899433641035</v>
      </c>
      <c r="G12" s="526">
        <f>((C12-E12)/E12)*100</f>
        <v>10.112243640625488</v>
      </c>
    </row>
    <row r="13" spans="1:7" ht="20.25" thickTop="1" x14ac:dyDescent="0.35">
      <c r="A13" s="192" t="s">
        <v>217</v>
      </c>
      <c r="B13" s="193" t="s">
        <v>218</v>
      </c>
      <c r="C13" s="194">
        <v>1513.6990000000001</v>
      </c>
      <c r="D13" s="212">
        <v>1428.1</v>
      </c>
      <c r="E13" s="213">
        <v>1332.6869999999999</v>
      </c>
      <c r="F13" s="197">
        <f t="shared" si="0"/>
        <v>5.9939079896365914</v>
      </c>
      <c r="G13" s="198">
        <f t="shared" si="1"/>
        <v>13.582484109171936</v>
      </c>
    </row>
    <row r="14" spans="1:7" ht="19.5" x14ac:dyDescent="0.35">
      <c r="A14" s="214" t="s">
        <v>219</v>
      </c>
      <c r="B14" s="200" t="s">
        <v>220</v>
      </c>
      <c r="C14" s="201">
        <v>1685.7819999999999</v>
      </c>
      <c r="D14" s="215">
        <v>1629.9269999999999</v>
      </c>
      <c r="E14" s="216">
        <v>1586.2550000000001</v>
      </c>
      <c r="F14" s="204">
        <f t="shared" si="0"/>
        <v>3.4268405885662379</v>
      </c>
      <c r="G14" s="205">
        <f t="shared" si="1"/>
        <v>6.2743379847502334</v>
      </c>
    </row>
    <row r="15" spans="1:7" ht="19.5" x14ac:dyDescent="0.35">
      <c r="A15" s="217" t="s">
        <v>217</v>
      </c>
      <c r="B15" s="218" t="s">
        <v>221</v>
      </c>
      <c r="C15" s="219">
        <v>1145.425</v>
      </c>
      <c r="D15" s="220">
        <v>1149.81</v>
      </c>
      <c r="E15" s="213">
        <v>1030.165</v>
      </c>
      <c r="F15" s="197">
        <f t="shared" si="0"/>
        <v>-0.38136735634583024</v>
      </c>
      <c r="G15" s="198">
        <f t="shared" si="1"/>
        <v>11.188498929783092</v>
      </c>
    </row>
    <row r="16" spans="1:7" ht="19.5" x14ac:dyDescent="0.35">
      <c r="A16" s="214" t="s">
        <v>222</v>
      </c>
      <c r="B16" s="200" t="s">
        <v>223</v>
      </c>
      <c r="C16" s="201">
        <v>1053.6030000000001</v>
      </c>
      <c r="D16" s="215">
        <v>1042.9549999999999</v>
      </c>
      <c r="E16" s="216">
        <v>930.38800000000003</v>
      </c>
      <c r="F16" s="204">
        <f t="shared" si="0"/>
        <v>1.0209452948593314</v>
      </c>
      <c r="G16" s="205">
        <f t="shared" si="1"/>
        <v>13.243399527938884</v>
      </c>
    </row>
    <row r="17" spans="1:10" ht="19.5" x14ac:dyDescent="0.35">
      <c r="A17" s="217" t="s">
        <v>224</v>
      </c>
      <c r="B17" s="218" t="s">
        <v>225</v>
      </c>
      <c r="C17" s="219">
        <v>1041.425</v>
      </c>
      <c r="D17" s="221">
        <v>1137.913</v>
      </c>
      <c r="E17" s="213">
        <v>971.71900000000005</v>
      </c>
      <c r="F17" s="197">
        <f t="shared" si="0"/>
        <v>-8.4793828702194336</v>
      </c>
      <c r="G17" s="198">
        <f t="shared" si="1"/>
        <v>7.1734729896194169</v>
      </c>
    </row>
    <row r="18" spans="1:10" ht="20.25" thickBot="1" x14ac:dyDescent="0.4">
      <c r="A18" s="222" t="s">
        <v>222</v>
      </c>
      <c r="B18" s="223" t="s">
        <v>226</v>
      </c>
      <c r="C18" s="224">
        <v>1003.876</v>
      </c>
      <c r="D18" s="225">
        <v>1084.653</v>
      </c>
      <c r="E18" s="226">
        <v>963.197</v>
      </c>
      <c r="F18" s="227">
        <f t="shared" si="0"/>
        <v>-7.4472665451531546</v>
      </c>
      <c r="G18" s="228">
        <f t="shared" si="1"/>
        <v>4.2233312603756001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7"/>
  <sheetViews>
    <sheetView showGridLines="0" zoomScaleNormal="100" workbookViewId="0">
      <selection activeCell="D26" sqref="D26"/>
    </sheetView>
  </sheetViews>
  <sheetFormatPr defaultRowHeight="12.75" x14ac:dyDescent="0.2"/>
  <cols>
    <col min="1" max="1" width="24.85546875" style="329" customWidth="1"/>
    <col min="2" max="2" width="14.5703125" style="330" customWidth="1"/>
    <col min="3" max="3" width="16.85546875" style="331" customWidth="1"/>
    <col min="4" max="4" width="11" style="330" customWidth="1"/>
    <col min="5" max="5" width="9.28515625" style="332" bestFit="1" customWidth="1"/>
    <col min="6" max="6" width="22.7109375" style="333" customWidth="1"/>
    <col min="7" max="7" width="10.140625" style="330" customWidth="1"/>
    <col min="8" max="8" width="12.140625" style="330" customWidth="1"/>
    <col min="9" max="16384" width="9.140625" style="328"/>
  </cols>
  <sheetData>
    <row r="1" spans="1:8" s="542" customFormat="1" ht="15.75" x14ac:dyDescent="0.25">
      <c r="A1" s="2" t="s">
        <v>402</v>
      </c>
      <c r="B1" s="543"/>
      <c r="C1" s="544"/>
      <c r="D1" s="543"/>
      <c r="E1" s="545"/>
      <c r="F1" s="546"/>
      <c r="G1" s="543"/>
      <c r="H1" s="543"/>
    </row>
    <row r="2" spans="1:8" s="542" customFormat="1" ht="15.75" x14ac:dyDescent="0.25">
      <c r="A2" s="2" t="s">
        <v>372</v>
      </c>
      <c r="B2" s="543"/>
      <c r="C2" s="544"/>
      <c r="D2" s="543"/>
      <c r="E2" s="545"/>
      <c r="F2" s="546"/>
      <c r="G2" s="543"/>
      <c r="H2" s="543"/>
    </row>
    <row r="3" spans="1:8" s="542" customFormat="1" ht="16.5" thickBot="1" x14ac:dyDescent="0.3">
      <c r="A3" s="547"/>
      <c r="B3" s="543"/>
      <c r="C3" s="544"/>
      <c r="D3" s="543"/>
      <c r="E3" s="545"/>
      <c r="F3" s="546"/>
      <c r="G3" s="543"/>
      <c r="H3" s="543"/>
    </row>
    <row r="4" spans="1:8" s="542" customFormat="1" ht="31.5" x14ac:dyDescent="0.25">
      <c r="A4" s="658" t="s">
        <v>373</v>
      </c>
      <c r="B4" s="659" t="s">
        <v>374</v>
      </c>
      <c r="C4" s="660" t="s">
        <v>375</v>
      </c>
      <c r="D4" s="661" t="s">
        <v>376</v>
      </c>
      <c r="E4" s="662" t="s">
        <v>377</v>
      </c>
      <c r="F4" s="660" t="s">
        <v>378</v>
      </c>
      <c r="G4" s="663" t="s">
        <v>379</v>
      </c>
    </row>
    <row r="5" spans="1:8" s="542" customFormat="1" ht="15.75" x14ac:dyDescent="0.25">
      <c r="A5" s="715" t="s">
        <v>380</v>
      </c>
      <c r="B5" s="716"/>
      <c r="C5" s="716"/>
      <c r="D5" s="716"/>
      <c r="E5" s="716"/>
      <c r="F5" s="716"/>
      <c r="G5" s="717"/>
    </row>
    <row r="6" spans="1:8" s="542" customFormat="1" ht="15.75" x14ac:dyDescent="0.25">
      <c r="A6" s="664" t="s">
        <v>385</v>
      </c>
      <c r="B6" s="665" t="s">
        <v>381</v>
      </c>
      <c r="C6" s="666" t="s">
        <v>382</v>
      </c>
      <c r="D6" s="667">
        <v>745</v>
      </c>
      <c r="E6" s="668">
        <v>100</v>
      </c>
      <c r="F6" s="666" t="s">
        <v>396</v>
      </c>
      <c r="G6" s="669" t="s">
        <v>383</v>
      </c>
    </row>
    <row r="7" spans="1:8" s="542" customFormat="1" ht="15.75" x14ac:dyDescent="0.25">
      <c r="A7" s="664" t="s">
        <v>400</v>
      </c>
      <c r="B7" s="665" t="s">
        <v>381</v>
      </c>
      <c r="C7" s="666" t="s">
        <v>382</v>
      </c>
      <c r="D7" s="667">
        <v>568</v>
      </c>
      <c r="E7" s="668">
        <v>350</v>
      </c>
      <c r="F7" s="666" t="s">
        <v>384</v>
      </c>
      <c r="G7" s="669" t="s">
        <v>383</v>
      </c>
    </row>
    <row r="8" spans="1:8" s="542" customFormat="1" ht="15.75" x14ac:dyDescent="0.25">
      <c r="A8" s="664" t="s">
        <v>385</v>
      </c>
      <c r="B8" s="665" t="s">
        <v>381</v>
      </c>
      <c r="C8" s="666" t="s">
        <v>382</v>
      </c>
      <c r="D8" s="667">
        <v>750</v>
      </c>
      <c r="E8" s="668">
        <v>150</v>
      </c>
      <c r="F8" s="666" t="s">
        <v>384</v>
      </c>
      <c r="G8" s="669" t="s">
        <v>383</v>
      </c>
    </row>
    <row r="9" spans="1:8" s="542" customFormat="1" ht="15.75" x14ac:dyDescent="0.25">
      <c r="A9" s="664" t="s">
        <v>401</v>
      </c>
      <c r="B9" s="665" t="s">
        <v>381</v>
      </c>
      <c r="C9" s="666" t="s">
        <v>382</v>
      </c>
      <c r="D9" s="667">
        <v>425</v>
      </c>
      <c r="E9" s="668">
        <v>24</v>
      </c>
      <c r="F9" s="666" t="s">
        <v>397</v>
      </c>
      <c r="G9" s="669" t="s">
        <v>383</v>
      </c>
    </row>
    <row r="10" spans="1:8" s="542" customFormat="1" ht="15.75" x14ac:dyDescent="0.25">
      <c r="A10" s="664" t="s">
        <v>385</v>
      </c>
      <c r="B10" s="665" t="s">
        <v>381</v>
      </c>
      <c r="C10" s="666" t="s">
        <v>382</v>
      </c>
      <c r="D10" s="667">
        <v>755</v>
      </c>
      <c r="E10" s="668">
        <v>25</v>
      </c>
      <c r="F10" s="666" t="s">
        <v>398</v>
      </c>
      <c r="G10" s="669" t="s">
        <v>383</v>
      </c>
    </row>
    <row r="11" spans="1:8" s="542" customFormat="1" ht="15.75" x14ac:dyDescent="0.25">
      <c r="A11" s="664" t="s">
        <v>399</v>
      </c>
      <c r="B11" s="665" t="s">
        <v>381</v>
      </c>
      <c r="C11" s="666" t="s">
        <v>382</v>
      </c>
      <c r="D11" s="667">
        <v>790</v>
      </c>
      <c r="E11" s="668">
        <v>50</v>
      </c>
      <c r="F11" s="666" t="s">
        <v>384</v>
      </c>
      <c r="G11" s="669" t="s">
        <v>383</v>
      </c>
    </row>
    <row r="12" spans="1:8" s="20" customFormat="1" ht="15.75" x14ac:dyDescent="0.25">
      <c r="A12" s="664" t="s">
        <v>399</v>
      </c>
      <c r="B12" s="665" t="s">
        <v>381</v>
      </c>
      <c r="C12" s="666" t="s">
        <v>382</v>
      </c>
      <c r="D12" s="667">
        <v>800</v>
      </c>
      <c r="E12" s="668">
        <v>50</v>
      </c>
      <c r="F12" s="666" t="s">
        <v>396</v>
      </c>
      <c r="G12" s="669" t="s">
        <v>383</v>
      </c>
    </row>
    <row r="13" spans="1:8" s="20" customFormat="1" ht="15.75" x14ac:dyDescent="0.25">
      <c r="A13" s="653"/>
      <c r="B13" s="654"/>
      <c r="C13" s="655"/>
      <c r="D13" s="656"/>
      <c r="E13" s="657"/>
      <c r="F13" s="655"/>
      <c r="G13" s="655"/>
    </row>
    <row r="14" spans="1:8" s="20" customFormat="1" ht="15.75" x14ac:dyDescent="0.25">
      <c r="A14" s="653"/>
      <c r="B14" s="654"/>
      <c r="C14" s="655"/>
      <c r="D14" s="656"/>
      <c r="E14" s="657"/>
      <c r="F14" s="655"/>
      <c r="G14" s="655"/>
    </row>
    <row r="15" spans="1:8" ht="15" x14ac:dyDescent="0.2">
      <c r="A15" s="541" t="s">
        <v>284</v>
      </c>
    </row>
    <row r="17" spans="1:5" x14ac:dyDescent="0.2">
      <c r="A17"/>
      <c r="B17"/>
      <c r="C17"/>
      <c r="D17"/>
      <c r="E17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E15" sqref="E15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331</v>
      </c>
    </row>
    <row r="2" spans="1:16" ht="20.25" x14ac:dyDescent="0.3">
      <c r="A2" s="128" t="s">
        <v>387</v>
      </c>
    </row>
    <row r="3" spans="1:16" ht="16.5" thickBot="1" x14ac:dyDescent="0.3">
      <c r="A3" s="390"/>
      <c r="B3" s="12"/>
    </row>
    <row r="4" spans="1:16" ht="15.75" thickBot="1" x14ac:dyDescent="0.3">
      <c r="A4" s="339"/>
      <c r="B4" s="340"/>
      <c r="C4" s="234" t="s">
        <v>64</v>
      </c>
      <c r="D4" s="235"/>
      <c r="E4" s="236"/>
      <c r="F4" s="236"/>
      <c r="G4" s="237"/>
      <c r="H4" s="238" t="s">
        <v>65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1"/>
      <c r="B5" s="342"/>
      <c r="C5" s="242"/>
      <c r="D5" s="243"/>
      <c r="E5" s="243"/>
      <c r="F5" s="243"/>
      <c r="G5" s="244"/>
      <c r="H5" s="246" t="s">
        <v>66</v>
      </c>
      <c r="I5" s="245"/>
      <c r="J5" s="245"/>
      <c r="K5" s="246" t="s">
        <v>67</v>
      </c>
      <c r="L5" s="245"/>
      <c r="M5" s="245"/>
      <c r="N5" s="246" t="s">
        <v>68</v>
      </c>
      <c r="O5" s="247"/>
      <c r="P5" s="248"/>
    </row>
    <row r="6" spans="1:16" ht="45.75" thickBot="1" x14ac:dyDescent="0.25">
      <c r="A6" s="343" t="s">
        <v>69</v>
      </c>
      <c r="B6" s="344" t="s">
        <v>70</v>
      </c>
      <c r="C6" s="63" t="s">
        <v>48</v>
      </c>
      <c r="D6" s="64"/>
      <c r="E6" s="476" t="s">
        <v>71</v>
      </c>
      <c r="F6" s="97" t="s">
        <v>72</v>
      </c>
      <c r="G6" s="64"/>
      <c r="H6" s="63" t="s">
        <v>48</v>
      </c>
      <c r="I6" s="64"/>
      <c r="J6" s="477" t="s">
        <v>71</v>
      </c>
      <c r="K6" s="63" t="s">
        <v>48</v>
      </c>
      <c r="L6" s="64"/>
      <c r="M6" s="477" t="s">
        <v>71</v>
      </c>
      <c r="N6" s="63" t="s">
        <v>48</v>
      </c>
      <c r="O6" s="64"/>
      <c r="P6" s="478" t="s">
        <v>71</v>
      </c>
    </row>
    <row r="7" spans="1:16" s="15" customFormat="1" ht="29.25" customHeight="1" thickBot="1" x14ac:dyDescent="0.25">
      <c r="A7" s="345"/>
      <c r="B7" s="346"/>
      <c r="C7" s="516" t="s">
        <v>393</v>
      </c>
      <c r="D7" s="466" t="s">
        <v>386</v>
      </c>
      <c r="E7" s="517"/>
      <c r="F7" s="518" t="s">
        <v>393</v>
      </c>
      <c r="G7" s="519" t="s">
        <v>386</v>
      </c>
      <c r="H7" s="516" t="s">
        <v>393</v>
      </c>
      <c r="I7" s="466" t="s">
        <v>386</v>
      </c>
      <c r="J7" s="517"/>
      <c r="K7" s="516" t="s">
        <v>393</v>
      </c>
      <c r="L7" s="466" t="s">
        <v>386</v>
      </c>
      <c r="M7" s="517"/>
      <c r="N7" s="516" t="s">
        <v>393</v>
      </c>
      <c r="O7" s="466" t="s">
        <v>386</v>
      </c>
      <c r="P7" s="520"/>
    </row>
    <row r="8" spans="1:16" ht="15" x14ac:dyDescent="0.25">
      <c r="A8" s="341" t="s">
        <v>17</v>
      </c>
      <c r="B8" s="347" t="s">
        <v>73</v>
      </c>
      <c r="C8" s="57">
        <v>798.404</v>
      </c>
      <c r="D8" s="53">
        <v>813.58199999999999</v>
      </c>
      <c r="E8" s="467">
        <v>-1.8655771637032283</v>
      </c>
      <c r="F8" s="54">
        <v>18.986263399165498</v>
      </c>
      <c r="G8" s="162">
        <v>21.713183848416868</v>
      </c>
      <c r="H8" s="57">
        <v>777.07100000000003</v>
      </c>
      <c r="I8" s="53">
        <v>787.95799999999997</v>
      </c>
      <c r="J8" s="467">
        <v>-1.3816726272212407</v>
      </c>
      <c r="K8" s="57">
        <v>806.09100000000001</v>
      </c>
      <c r="L8" s="53">
        <v>816.25</v>
      </c>
      <c r="M8" s="467">
        <v>-1.2445941807044401</v>
      </c>
      <c r="N8" s="57">
        <v>822.00900000000001</v>
      </c>
      <c r="O8" s="53">
        <v>841.87900000000002</v>
      </c>
      <c r="P8" s="468">
        <v>-2.3601966553388318</v>
      </c>
    </row>
    <row r="9" spans="1:16" ht="15" x14ac:dyDescent="0.25">
      <c r="A9" s="341"/>
      <c r="B9" s="348" t="s">
        <v>74</v>
      </c>
      <c r="C9" s="57">
        <v>807.00599999999997</v>
      </c>
      <c r="D9" s="164">
        <v>808.66600000000005</v>
      </c>
      <c r="E9" s="467">
        <v>-0.20527634400359129</v>
      </c>
      <c r="F9" s="54">
        <v>12.796429942657198</v>
      </c>
      <c r="G9" s="55">
        <v>23.095353440685841</v>
      </c>
      <c r="H9" s="163">
        <v>803.44200000000001</v>
      </c>
      <c r="I9" s="164">
        <v>813.35</v>
      </c>
      <c r="J9" s="469">
        <v>-1.2181717587754368</v>
      </c>
      <c r="K9" s="163">
        <v>785.01300000000003</v>
      </c>
      <c r="L9" s="164">
        <v>787.83100000000002</v>
      </c>
      <c r="M9" s="469">
        <v>-0.35769092609963099</v>
      </c>
      <c r="N9" s="163">
        <v>814.48500000000001</v>
      </c>
      <c r="O9" s="164">
        <v>812.61500000000001</v>
      </c>
      <c r="P9" s="470">
        <v>0.23012127514259575</v>
      </c>
    </row>
    <row r="10" spans="1:16" ht="15" x14ac:dyDescent="0.25">
      <c r="A10" s="349" t="s">
        <v>18</v>
      </c>
      <c r="B10" s="348" t="s">
        <v>73</v>
      </c>
      <c r="C10" s="163">
        <v>549.89599999999996</v>
      </c>
      <c r="D10" s="164">
        <v>548.84400000000005</v>
      </c>
      <c r="E10" s="467">
        <v>0.19167559452228813</v>
      </c>
      <c r="F10" s="54">
        <v>1.8715659204732633</v>
      </c>
      <c r="G10" s="55">
        <v>2.379255348690021</v>
      </c>
      <c r="H10" s="163">
        <v>494.14800000000002</v>
      </c>
      <c r="I10" s="164">
        <v>506.18</v>
      </c>
      <c r="J10" s="469">
        <v>-2.3770200323995381</v>
      </c>
      <c r="K10" s="163" t="s">
        <v>75</v>
      </c>
      <c r="L10" s="164" t="s">
        <v>75</v>
      </c>
      <c r="M10" s="469" t="s">
        <v>87</v>
      </c>
      <c r="N10" s="163">
        <v>607.53499999999997</v>
      </c>
      <c r="O10" s="164">
        <v>606.61</v>
      </c>
      <c r="P10" s="470">
        <v>0.15248677074231459</v>
      </c>
    </row>
    <row r="11" spans="1:16" ht="15" x14ac:dyDescent="0.25">
      <c r="A11" s="350"/>
      <c r="B11" s="348" t="s">
        <v>74</v>
      </c>
      <c r="C11" s="163">
        <v>571.88699999999994</v>
      </c>
      <c r="D11" s="164">
        <v>578.19799999999998</v>
      </c>
      <c r="E11" s="467">
        <v>-1.0914946091131474</v>
      </c>
      <c r="F11" s="54">
        <v>3.526720863653507</v>
      </c>
      <c r="G11" s="55">
        <v>6.8258036784729192</v>
      </c>
      <c r="H11" s="163">
        <v>576.37699999999995</v>
      </c>
      <c r="I11" s="164">
        <v>544.28599999999994</v>
      </c>
      <c r="J11" s="469">
        <v>5.8959811569652745</v>
      </c>
      <c r="K11" s="163" t="s">
        <v>75</v>
      </c>
      <c r="L11" s="164" t="s">
        <v>75</v>
      </c>
      <c r="M11" s="469" t="s">
        <v>87</v>
      </c>
      <c r="N11" s="163">
        <v>567.60299999999995</v>
      </c>
      <c r="O11" s="164">
        <v>582.70600000000002</v>
      </c>
      <c r="P11" s="470">
        <v>-2.5918730886587857</v>
      </c>
    </row>
    <row r="12" spans="1:16" ht="15" x14ac:dyDescent="0.25">
      <c r="A12" s="349" t="s">
        <v>19</v>
      </c>
      <c r="B12" s="348" t="s">
        <v>73</v>
      </c>
      <c r="C12" s="163">
        <v>591.80899999999997</v>
      </c>
      <c r="D12" s="164">
        <v>613.69600000000003</v>
      </c>
      <c r="E12" s="467">
        <v>-3.5664237668161527</v>
      </c>
      <c r="F12" s="54">
        <v>4.874980703844586</v>
      </c>
      <c r="G12" s="55">
        <v>0.17164237771384411</v>
      </c>
      <c r="H12" s="163" t="s">
        <v>87</v>
      </c>
      <c r="I12" s="164" t="s">
        <v>87</v>
      </c>
      <c r="J12" s="469" t="s">
        <v>87</v>
      </c>
      <c r="K12" s="163" t="s">
        <v>75</v>
      </c>
      <c r="L12" s="164" t="s">
        <v>75</v>
      </c>
      <c r="M12" s="469" t="s">
        <v>87</v>
      </c>
      <c r="N12" s="163">
        <v>595.19500000000005</v>
      </c>
      <c r="O12" s="164" t="s">
        <v>75</v>
      </c>
      <c r="P12" s="470" t="s">
        <v>87</v>
      </c>
    </row>
    <row r="13" spans="1:16" ht="15" x14ac:dyDescent="0.25">
      <c r="A13" s="341"/>
      <c r="B13" s="348" t="s">
        <v>74</v>
      </c>
      <c r="C13" s="163">
        <v>615.81799999999998</v>
      </c>
      <c r="D13" s="164">
        <v>662.88900000000001</v>
      </c>
      <c r="E13" s="467">
        <v>-7.1008871771895476</v>
      </c>
      <c r="F13" s="54">
        <v>23.904150836279825</v>
      </c>
      <c r="G13" s="55">
        <v>10.770209209243548</v>
      </c>
      <c r="H13" s="163">
        <v>670.279</v>
      </c>
      <c r="I13" s="164">
        <v>677.44799999999998</v>
      </c>
      <c r="J13" s="469">
        <v>-1.0582362041071762</v>
      </c>
      <c r="K13" s="163">
        <v>591.99800000000005</v>
      </c>
      <c r="L13" s="164">
        <v>649.17899999999997</v>
      </c>
      <c r="M13" s="469">
        <v>-8.8082023602118884</v>
      </c>
      <c r="N13" s="163">
        <v>617.13199999999995</v>
      </c>
      <c r="O13" s="164">
        <v>663.74599999999998</v>
      </c>
      <c r="P13" s="470">
        <v>-7.0228671811204944</v>
      </c>
    </row>
    <row r="14" spans="1:16" ht="15" x14ac:dyDescent="0.25">
      <c r="A14" s="350"/>
      <c r="B14" s="348" t="s">
        <v>109</v>
      </c>
      <c r="C14" s="163">
        <v>612.03399999999999</v>
      </c>
      <c r="D14" s="164">
        <v>774.75699999999995</v>
      </c>
      <c r="E14" s="467">
        <v>-21.003101617668506</v>
      </c>
      <c r="F14" s="54">
        <v>9.233225915712131</v>
      </c>
      <c r="G14" s="55">
        <v>1.1218368580506612</v>
      </c>
      <c r="H14" s="163" t="s">
        <v>75</v>
      </c>
      <c r="I14" s="164" t="s">
        <v>75</v>
      </c>
      <c r="J14" s="469" t="s">
        <v>87</v>
      </c>
      <c r="K14" s="163" t="s">
        <v>87</v>
      </c>
      <c r="L14" s="164" t="s">
        <v>87</v>
      </c>
      <c r="M14" s="469" t="s">
        <v>87</v>
      </c>
      <c r="N14" s="163">
        <v>614.00199999999995</v>
      </c>
      <c r="O14" s="164">
        <v>788.87599999999998</v>
      </c>
      <c r="P14" s="470">
        <v>-22.167488933622018</v>
      </c>
    </row>
    <row r="15" spans="1:16" ht="15" x14ac:dyDescent="0.25">
      <c r="A15" s="349" t="s">
        <v>26</v>
      </c>
      <c r="B15" s="348" t="s">
        <v>74</v>
      </c>
      <c r="C15" s="163">
        <v>768.524</v>
      </c>
      <c r="D15" s="164">
        <v>760.55100000000004</v>
      </c>
      <c r="E15" s="467">
        <v>1.0483189161542035</v>
      </c>
      <c r="F15" s="54">
        <v>14.469362794298176</v>
      </c>
      <c r="G15" s="55">
        <v>17.566505844563725</v>
      </c>
      <c r="H15" s="163">
        <v>775.46100000000001</v>
      </c>
      <c r="I15" s="164">
        <v>767.66700000000003</v>
      </c>
      <c r="J15" s="469">
        <v>1.015283970784205</v>
      </c>
      <c r="K15" s="163">
        <v>764.45899999999995</v>
      </c>
      <c r="L15" s="164">
        <v>759.56200000000001</v>
      </c>
      <c r="M15" s="469">
        <v>0.64471366392736007</v>
      </c>
      <c r="N15" s="163">
        <v>766.69500000000005</v>
      </c>
      <c r="O15" s="164">
        <v>757.30600000000004</v>
      </c>
      <c r="P15" s="470">
        <v>1.239789464232425</v>
      </c>
    </row>
    <row r="16" spans="1:16" ht="15" x14ac:dyDescent="0.25">
      <c r="A16" s="349" t="s">
        <v>76</v>
      </c>
      <c r="B16" s="348" t="s">
        <v>73</v>
      </c>
      <c r="C16" s="163">
        <v>636.68399999999997</v>
      </c>
      <c r="D16" s="164">
        <v>640.62300000000005</v>
      </c>
      <c r="E16" s="467">
        <v>-0.61487021227774807</v>
      </c>
      <c r="F16" s="54">
        <v>0.22785578859216946</v>
      </c>
      <c r="G16" s="55">
        <v>0.35940747765087627</v>
      </c>
      <c r="H16" s="163" t="s">
        <v>75</v>
      </c>
      <c r="I16" s="164" t="s">
        <v>75</v>
      </c>
      <c r="J16" s="469" t="s">
        <v>87</v>
      </c>
      <c r="K16" s="163" t="s">
        <v>75</v>
      </c>
      <c r="L16" s="164" t="s">
        <v>87</v>
      </c>
      <c r="M16" s="469" t="s">
        <v>87</v>
      </c>
      <c r="N16" s="163">
        <v>656.98099999999999</v>
      </c>
      <c r="O16" s="164">
        <v>643.21799999999996</v>
      </c>
      <c r="P16" s="470">
        <v>2.1397100205529127</v>
      </c>
    </row>
    <row r="17" spans="1:60" ht="15" x14ac:dyDescent="0.25">
      <c r="A17" s="350"/>
      <c r="B17" s="348" t="s">
        <v>74</v>
      </c>
      <c r="C17" s="165">
        <v>598.73500000000001</v>
      </c>
      <c r="D17" s="166" t="s">
        <v>75</v>
      </c>
      <c r="E17" s="471" t="s">
        <v>87</v>
      </c>
      <c r="F17" s="351">
        <v>9.7190423226181474E-2</v>
      </c>
      <c r="G17" s="59">
        <v>0.18396518353519298</v>
      </c>
      <c r="H17" s="165" t="s">
        <v>75</v>
      </c>
      <c r="I17" s="166" t="s">
        <v>75</v>
      </c>
      <c r="J17" s="472" t="s">
        <v>87</v>
      </c>
      <c r="K17" s="165" t="s">
        <v>87</v>
      </c>
      <c r="L17" s="166" t="s">
        <v>87</v>
      </c>
      <c r="M17" s="472" t="s">
        <v>87</v>
      </c>
      <c r="N17" s="165" t="s">
        <v>75</v>
      </c>
      <c r="O17" s="166" t="s">
        <v>75</v>
      </c>
      <c r="P17" s="473" t="s">
        <v>87</v>
      </c>
    </row>
    <row r="18" spans="1:60" s="25" customFormat="1" ht="15.75" thickBot="1" x14ac:dyDescent="0.3">
      <c r="A18" s="300" t="s">
        <v>0</v>
      </c>
      <c r="B18" s="352" t="s">
        <v>74</v>
      </c>
      <c r="C18" s="58">
        <v>693.97400000000005</v>
      </c>
      <c r="D18" s="56">
        <v>695.86599999999999</v>
      </c>
      <c r="E18" s="472">
        <v>-0.27189142737250266</v>
      </c>
      <c r="F18" s="353">
        <v>10.01225341209746</v>
      </c>
      <c r="G18" s="59">
        <v>15.812836732976487</v>
      </c>
      <c r="H18" s="58">
        <v>684.91099999999994</v>
      </c>
      <c r="I18" s="56">
        <v>691.95699999999999</v>
      </c>
      <c r="J18" s="474">
        <v>-1.0182713665733636</v>
      </c>
      <c r="K18" s="58">
        <v>704.15099999999995</v>
      </c>
      <c r="L18" s="56">
        <v>704.36400000000003</v>
      </c>
      <c r="M18" s="474">
        <v>-3.0240046339687878E-2</v>
      </c>
      <c r="N18" s="58">
        <v>697.08199999999999</v>
      </c>
      <c r="O18" s="56">
        <v>696.63599999999997</v>
      </c>
      <c r="P18" s="475">
        <v>6.4021956947390948E-2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54"/>
      <c r="B19" s="354"/>
      <c r="C19" s="355"/>
      <c r="D19" s="355"/>
      <c r="E19" s="356" t="s">
        <v>85</v>
      </c>
      <c r="F19" s="357">
        <v>100</v>
      </c>
      <c r="G19" s="358">
        <v>100</v>
      </c>
      <c r="H19" s="355"/>
      <c r="I19" s="355"/>
      <c r="J19" s="355"/>
      <c r="K19" s="355"/>
      <c r="L19" s="355"/>
      <c r="M19" s="355"/>
      <c r="N19" s="355"/>
      <c r="O19" s="355"/>
      <c r="P19" s="355"/>
    </row>
    <row r="20" spans="1:60" x14ac:dyDescent="0.2">
      <c r="A20" s="82"/>
    </row>
    <row r="21" spans="1:60" ht="14.25" x14ac:dyDescent="0.2">
      <c r="A21" s="673" t="s">
        <v>403</v>
      </c>
    </row>
    <row r="23" spans="1:60" ht="15.75" x14ac:dyDescent="0.25">
      <c r="A23" s="26" t="s">
        <v>88</v>
      </c>
    </row>
    <row r="24" spans="1:60" ht="15.75" x14ac:dyDescent="0.25">
      <c r="A24" s="26" t="s">
        <v>360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0"/>
  <sheetViews>
    <sheetView showGridLines="0" zoomScale="90" zoomScaleNormal="67" workbookViewId="0">
      <selection activeCell="A3" sqref="A3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330</v>
      </c>
      <c r="B1" s="304"/>
      <c r="C1" s="304"/>
      <c r="D1" s="304"/>
      <c r="E1" s="304"/>
      <c r="F1" s="304"/>
      <c r="G1" s="304"/>
      <c r="H1" s="304"/>
      <c r="I1" s="527"/>
      <c r="J1" s="527" t="s">
        <v>404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247</v>
      </c>
      <c r="B2" s="307">
        <v>4.4646999999999997</v>
      </c>
      <c r="C2" s="306" t="s">
        <v>248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249</v>
      </c>
      <c r="B4" s="309"/>
      <c r="C4" s="309"/>
      <c r="D4" s="310"/>
      <c r="E4" s="308" t="s">
        <v>250</v>
      </c>
      <c r="F4" s="309"/>
      <c r="G4" s="309"/>
      <c r="H4" s="310"/>
      <c r="I4" s="308" t="s">
        <v>251</v>
      </c>
      <c r="J4" s="309"/>
      <c r="K4" s="311"/>
      <c r="L4" s="304"/>
      <c r="M4" s="308" t="s">
        <v>252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168</v>
      </c>
      <c r="B5" s="313" t="s">
        <v>253</v>
      </c>
      <c r="C5" s="314" t="s">
        <v>254</v>
      </c>
      <c r="D5" s="304"/>
      <c r="E5" s="313" t="s">
        <v>168</v>
      </c>
      <c r="F5" s="313" t="s">
        <v>253</v>
      </c>
      <c r="G5" s="314" t="s">
        <v>254</v>
      </c>
      <c r="H5" s="304"/>
      <c r="I5" s="312" t="s">
        <v>168</v>
      </c>
      <c r="J5" s="313" t="s">
        <v>253</v>
      </c>
      <c r="K5" s="314" t="s">
        <v>254</v>
      </c>
      <c r="L5" s="304"/>
      <c r="M5" s="312" t="s">
        <v>168</v>
      </c>
      <c r="N5" s="315" t="s">
        <v>253</v>
      </c>
      <c r="O5" s="316" t="s">
        <v>254</v>
      </c>
      <c r="P5" s="304"/>
      <c r="Q5" s="304"/>
      <c r="R5" s="304"/>
      <c r="S5" s="304"/>
    </row>
    <row r="6" spans="1:19" s="305" customFormat="1" ht="15.75" x14ac:dyDescent="0.25">
      <c r="A6" s="317" t="s">
        <v>255</v>
      </c>
      <c r="B6" s="318">
        <v>709.88729999999998</v>
      </c>
      <c r="C6" s="319">
        <v>159</v>
      </c>
      <c r="D6" s="304"/>
      <c r="E6" s="317" t="s">
        <v>255</v>
      </c>
      <c r="F6" s="318">
        <v>660.77559999999994</v>
      </c>
      <c r="G6" s="319">
        <v>148</v>
      </c>
      <c r="H6" s="304"/>
      <c r="I6" s="317" t="s">
        <v>255</v>
      </c>
      <c r="J6" s="318">
        <v>696.25389208000001</v>
      </c>
      <c r="K6" s="319">
        <v>155.94640000000001</v>
      </c>
      <c r="L6" s="304"/>
      <c r="M6" s="317" t="s">
        <v>177</v>
      </c>
      <c r="N6" s="318">
        <v>843.8282999999999</v>
      </c>
      <c r="O6" s="319">
        <v>189</v>
      </c>
      <c r="P6" s="304"/>
      <c r="Q6" s="304"/>
      <c r="R6" s="304"/>
      <c r="S6" s="304"/>
    </row>
    <row r="7" spans="1:19" s="305" customFormat="1" ht="15.75" x14ac:dyDescent="0.25">
      <c r="A7" s="320" t="s">
        <v>169</v>
      </c>
      <c r="B7" s="318">
        <v>857.22239999999988</v>
      </c>
      <c r="C7" s="319">
        <v>192</v>
      </c>
      <c r="D7" s="304"/>
      <c r="E7" s="320" t="s">
        <v>169</v>
      </c>
      <c r="F7" s="318">
        <v>848.29299999999989</v>
      </c>
      <c r="G7" s="319">
        <v>190</v>
      </c>
      <c r="H7" s="304"/>
      <c r="I7" s="320" t="s">
        <v>169</v>
      </c>
      <c r="J7" s="318">
        <v>723.28139999999996</v>
      </c>
      <c r="K7" s="319">
        <v>162</v>
      </c>
      <c r="L7" s="304"/>
      <c r="M7" s="317" t="s">
        <v>255</v>
      </c>
      <c r="N7" s="318">
        <v>673.27675999999997</v>
      </c>
      <c r="O7" s="319">
        <v>150.80000000000001</v>
      </c>
      <c r="P7" s="304"/>
      <c r="Q7" s="304"/>
      <c r="R7" s="304"/>
      <c r="S7" s="304"/>
    </row>
    <row r="8" spans="1:19" s="305" customFormat="1" ht="15.75" x14ac:dyDescent="0.25">
      <c r="A8" s="320" t="s">
        <v>171</v>
      </c>
      <c r="B8" s="318">
        <v>794.71659999999997</v>
      </c>
      <c r="C8" s="319">
        <v>178</v>
      </c>
      <c r="D8" s="304"/>
      <c r="E8" s="320" t="s">
        <v>176</v>
      </c>
      <c r="F8" s="318">
        <v>884.01059999999995</v>
      </c>
      <c r="G8" s="319">
        <v>198</v>
      </c>
      <c r="H8" s="304"/>
      <c r="I8" s="320" t="s">
        <v>171</v>
      </c>
      <c r="J8" s="318">
        <v>669.70499999999993</v>
      </c>
      <c r="K8" s="319">
        <v>150</v>
      </c>
      <c r="L8" s="304"/>
      <c r="M8" s="320" t="s">
        <v>171</v>
      </c>
      <c r="N8" s="318">
        <v>757.21311999999989</v>
      </c>
      <c r="O8" s="319">
        <v>169.6</v>
      </c>
      <c r="P8" s="304"/>
      <c r="Q8" s="304"/>
      <c r="R8" s="304"/>
      <c r="S8" s="304"/>
    </row>
    <row r="9" spans="1:19" s="305" customFormat="1" ht="15.75" x14ac:dyDescent="0.25">
      <c r="A9" s="320" t="s">
        <v>175</v>
      </c>
      <c r="B9" s="318">
        <v>799.18129999999996</v>
      </c>
      <c r="C9" s="319">
        <v>179</v>
      </c>
      <c r="D9" s="304"/>
      <c r="E9" s="320" t="s">
        <v>303</v>
      </c>
      <c r="F9" s="318">
        <v>647.38149999999996</v>
      </c>
      <c r="G9" s="319">
        <v>145</v>
      </c>
      <c r="H9" s="304"/>
      <c r="I9" s="320" t="s">
        <v>175</v>
      </c>
      <c r="J9" s="318">
        <v>732.21079999999995</v>
      </c>
      <c r="K9" s="319">
        <v>164</v>
      </c>
      <c r="L9" s="304"/>
      <c r="M9" s="320" t="s">
        <v>175</v>
      </c>
      <c r="N9" s="318">
        <v>696.4932</v>
      </c>
      <c r="O9" s="319">
        <v>156</v>
      </c>
      <c r="P9" s="304"/>
      <c r="Q9" s="304"/>
      <c r="R9" s="304"/>
      <c r="S9" s="304"/>
    </row>
    <row r="10" spans="1:19" s="305" customFormat="1" ht="15.75" x14ac:dyDescent="0.25">
      <c r="A10" s="320" t="s">
        <v>256</v>
      </c>
      <c r="B10" s="318">
        <v>700.9579</v>
      </c>
      <c r="C10" s="319">
        <v>157</v>
      </c>
      <c r="D10" s="304"/>
      <c r="E10" s="320" t="s">
        <v>172</v>
      </c>
      <c r="F10" s="318">
        <v>772.39309999999989</v>
      </c>
      <c r="G10" s="319">
        <v>173</v>
      </c>
      <c r="H10" s="304"/>
      <c r="I10" s="320" t="s">
        <v>176</v>
      </c>
      <c r="J10" s="318">
        <v>790.25189999999998</v>
      </c>
      <c r="K10" s="319">
        <v>177</v>
      </c>
      <c r="L10" s="304"/>
      <c r="M10" s="320" t="s">
        <v>256</v>
      </c>
      <c r="N10" s="318">
        <v>643.52176684999995</v>
      </c>
      <c r="O10" s="319">
        <v>144.13550000000001</v>
      </c>
      <c r="P10" s="304"/>
      <c r="Q10" s="304"/>
      <c r="R10" s="304"/>
      <c r="S10" s="304"/>
    </row>
    <row r="11" spans="1:19" s="305" customFormat="1" ht="18.75" x14ac:dyDescent="0.3">
      <c r="A11" s="320" t="s">
        <v>288</v>
      </c>
      <c r="B11" s="318">
        <v>825.96949999999993</v>
      </c>
      <c r="C11" s="319">
        <v>185</v>
      </c>
      <c r="D11" s="304"/>
      <c r="E11" s="324" t="s">
        <v>257</v>
      </c>
      <c r="F11" s="322">
        <v>809</v>
      </c>
      <c r="G11" s="323">
        <v>181.19918471565839</v>
      </c>
      <c r="H11" s="304"/>
      <c r="I11" s="320" t="s">
        <v>288</v>
      </c>
      <c r="J11" s="318">
        <v>712.11964999999998</v>
      </c>
      <c r="K11" s="319">
        <v>159.5</v>
      </c>
      <c r="L11" s="304"/>
      <c r="M11" s="320" t="s">
        <v>288</v>
      </c>
      <c r="N11" s="318">
        <v>825.96949999999993</v>
      </c>
      <c r="O11" s="319">
        <v>185</v>
      </c>
      <c r="P11" s="304"/>
      <c r="Q11" s="304"/>
      <c r="R11" s="304"/>
      <c r="S11" s="304"/>
    </row>
    <row r="12" spans="1:19" ht="15.75" x14ac:dyDescent="0.25">
      <c r="A12" s="320" t="s">
        <v>172</v>
      </c>
      <c r="B12" s="318">
        <v>768.37486999999987</v>
      </c>
      <c r="C12" s="319">
        <v>172.1</v>
      </c>
      <c r="D12" s="304"/>
      <c r="E12" s="320" t="s">
        <v>388</v>
      </c>
      <c r="F12" s="318">
        <v>906.33409999999992</v>
      </c>
      <c r="G12" s="319">
        <v>203</v>
      </c>
      <c r="H12" s="304"/>
      <c r="I12" s="320" t="s">
        <v>172</v>
      </c>
      <c r="J12" s="318">
        <v>678.63439999999991</v>
      </c>
      <c r="K12" s="319">
        <v>152</v>
      </c>
      <c r="L12" s="304"/>
      <c r="M12" s="320" t="s">
        <v>173</v>
      </c>
      <c r="N12" s="318">
        <v>696.4932</v>
      </c>
      <c r="O12" s="319">
        <v>156</v>
      </c>
      <c r="P12" s="304"/>
      <c r="Q12" s="304"/>
      <c r="R12" s="304"/>
      <c r="S12" s="304"/>
    </row>
    <row r="13" spans="1:19" ht="18.75" x14ac:dyDescent="0.3">
      <c r="A13" s="324" t="s">
        <v>257</v>
      </c>
      <c r="B13" s="322">
        <v>814</v>
      </c>
      <c r="C13" s="323">
        <v>182.31908078930277</v>
      </c>
      <c r="D13" s="304"/>
      <c r="E13" s="320" t="s">
        <v>301</v>
      </c>
      <c r="F13" s="318">
        <v>654.46519302000002</v>
      </c>
      <c r="G13" s="319">
        <v>146.5866</v>
      </c>
      <c r="H13" s="304"/>
      <c r="I13" s="320" t="s">
        <v>173</v>
      </c>
      <c r="J13" s="318">
        <v>571.48159999999996</v>
      </c>
      <c r="K13" s="319">
        <v>128</v>
      </c>
      <c r="L13" s="304"/>
      <c r="M13" s="321" t="s">
        <v>257</v>
      </c>
      <c r="N13" s="322">
        <v>760.55100000000004</v>
      </c>
      <c r="O13" s="323">
        <v>170.34761574125923</v>
      </c>
      <c r="P13" s="304"/>
      <c r="Q13" s="304"/>
      <c r="R13" s="304"/>
      <c r="S13" s="304"/>
    </row>
    <row r="14" spans="1:19" ht="18.75" x14ac:dyDescent="0.3">
      <c r="A14" s="320" t="s">
        <v>301</v>
      </c>
      <c r="B14" s="318">
        <v>792.89277004999997</v>
      </c>
      <c r="C14" s="319">
        <v>177.5915</v>
      </c>
      <c r="D14" s="304"/>
      <c r="E14" s="320" t="s">
        <v>270</v>
      </c>
      <c r="F14" s="318">
        <v>790.25189999999998</v>
      </c>
      <c r="G14" s="319">
        <v>177</v>
      </c>
      <c r="H14" s="304"/>
      <c r="I14" s="321" t="s">
        <v>257</v>
      </c>
      <c r="J14" s="322">
        <v>663</v>
      </c>
      <c r="K14" s="323">
        <v>148.4982193652429</v>
      </c>
      <c r="L14" s="304"/>
      <c r="M14" s="320" t="s">
        <v>388</v>
      </c>
      <c r="N14" s="318">
        <v>803.64599999999996</v>
      </c>
      <c r="O14" s="319">
        <v>180</v>
      </c>
      <c r="P14" s="304"/>
      <c r="Q14" s="304"/>
      <c r="R14" s="304"/>
      <c r="S14" s="304"/>
    </row>
    <row r="15" spans="1:19" ht="18.75" x14ac:dyDescent="0.3">
      <c r="A15" s="320" t="s">
        <v>258</v>
      </c>
      <c r="B15" s="318">
        <v>794.71659999999997</v>
      </c>
      <c r="C15" s="319">
        <v>178</v>
      </c>
      <c r="D15" s="304"/>
      <c r="E15" s="325" t="s">
        <v>259</v>
      </c>
      <c r="F15" s="326">
        <v>774.76722144666667</v>
      </c>
      <c r="G15" s="327">
        <v>173.5317538572954</v>
      </c>
      <c r="H15" s="304"/>
      <c r="I15" s="320" t="s">
        <v>388</v>
      </c>
      <c r="J15" s="318">
        <v>758.99899999999991</v>
      </c>
      <c r="K15" s="319">
        <v>170</v>
      </c>
      <c r="L15" s="304"/>
      <c r="M15" s="320" t="s">
        <v>258</v>
      </c>
      <c r="N15" s="318">
        <v>665.24029999999993</v>
      </c>
      <c r="O15" s="319">
        <v>149</v>
      </c>
      <c r="P15" s="304"/>
      <c r="Q15" s="304"/>
      <c r="R15" s="304"/>
      <c r="S15" s="304"/>
    </row>
    <row r="16" spans="1:19" ht="15.75" x14ac:dyDescent="0.25">
      <c r="A16" s="320" t="s">
        <v>170</v>
      </c>
      <c r="B16" s="318">
        <v>716.04858599999989</v>
      </c>
      <c r="C16" s="319">
        <v>160.38</v>
      </c>
      <c r="D16" s="304"/>
      <c r="E16"/>
      <c r="F16"/>
      <c r="G16"/>
      <c r="H16" s="304"/>
      <c r="I16" s="320" t="s">
        <v>301</v>
      </c>
      <c r="J16" s="318">
        <v>656.31089999999995</v>
      </c>
      <c r="K16" s="319">
        <v>147</v>
      </c>
      <c r="L16" s="304"/>
      <c r="M16" s="320" t="s">
        <v>170</v>
      </c>
      <c r="N16" s="318">
        <v>593.80509999999992</v>
      </c>
      <c r="O16" s="319">
        <v>133</v>
      </c>
      <c r="P16" s="304"/>
    </row>
    <row r="17" spans="1:16" ht="18.75" x14ac:dyDescent="0.3">
      <c r="A17" s="320" t="s">
        <v>260</v>
      </c>
      <c r="B17" s="318">
        <v>669.70499999999993</v>
      </c>
      <c r="C17" s="319">
        <v>150</v>
      </c>
      <c r="D17" s="304"/>
      <c r="E17"/>
      <c r="F17"/>
      <c r="G17"/>
      <c r="H17" s="304"/>
      <c r="I17" s="320" t="s">
        <v>260</v>
      </c>
      <c r="J17" s="318">
        <v>567.01689999999996</v>
      </c>
      <c r="K17" s="319">
        <v>127</v>
      </c>
      <c r="L17" s="304"/>
      <c r="M17" s="325" t="s">
        <v>259</v>
      </c>
      <c r="N17" s="326">
        <v>723.63984062272732</v>
      </c>
      <c r="O17" s="327">
        <v>162.08028324920539</v>
      </c>
      <c r="P17" s="304"/>
    </row>
    <row r="18" spans="1:16" ht="15.75" x14ac:dyDescent="0.25">
      <c r="A18" s="320" t="s">
        <v>306</v>
      </c>
      <c r="B18" s="318">
        <v>830.39312475999998</v>
      </c>
      <c r="C18" s="319">
        <v>185.99080000000001</v>
      </c>
      <c r="D18" s="304"/>
      <c r="E18"/>
      <c r="F18"/>
      <c r="G18"/>
      <c r="H18" s="304"/>
      <c r="I18" s="320" t="s">
        <v>270</v>
      </c>
      <c r="J18" s="318">
        <v>616.12860000000001</v>
      </c>
      <c r="K18" s="319">
        <v>138</v>
      </c>
      <c r="L18" s="304"/>
      <c r="M18" s="304"/>
      <c r="N18" s="304"/>
      <c r="O18" s="304"/>
    </row>
    <row r="19" spans="1:16" ht="18.75" x14ac:dyDescent="0.3">
      <c r="A19" s="320" t="s">
        <v>270</v>
      </c>
      <c r="B19" s="318">
        <v>910.79879999999991</v>
      </c>
      <c r="C19" s="319">
        <v>204</v>
      </c>
      <c r="D19" s="304"/>
      <c r="E19" s="304"/>
      <c r="F19" s="304"/>
      <c r="G19" s="304"/>
      <c r="H19" s="304"/>
      <c r="I19" s="325" t="s">
        <v>259</v>
      </c>
      <c r="J19" s="326">
        <v>679.64569554461536</v>
      </c>
      <c r="K19" s="327">
        <v>152.22650918194176</v>
      </c>
      <c r="L19" s="304"/>
      <c r="M19" s="304"/>
      <c r="N19" s="304"/>
      <c r="O19" s="304"/>
    </row>
    <row r="20" spans="1:16" ht="18.75" x14ac:dyDescent="0.3">
      <c r="A20" s="325" t="s">
        <v>259</v>
      </c>
      <c r="B20" s="326">
        <v>784.63319648642846</v>
      </c>
      <c r="C20" s="327">
        <v>175.74152719923589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T22" sqref="T22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1" t="s">
        <v>330</v>
      </c>
      <c r="B1" s="382"/>
      <c r="C1" s="383"/>
      <c r="D1" s="383"/>
      <c r="E1" s="383"/>
      <c r="F1" s="383"/>
      <c r="I1" s="384" t="s">
        <v>404</v>
      </c>
      <c r="K1" s="383"/>
      <c r="L1" s="383"/>
    </row>
    <row r="2" spans="1:17" ht="6" customHeight="1" x14ac:dyDescent="0.2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7" x14ac:dyDescent="0.2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7" x14ac:dyDescent="0.2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N4" s="385"/>
      <c r="O4" s="385"/>
      <c r="P4" s="385"/>
      <c r="Q4" s="385"/>
    </row>
    <row r="5" spans="1:17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O5" s="385"/>
      <c r="P5" s="385"/>
    </row>
    <row r="6" spans="1:17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</row>
    <row r="7" spans="1:17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</row>
    <row r="8" spans="1:17" x14ac:dyDescent="0.2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</row>
    <row r="9" spans="1:17" x14ac:dyDescent="0.2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</row>
    <row r="10" spans="1:17" x14ac:dyDescent="0.2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</row>
    <row r="11" spans="1:17" x14ac:dyDescent="0.2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</row>
    <row r="12" spans="1:17" x14ac:dyDescent="0.2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385"/>
    </row>
    <row r="13" spans="1:17" x14ac:dyDescent="0.2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</row>
    <row r="14" spans="1:17" x14ac:dyDescent="0.2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</row>
    <row r="15" spans="1:17" x14ac:dyDescent="0.2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Q15" s="82" t="s">
        <v>261</v>
      </c>
    </row>
    <row r="16" spans="1:17" x14ac:dyDescent="0.2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</row>
    <row r="17" spans="1:16" x14ac:dyDescent="0.2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</row>
    <row r="18" spans="1:16" x14ac:dyDescent="0.2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</row>
    <row r="19" spans="1:16" x14ac:dyDescent="0.2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</row>
    <row r="20" spans="1:16" x14ac:dyDescent="0.2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</row>
    <row r="21" spans="1:16" x14ac:dyDescent="0.2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</row>
    <row r="22" spans="1:16" x14ac:dyDescent="0.2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O22" s="385"/>
    </row>
    <row r="23" spans="1:16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N23" s="385"/>
      <c r="O23" s="385"/>
      <c r="P23" s="385"/>
    </row>
    <row r="24" spans="1:16" x14ac:dyDescent="0.2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O24" s="385"/>
      <c r="P24" s="385"/>
    </row>
    <row r="25" spans="1:16" x14ac:dyDescent="0.2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P25" s="385"/>
    </row>
    <row r="26" spans="1:16" x14ac:dyDescent="0.2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</row>
    <row r="27" spans="1:16" x14ac:dyDescent="0.2">
      <c r="A27" s="385"/>
      <c r="B27" s="385"/>
      <c r="C27" s="385"/>
      <c r="D27" s="385"/>
      <c r="E27" s="385"/>
      <c r="F27" s="385"/>
      <c r="G27" s="385"/>
      <c r="H27" s="385"/>
      <c r="I27" s="385"/>
    </row>
    <row r="28" spans="1:16" x14ac:dyDescent="0.2">
      <c r="A28" s="385"/>
      <c r="B28" s="385"/>
      <c r="C28" s="385"/>
      <c r="D28" s="385"/>
      <c r="E28" s="385"/>
      <c r="F28" s="385"/>
      <c r="G28" s="385"/>
      <c r="H28" s="385"/>
      <c r="I28" s="385"/>
    </row>
    <row r="35" spans="9:16" ht="18.75" x14ac:dyDescent="0.3">
      <c r="I35" s="386"/>
      <c r="J35" s="387"/>
      <c r="K35" s="387"/>
      <c r="L35" s="387"/>
      <c r="M35" s="387"/>
      <c r="N35" s="387"/>
      <c r="O35" s="387"/>
      <c r="P35" s="387"/>
    </row>
    <row r="37" spans="9:16" x14ac:dyDescent="0.2">
      <c r="J37" s="388"/>
      <c r="K37" s="388"/>
      <c r="L37" s="388"/>
      <c r="M37" s="388"/>
      <c r="N37" s="388"/>
      <c r="O37" s="388"/>
      <c r="P37" s="3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E14" sqref="E14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3" width="9.28515625" style="231" customWidth="1"/>
    <col min="4" max="4" width="8.85546875" style="231" customWidth="1"/>
    <col min="5" max="5" width="9.140625" style="231"/>
    <col min="6" max="6" width="9.42578125" style="231" customWidth="1"/>
    <col min="7" max="8" width="9.7109375" style="231" customWidth="1"/>
    <col min="9" max="9" width="10" style="231" customWidth="1"/>
    <col min="10" max="10" width="10.85546875" style="231" bestFit="1" customWidth="1"/>
    <col min="11" max="11" width="9.7109375" style="231" customWidth="1"/>
    <col min="12" max="12" width="9.42578125" style="231" customWidth="1"/>
    <col min="13" max="13" width="9.140625" style="231"/>
    <col min="14" max="14" width="10.140625" style="231" customWidth="1"/>
    <col min="15" max="15" width="9.5703125" style="231" customWidth="1"/>
    <col min="16" max="16384" width="9.140625" style="231"/>
  </cols>
  <sheetData>
    <row r="1" spans="1:16" ht="20.25" x14ac:dyDescent="0.3">
      <c r="A1" s="38" t="s">
        <v>329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406</v>
      </c>
      <c r="B2" s="284"/>
    </row>
    <row r="3" spans="1:16" ht="16.5" thickBot="1" x14ac:dyDescent="0.3">
      <c r="A3" s="390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674"/>
      <c r="C4" s="234" t="s">
        <v>64</v>
      </c>
      <c r="D4" s="235"/>
      <c r="E4" s="236"/>
      <c r="F4" s="236"/>
      <c r="G4" s="237"/>
      <c r="H4" s="238" t="s">
        <v>65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675"/>
      <c r="C5" s="242"/>
      <c r="D5" s="243"/>
      <c r="E5" s="243"/>
      <c r="F5" s="243"/>
      <c r="G5" s="244"/>
      <c r="H5" s="246" t="s">
        <v>66</v>
      </c>
      <c r="I5" s="245"/>
      <c r="J5" s="245"/>
      <c r="K5" s="246" t="s">
        <v>67</v>
      </c>
      <c r="L5" s="245"/>
      <c r="M5" s="245"/>
      <c r="N5" s="246" t="s">
        <v>68</v>
      </c>
      <c r="O5" s="247"/>
      <c r="P5" s="248"/>
    </row>
    <row r="6" spans="1:16" ht="45.75" thickBot="1" x14ac:dyDescent="0.25">
      <c r="A6" s="249" t="s">
        <v>227</v>
      </c>
      <c r="B6" s="676" t="s">
        <v>228</v>
      </c>
      <c r="C6" s="250" t="s">
        <v>48</v>
      </c>
      <c r="D6" s="251" t="s">
        <v>48</v>
      </c>
      <c r="E6" s="677" t="s">
        <v>71</v>
      </c>
      <c r="F6" s="252" t="s">
        <v>72</v>
      </c>
      <c r="G6" s="253" t="s">
        <v>72</v>
      </c>
      <c r="H6" s="250" t="s">
        <v>48</v>
      </c>
      <c r="I6" s="251" t="s">
        <v>48</v>
      </c>
      <c r="J6" s="677" t="s">
        <v>71</v>
      </c>
      <c r="K6" s="250" t="s">
        <v>48</v>
      </c>
      <c r="L6" s="251" t="s">
        <v>48</v>
      </c>
      <c r="M6" s="677" t="s">
        <v>71</v>
      </c>
      <c r="N6" s="250" t="s">
        <v>48</v>
      </c>
      <c r="O6" s="251" t="s">
        <v>48</v>
      </c>
      <c r="P6" s="253" t="s">
        <v>71</v>
      </c>
    </row>
    <row r="7" spans="1:16" ht="30" customHeight="1" thickBot="1" x14ac:dyDescent="0.25">
      <c r="A7" s="254"/>
      <c r="B7" s="678"/>
      <c r="C7" s="679" t="s">
        <v>393</v>
      </c>
      <c r="D7" s="680" t="s">
        <v>386</v>
      </c>
      <c r="E7" s="681"/>
      <c r="F7" s="682" t="s">
        <v>393</v>
      </c>
      <c r="G7" s="683" t="s">
        <v>386</v>
      </c>
      <c r="H7" s="679" t="s">
        <v>393</v>
      </c>
      <c r="I7" s="680" t="s">
        <v>386</v>
      </c>
      <c r="J7" s="681"/>
      <c r="K7" s="679" t="s">
        <v>393</v>
      </c>
      <c r="L7" s="680" t="s">
        <v>386</v>
      </c>
      <c r="M7" s="681"/>
      <c r="N7" s="679" t="s">
        <v>393</v>
      </c>
      <c r="O7" s="680" t="s">
        <v>386</v>
      </c>
      <c r="P7" s="683"/>
    </row>
    <row r="8" spans="1:16" ht="31.5" x14ac:dyDescent="0.25">
      <c r="A8" s="255" t="s">
        <v>405</v>
      </c>
      <c r="B8" s="684"/>
      <c r="C8" s="62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627"/>
    </row>
    <row r="9" spans="1:16" ht="15.75" x14ac:dyDescent="0.2">
      <c r="A9" s="257" t="s">
        <v>229</v>
      </c>
      <c r="B9" s="258">
        <v>450</v>
      </c>
      <c r="C9" s="373">
        <v>1483.153</v>
      </c>
      <c r="D9" s="259">
        <v>1425.3689999999999</v>
      </c>
      <c r="E9" s="685">
        <v>4.0539677795714733</v>
      </c>
      <c r="F9" s="628">
        <v>69.970851706723309</v>
      </c>
      <c r="G9" s="629">
        <v>75.186078637553862</v>
      </c>
      <c r="H9" s="260">
        <v>1581.1220000000001</v>
      </c>
      <c r="I9" s="259">
        <v>1622.346</v>
      </c>
      <c r="J9" s="685">
        <v>-2.5410115967863778</v>
      </c>
      <c r="K9" s="260">
        <v>1528.424</v>
      </c>
      <c r="L9" s="259">
        <v>1420.748</v>
      </c>
      <c r="M9" s="685">
        <v>7.5788246754526432</v>
      </c>
      <c r="N9" s="260">
        <v>1370.636</v>
      </c>
      <c r="O9" s="259">
        <v>1300.348</v>
      </c>
      <c r="P9" s="629">
        <v>5.4053222675776027</v>
      </c>
    </row>
    <row r="10" spans="1:16" ht="15.75" x14ac:dyDescent="0.2">
      <c r="A10" s="261" t="s">
        <v>230</v>
      </c>
      <c r="B10" s="262">
        <v>500</v>
      </c>
      <c r="C10" s="374">
        <v>1477.7750000000001</v>
      </c>
      <c r="D10" s="263">
        <v>1485.712</v>
      </c>
      <c r="E10" s="686">
        <v>-0.53422197572610963</v>
      </c>
      <c r="F10" s="630">
        <v>14.152403933418038</v>
      </c>
      <c r="G10" s="631">
        <v>9.4853714356405021</v>
      </c>
      <c r="H10" s="264">
        <v>1714.3430000000001</v>
      </c>
      <c r="I10" s="263">
        <v>1582.837</v>
      </c>
      <c r="J10" s="686">
        <v>8.3082465219097159</v>
      </c>
      <c r="K10" s="264">
        <v>1669.4670000000001</v>
      </c>
      <c r="L10" s="263">
        <v>1804.337</v>
      </c>
      <c r="M10" s="686">
        <v>-7.4747677401727</v>
      </c>
      <c r="N10" s="264">
        <v>1375.443</v>
      </c>
      <c r="O10" s="263">
        <v>1387.6559999999999</v>
      </c>
      <c r="P10" s="631">
        <v>-0.88011726249156608</v>
      </c>
    </row>
    <row r="11" spans="1:16" ht="15.75" x14ac:dyDescent="0.2">
      <c r="A11" s="261" t="s">
        <v>231</v>
      </c>
      <c r="B11" s="262">
        <v>500</v>
      </c>
      <c r="C11" s="374">
        <v>1681.0930000000001</v>
      </c>
      <c r="D11" s="263">
        <v>1649.6030000000001</v>
      </c>
      <c r="E11" s="686">
        <v>1.9089441520171828</v>
      </c>
      <c r="F11" s="630">
        <v>4.4843528117959819</v>
      </c>
      <c r="G11" s="631">
        <v>4.2225933485907499</v>
      </c>
      <c r="H11" s="264">
        <v>1593.1310000000001</v>
      </c>
      <c r="I11" s="263">
        <v>1477.0319999999999</v>
      </c>
      <c r="J11" s="686">
        <v>7.8602900952721519</v>
      </c>
      <c r="K11" s="264" t="s">
        <v>75</v>
      </c>
      <c r="L11" s="263">
        <v>1725.191</v>
      </c>
      <c r="M11" s="687" t="s">
        <v>87</v>
      </c>
      <c r="N11" s="264" t="s">
        <v>75</v>
      </c>
      <c r="O11" s="263">
        <v>1529.1690000000001</v>
      </c>
      <c r="P11" s="688" t="s">
        <v>87</v>
      </c>
    </row>
    <row r="12" spans="1:16" ht="15.75" x14ac:dyDescent="0.2">
      <c r="A12" s="261" t="s">
        <v>232</v>
      </c>
      <c r="B12" s="486" t="s">
        <v>233</v>
      </c>
      <c r="C12" s="374">
        <v>1681.23</v>
      </c>
      <c r="D12" s="263">
        <v>1665.768</v>
      </c>
      <c r="E12" s="686">
        <v>0.92822049649170768</v>
      </c>
      <c r="F12" s="630">
        <v>1.9699121280389493</v>
      </c>
      <c r="G12" s="631">
        <v>1.5473907754479286</v>
      </c>
      <c r="H12" s="264" t="s">
        <v>75</v>
      </c>
      <c r="I12" s="263" t="s">
        <v>75</v>
      </c>
      <c r="J12" s="686" t="s">
        <v>87</v>
      </c>
      <c r="K12" s="264" t="s">
        <v>87</v>
      </c>
      <c r="L12" s="263" t="s">
        <v>87</v>
      </c>
      <c r="M12" s="686" t="s">
        <v>87</v>
      </c>
      <c r="N12" s="264">
        <v>1621.366</v>
      </c>
      <c r="O12" s="263" t="s">
        <v>75</v>
      </c>
      <c r="P12" s="631" t="s">
        <v>87</v>
      </c>
    </row>
    <row r="13" spans="1:16" ht="15.75" x14ac:dyDescent="0.2">
      <c r="A13" s="261" t="s">
        <v>234</v>
      </c>
      <c r="B13" s="262">
        <v>550</v>
      </c>
      <c r="C13" s="374">
        <v>1704.931</v>
      </c>
      <c r="D13" s="263">
        <v>1987.279</v>
      </c>
      <c r="E13" s="686">
        <v>-14.207768511618147</v>
      </c>
      <c r="F13" s="630">
        <v>9.4224794200237021</v>
      </c>
      <c r="G13" s="631">
        <v>9.5585658027669531</v>
      </c>
      <c r="H13" s="264">
        <v>2089.0250000000001</v>
      </c>
      <c r="I13" s="263">
        <v>2227.683</v>
      </c>
      <c r="J13" s="686">
        <v>-6.2243146803203109</v>
      </c>
      <c r="K13" s="264" t="s">
        <v>75</v>
      </c>
      <c r="L13" s="263" t="s">
        <v>75</v>
      </c>
      <c r="M13" s="687" t="s">
        <v>87</v>
      </c>
      <c r="N13" s="264">
        <v>1349.0350000000001</v>
      </c>
      <c r="O13" s="263">
        <v>1358.1790000000001</v>
      </c>
      <c r="P13" s="631">
        <v>-0.67325440902855993</v>
      </c>
    </row>
    <row r="14" spans="1:16" ht="16.5" thickBot="1" x14ac:dyDescent="0.25">
      <c r="A14" s="265"/>
      <c r="B14" s="266" t="s">
        <v>85</v>
      </c>
      <c r="C14" s="267" t="s">
        <v>235</v>
      </c>
      <c r="D14" s="268" t="s">
        <v>235</v>
      </c>
      <c r="E14" s="689" t="s">
        <v>235</v>
      </c>
      <c r="F14" s="632">
        <v>100</v>
      </c>
      <c r="G14" s="633">
        <v>99.999999999999986</v>
      </c>
      <c r="H14" s="267" t="s">
        <v>235</v>
      </c>
      <c r="I14" s="268" t="s">
        <v>235</v>
      </c>
      <c r="J14" s="689" t="s">
        <v>235</v>
      </c>
      <c r="K14" s="267" t="s">
        <v>235</v>
      </c>
      <c r="L14" s="268" t="s">
        <v>235</v>
      </c>
      <c r="M14" s="689" t="s">
        <v>235</v>
      </c>
      <c r="N14" s="267" t="s">
        <v>235</v>
      </c>
      <c r="O14" s="268" t="s">
        <v>235</v>
      </c>
      <c r="P14" s="690" t="s">
        <v>235</v>
      </c>
    </row>
    <row r="15" spans="1:16" ht="15.75" x14ac:dyDescent="0.25">
      <c r="A15" s="269" t="s">
        <v>236</v>
      </c>
      <c r="B15" s="691">
        <v>450</v>
      </c>
      <c r="C15" s="634">
        <v>1513.6990000000001</v>
      </c>
      <c r="D15" s="635">
        <v>1461.0129999999999</v>
      </c>
      <c r="E15" s="692">
        <v>3.606128076889128</v>
      </c>
      <c r="F15" s="636">
        <v>4.1305246506203357</v>
      </c>
      <c r="G15" s="162">
        <v>4.0314954863820853</v>
      </c>
      <c r="H15" s="57">
        <v>1628.1410000000001</v>
      </c>
      <c r="I15" s="53">
        <v>1663.971</v>
      </c>
      <c r="J15" s="692">
        <v>-2.1532827194704671</v>
      </c>
      <c r="K15" s="57">
        <v>1627.21</v>
      </c>
      <c r="L15" s="53">
        <v>1493.62</v>
      </c>
      <c r="M15" s="692">
        <v>8.9440419919390592</v>
      </c>
      <c r="N15" s="57">
        <v>1363.5820000000001</v>
      </c>
      <c r="O15" s="53">
        <v>1289.0440000000001</v>
      </c>
      <c r="P15" s="162">
        <v>5.7824248047390165</v>
      </c>
    </row>
    <row r="16" spans="1:16" ht="15.75" x14ac:dyDescent="0.25">
      <c r="A16" s="270" t="s">
        <v>219</v>
      </c>
      <c r="B16" s="693">
        <v>500</v>
      </c>
      <c r="C16" s="637">
        <v>1685.7819999999999</v>
      </c>
      <c r="D16" s="638">
        <v>1722.1790000000001</v>
      </c>
      <c r="E16" s="694">
        <v>-2.1134272337544564</v>
      </c>
      <c r="F16" s="639">
        <v>1.4797493486711188</v>
      </c>
      <c r="G16" s="55">
        <v>0.99430300228075752</v>
      </c>
      <c r="H16" s="163">
        <v>1974.441</v>
      </c>
      <c r="I16" s="164">
        <v>1967.3610000000001</v>
      </c>
      <c r="J16" s="694">
        <v>0.3598729465512393</v>
      </c>
      <c r="K16" s="163">
        <v>1716.8330000000001</v>
      </c>
      <c r="L16" s="164">
        <v>1742.546</v>
      </c>
      <c r="M16" s="694">
        <v>-1.4755994963691039</v>
      </c>
      <c r="N16" s="163">
        <v>1512.287</v>
      </c>
      <c r="O16" s="164">
        <v>1537.779</v>
      </c>
      <c r="P16" s="55">
        <v>-1.6577154454573746</v>
      </c>
    </row>
    <row r="17" spans="1:16" ht="15.75" x14ac:dyDescent="0.25">
      <c r="A17" s="271" t="s">
        <v>237</v>
      </c>
      <c r="B17" s="693">
        <v>550</v>
      </c>
      <c r="C17" s="634">
        <v>1618.1569999999999</v>
      </c>
      <c r="D17" s="635">
        <v>1850.472</v>
      </c>
      <c r="E17" s="694">
        <v>-12.554364508082266</v>
      </c>
      <c r="F17" s="639">
        <v>0.58121333265852815</v>
      </c>
      <c r="G17" s="55">
        <v>0.51056271316908641</v>
      </c>
      <c r="H17" s="163">
        <v>2089.0250000000001</v>
      </c>
      <c r="I17" s="164">
        <v>2227.683</v>
      </c>
      <c r="J17" s="694">
        <v>-6.2243146803203109</v>
      </c>
      <c r="K17" s="163" t="s">
        <v>75</v>
      </c>
      <c r="L17" s="164" t="s">
        <v>75</v>
      </c>
      <c r="M17" s="695" t="s">
        <v>87</v>
      </c>
      <c r="N17" s="163">
        <v>1391.038</v>
      </c>
      <c r="O17" s="164">
        <v>1372.5440000000001</v>
      </c>
      <c r="P17" s="55">
        <v>1.3474249277254438</v>
      </c>
    </row>
    <row r="18" spans="1:16" ht="15.75" x14ac:dyDescent="0.25">
      <c r="A18" s="271"/>
      <c r="B18" s="696">
        <v>650</v>
      </c>
      <c r="C18" s="634">
        <v>1149.5609999999999</v>
      </c>
      <c r="D18" s="635">
        <v>1139.3520000000001</v>
      </c>
      <c r="E18" s="692">
        <v>0.89603564131188884</v>
      </c>
      <c r="F18" s="639">
        <v>0.70034930128545914</v>
      </c>
      <c r="G18" s="59">
        <v>0.76942039296128517</v>
      </c>
      <c r="H18" s="165" t="s">
        <v>75</v>
      </c>
      <c r="I18" s="166" t="s">
        <v>75</v>
      </c>
      <c r="J18" s="697" t="s">
        <v>87</v>
      </c>
      <c r="K18" s="165" t="s">
        <v>75</v>
      </c>
      <c r="L18" s="166" t="s">
        <v>75</v>
      </c>
      <c r="M18" s="697" t="s">
        <v>87</v>
      </c>
      <c r="N18" s="165">
        <v>1129.2360000000001</v>
      </c>
      <c r="O18" s="166">
        <v>1121.133</v>
      </c>
      <c r="P18" s="59">
        <v>0.72275100278022908</v>
      </c>
    </row>
    <row r="19" spans="1:16" ht="15" thickBot="1" x14ac:dyDescent="0.25">
      <c r="A19" s="272"/>
      <c r="B19" s="698" t="s">
        <v>85</v>
      </c>
      <c r="C19" s="640" t="s">
        <v>235</v>
      </c>
      <c r="D19" s="641" t="s">
        <v>235</v>
      </c>
      <c r="E19" s="699" t="s">
        <v>235</v>
      </c>
      <c r="F19" s="642">
        <v>6.8918366332354415</v>
      </c>
      <c r="G19" s="643">
        <v>6.3057815947932152</v>
      </c>
      <c r="H19" s="273" t="s">
        <v>235</v>
      </c>
      <c r="I19" s="274" t="s">
        <v>235</v>
      </c>
      <c r="J19" s="700" t="s">
        <v>235</v>
      </c>
      <c r="K19" s="273" t="s">
        <v>235</v>
      </c>
      <c r="L19" s="274" t="s">
        <v>235</v>
      </c>
      <c r="M19" s="700" t="s">
        <v>235</v>
      </c>
      <c r="N19" s="273" t="s">
        <v>235</v>
      </c>
      <c r="O19" s="274" t="s">
        <v>235</v>
      </c>
      <c r="P19" s="643" t="s">
        <v>235</v>
      </c>
    </row>
    <row r="20" spans="1:16" ht="16.5" thickTop="1" x14ac:dyDescent="0.25">
      <c r="A20" s="269" t="s">
        <v>236</v>
      </c>
      <c r="B20" s="691">
        <v>450</v>
      </c>
      <c r="C20" s="634">
        <v>1231.893</v>
      </c>
      <c r="D20" s="635">
        <v>1254.5530000000001</v>
      </c>
      <c r="E20" s="692">
        <v>-1.8062210205547375</v>
      </c>
      <c r="F20" s="54">
        <v>0.66232432483272818</v>
      </c>
      <c r="G20" s="162">
        <v>0.50885970211782205</v>
      </c>
      <c r="H20" s="57">
        <v>1178.377</v>
      </c>
      <c r="I20" s="53">
        <v>1275.5930000000001</v>
      </c>
      <c r="J20" s="692">
        <v>-7.6212396900892463</v>
      </c>
      <c r="K20" s="57" t="s">
        <v>75</v>
      </c>
      <c r="L20" s="53" t="s">
        <v>75</v>
      </c>
      <c r="M20" s="701" t="s">
        <v>87</v>
      </c>
      <c r="N20" s="57">
        <v>1276.549</v>
      </c>
      <c r="O20" s="53">
        <v>1222.2539999999999</v>
      </c>
      <c r="P20" s="162">
        <v>4.4422026845483904</v>
      </c>
    </row>
    <row r="21" spans="1:16" ht="15.75" x14ac:dyDescent="0.25">
      <c r="A21" s="270" t="s">
        <v>222</v>
      </c>
      <c r="B21" s="693">
        <v>500</v>
      </c>
      <c r="C21" s="634">
        <v>1145.425</v>
      </c>
      <c r="D21" s="638">
        <v>1132.136</v>
      </c>
      <c r="E21" s="692">
        <v>1.1737989075517419</v>
      </c>
      <c r="F21" s="54">
        <v>15.138105908293072</v>
      </c>
      <c r="G21" s="55">
        <v>14.488664545566404</v>
      </c>
      <c r="H21" s="163">
        <v>1194.944</v>
      </c>
      <c r="I21" s="164">
        <v>1172.173</v>
      </c>
      <c r="J21" s="694">
        <v>1.9426313351356801</v>
      </c>
      <c r="K21" s="163">
        <v>1109.692</v>
      </c>
      <c r="L21" s="164">
        <v>1101.6600000000001</v>
      </c>
      <c r="M21" s="694">
        <v>0.72908156781583466</v>
      </c>
      <c r="N21" s="163">
        <v>1152.3969999999999</v>
      </c>
      <c r="O21" s="164">
        <v>1144.7</v>
      </c>
      <c r="P21" s="55">
        <v>0.67240324975975274</v>
      </c>
    </row>
    <row r="22" spans="1:16" ht="15.75" x14ac:dyDescent="0.25">
      <c r="A22" s="271" t="s">
        <v>238</v>
      </c>
      <c r="B22" s="693">
        <v>550</v>
      </c>
      <c r="C22" s="637">
        <v>1143.8320000000001</v>
      </c>
      <c r="D22" s="638">
        <v>1212.538</v>
      </c>
      <c r="E22" s="692">
        <v>-5.6662966438989875</v>
      </c>
      <c r="F22" s="54">
        <v>3.1729133178337134</v>
      </c>
      <c r="G22" s="55">
        <v>4.2840520252846055</v>
      </c>
      <c r="H22" s="163">
        <v>1116.5709999999999</v>
      </c>
      <c r="I22" s="164">
        <v>1294.8599999999999</v>
      </c>
      <c r="J22" s="694">
        <v>-13.768978885748268</v>
      </c>
      <c r="K22" s="163">
        <v>1135.364</v>
      </c>
      <c r="L22" s="164">
        <v>1129.4369999999999</v>
      </c>
      <c r="M22" s="694">
        <v>0.5247747328979071</v>
      </c>
      <c r="N22" s="163">
        <v>1168.3510000000001</v>
      </c>
      <c r="O22" s="164">
        <v>1159.924</v>
      </c>
      <c r="P22" s="55">
        <v>0.72651311637660188</v>
      </c>
    </row>
    <row r="23" spans="1:16" ht="15.75" x14ac:dyDescent="0.25">
      <c r="A23" s="271"/>
      <c r="B23" s="693">
        <v>650</v>
      </c>
      <c r="C23" s="637">
        <v>1098.163</v>
      </c>
      <c r="D23" s="638">
        <v>1105.74</v>
      </c>
      <c r="E23" s="692">
        <v>-0.68524246206160566</v>
      </c>
      <c r="F23" s="54">
        <v>2.0295663226802185</v>
      </c>
      <c r="G23" s="55">
        <v>1.6786579932313825</v>
      </c>
      <c r="H23" s="163">
        <v>1078.277</v>
      </c>
      <c r="I23" s="164">
        <v>1107.671</v>
      </c>
      <c r="J23" s="694">
        <v>-2.6536760464072819</v>
      </c>
      <c r="K23" s="163">
        <v>1094.8599999999999</v>
      </c>
      <c r="L23" s="164">
        <v>1101.4949999999999</v>
      </c>
      <c r="M23" s="694">
        <v>-0.6023631518981013</v>
      </c>
      <c r="N23" s="163">
        <v>1127.5050000000001</v>
      </c>
      <c r="O23" s="164">
        <v>1112.7159999999999</v>
      </c>
      <c r="P23" s="55">
        <v>1.3290902620255496</v>
      </c>
    </row>
    <row r="24" spans="1:16" ht="15.75" x14ac:dyDescent="0.25">
      <c r="A24" s="271"/>
      <c r="B24" s="702">
        <v>750</v>
      </c>
      <c r="C24" s="637">
        <v>1053.6030000000001</v>
      </c>
      <c r="D24" s="638">
        <v>1054.097</v>
      </c>
      <c r="E24" s="692">
        <v>-4.6864757228216619E-2</v>
      </c>
      <c r="F24" s="54">
        <v>13.337629991449978</v>
      </c>
      <c r="G24" s="55">
        <v>15.240841951633636</v>
      </c>
      <c r="H24" s="163">
        <v>1024.107</v>
      </c>
      <c r="I24" s="164">
        <v>1027.4349999999999</v>
      </c>
      <c r="J24" s="694">
        <v>-0.32391343491315505</v>
      </c>
      <c r="K24" s="163">
        <v>1056.991</v>
      </c>
      <c r="L24" s="164">
        <v>1055.086</v>
      </c>
      <c r="M24" s="694">
        <v>0.18055400223299076</v>
      </c>
      <c r="N24" s="163">
        <v>1071.9949999999999</v>
      </c>
      <c r="O24" s="164">
        <v>1070.08</v>
      </c>
      <c r="P24" s="55">
        <v>0.17895858253588179</v>
      </c>
    </row>
    <row r="25" spans="1:16" ht="15.75" x14ac:dyDescent="0.25">
      <c r="A25" s="271"/>
      <c r="B25" s="703">
        <v>850</v>
      </c>
      <c r="C25" s="637">
        <v>1044.8330000000001</v>
      </c>
      <c r="D25" s="638">
        <v>1045.9380000000001</v>
      </c>
      <c r="E25" s="694">
        <v>-0.1056467974201165</v>
      </c>
      <c r="F25" s="54">
        <v>0.64396126199925385</v>
      </c>
      <c r="G25" s="55">
        <v>0.75967065469279604</v>
      </c>
      <c r="H25" s="163">
        <v>1030.873</v>
      </c>
      <c r="I25" s="164">
        <v>1034.8810000000001</v>
      </c>
      <c r="J25" s="694">
        <v>-0.3872909059109248</v>
      </c>
      <c r="K25" s="165" t="s">
        <v>87</v>
      </c>
      <c r="L25" s="166" t="s">
        <v>87</v>
      </c>
      <c r="M25" s="704" t="s">
        <v>87</v>
      </c>
      <c r="N25" s="165" t="s">
        <v>75</v>
      </c>
      <c r="O25" s="166">
        <v>1265.6199999999999</v>
      </c>
      <c r="P25" s="705" t="s">
        <v>87</v>
      </c>
    </row>
    <row r="26" spans="1:16" ht="16.5" thickBot="1" x14ac:dyDescent="0.3">
      <c r="A26" s="275"/>
      <c r="B26" s="706" t="s">
        <v>85</v>
      </c>
      <c r="C26" s="644" t="s">
        <v>235</v>
      </c>
      <c r="D26" s="645" t="s">
        <v>235</v>
      </c>
      <c r="E26" s="699" t="s">
        <v>235</v>
      </c>
      <c r="F26" s="642">
        <v>34.984501127088961</v>
      </c>
      <c r="G26" s="646">
        <v>36.960746872526649</v>
      </c>
      <c r="H26" s="276" t="s">
        <v>235</v>
      </c>
      <c r="I26" s="277" t="s">
        <v>235</v>
      </c>
      <c r="J26" s="699" t="s">
        <v>235</v>
      </c>
      <c r="K26" s="273" t="s">
        <v>235</v>
      </c>
      <c r="L26" s="274" t="s">
        <v>235</v>
      </c>
      <c r="M26" s="700" t="s">
        <v>235</v>
      </c>
      <c r="N26" s="273" t="s">
        <v>235</v>
      </c>
      <c r="O26" s="274" t="s">
        <v>235</v>
      </c>
      <c r="P26" s="643" t="s">
        <v>235</v>
      </c>
    </row>
    <row r="27" spans="1:16" ht="16.5" thickTop="1" x14ac:dyDescent="0.25">
      <c r="A27" s="269" t="s">
        <v>236</v>
      </c>
      <c r="B27" s="691">
        <v>450</v>
      </c>
      <c r="C27" s="634">
        <v>1127.058</v>
      </c>
      <c r="D27" s="635">
        <v>1129.664</v>
      </c>
      <c r="E27" s="692">
        <v>-0.230688062999263</v>
      </c>
      <c r="F27" s="54">
        <v>1.137882864261583</v>
      </c>
      <c r="G27" s="162">
        <v>1.068043380800509</v>
      </c>
      <c r="H27" s="57" t="s">
        <v>75</v>
      </c>
      <c r="I27" s="53">
        <v>1010.921</v>
      </c>
      <c r="J27" s="692" t="s">
        <v>87</v>
      </c>
      <c r="K27" s="57" t="s">
        <v>75</v>
      </c>
      <c r="L27" s="53" t="s">
        <v>75</v>
      </c>
      <c r="M27" s="692" t="s">
        <v>87</v>
      </c>
      <c r="N27" s="57" t="s">
        <v>75</v>
      </c>
      <c r="O27" s="53" t="s">
        <v>75</v>
      </c>
      <c r="P27" s="162" t="s">
        <v>87</v>
      </c>
    </row>
    <row r="28" spans="1:16" ht="15.75" x14ac:dyDescent="0.25">
      <c r="A28" s="270" t="s">
        <v>222</v>
      </c>
      <c r="B28" s="693">
        <v>500</v>
      </c>
      <c r="C28" s="634">
        <v>1038.569</v>
      </c>
      <c r="D28" s="638">
        <v>1042.7529999999999</v>
      </c>
      <c r="E28" s="692">
        <v>-0.40124554904181237</v>
      </c>
      <c r="F28" s="54">
        <v>11.961788705641448</v>
      </c>
      <c r="G28" s="55">
        <v>11.391100319697751</v>
      </c>
      <c r="H28" s="163">
        <v>1042.9290000000001</v>
      </c>
      <c r="I28" s="164">
        <v>1046.68</v>
      </c>
      <c r="J28" s="694">
        <v>-0.35837123093973094</v>
      </c>
      <c r="K28" s="163">
        <v>1022.434</v>
      </c>
      <c r="L28" s="164">
        <v>1034.8820000000001</v>
      </c>
      <c r="M28" s="694">
        <v>-1.2028424496705994</v>
      </c>
      <c r="N28" s="163">
        <v>1038.5070000000001</v>
      </c>
      <c r="O28" s="164">
        <v>1036.1279999999999</v>
      </c>
      <c r="P28" s="55">
        <v>0.22960483646809401</v>
      </c>
    </row>
    <row r="29" spans="1:16" ht="15.75" x14ac:dyDescent="0.25">
      <c r="A29" s="271" t="s">
        <v>239</v>
      </c>
      <c r="B29" s="693">
        <v>550</v>
      </c>
      <c r="C29" s="637">
        <v>1054.136</v>
      </c>
      <c r="D29" s="638">
        <v>1048.5429999999999</v>
      </c>
      <c r="E29" s="692">
        <v>0.53340683214709128</v>
      </c>
      <c r="F29" s="54">
        <v>14.121911926271855</v>
      </c>
      <c r="G29" s="55">
        <v>14.635251221803994</v>
      </c>
      <c r="H29" s="163">
        <v>1030.6859999999999</v>
      </c>
      <c r="I29" s="164">
        <v>1047.8209999999999</v>
      </c>
      <c r="J29" s="694">
        <v>-1.6352983954320433</v>
      </c>
      <c r="K29" s="163">
        <v>1050.9179999999999</v>
      </c>
      <c r="L29" s="164">
        <v>1019.006</v>
      </c>
      <c r="M29" s="694">
        <v>3.1316793031640562</v>
      </c>
      <c r="N29" s="163">
        <v>1064.317</v>
      </c>
      <c r="O29" s="164">
        <v>1064.54</v>
      </c>
      <c r="P29" s="55">
        <v>-2.0948015105111722E-2</v>
      </c>
    </row>
    <row r="30" spans="1:16" ht="15.75" x14ac:dyDescent="0.25">
      <c r="A30" s="271"/>
      <c r="B30" s="693">
        <v>650</v>
      </c>
      <c r="C30" s="637">
        <v>975.98699999999997</v>
      </c>
      <c r="D30" s="638">
        <v>987.98099999999999</v>
      </c>
      <c r="E30" s="692">
        <v>-1.2139909573159837</v>
      </c>
      <c r="F30" s="54">
        <v>6.0762927036385292</v>
      </c>
      <c r="G30" s="55">
        <v>5.6168284740041754</v>
      </c>
      <c r="H30" s="163">
        <v>972.99800000000005</v>
      </c>
      <c r="I30" s="164">
        <v>973.24400000000003</v>
      </c>
      <c r="J30" s="694">
        <v>-2.5276292481636761E-2</v>
      </c>
      <c r="K30" s="163" t="s">
        <v>75</v>
      </c>
      <c r="L30" s="164" t="s">
        <v>75</v>
      </c>
      <c r="M30" s="694" t="s">
        <v>87</v>
      </c>
      <c r="N30" s="163" t="s">
        <v>75</v>
      </c>
      <c r="O30" s="164">
        <v>994.34100000000001</v>
      </c>
      <c r="P30" s="707" t="s">
        <v>87</v>
      </c>
    </row>
    <row r="31" spans="1:16" ht="15.75" x14ac:dyDescent="0.25">
      <c r="A31" s="271"/>
      <c r="B31" s="702">
        <v>750</v>
      </c>
      <c r="C31" s="637">
        <v>1006.111</v>
      </c>
      <c r="D31" s="638">
        <v>1003.841</v>
      </c>
      <c r="E31" s="692">
        <v>0.22613142918051582</v>
      </c>
      <c r="F31" s="54">
        <v>11.849281354817817</v>
      </c>
      <c r="G31" s="55">
        <v>11.45343052417403</v>
      </c>
      <c r="H31" s="163">
        <v>1017.976</v>
      </c>
      <c r="I31" s="164">
        <v>1020.681</v>
      </c>
      <c r="J31" s="694">
        <v>-0.26501913918256936</v>
      </c>
      <c r="K31" s="163">
        <v>1015.682</v>
      </c>
      <c r="L31" s="164">
        <v>994.95699999999999</v>
      </c>
      <c r="M31" s="694">
        <v>2.0830045921582561</v>
      </c>
      <c r="N31" s="163">
        <v>987.14</v>
      </c>
      <c r="O31" s="164">
        <v>985.86500000000001</v>
      </c>
      <c r="P31" s="55">
        <v>0.12932805201523304</v>
      </c>
    </row>
    <row r="32" spans="1:16" ht="15.75" x14ac:dyDescent="0.25">
      <c r="A32" s="271"/>
      <c r="B32" s="703">
        <v>850</v>
      </c>
      <c r="C32" s="637" t="s">
        <v>75</v>
      </c>
      <c r="D32" s="638">
        <v>952.976</v>
      </c>
      <c r="E32" s="695" t="s">
        <v>87</v>
      </c>
      <c r="F32" s="54">
        <v>1.2977758747872012</v>
      </c>
      <c r="G32" s="55">
        <v>1.7847981570014402</v>
      </c>
      <c r="H32" s="163" t="s">
        <v>75</v>
      </c>
      <c r="I32" s="164">
        <v>959.60900000000004</v>
      </c>
      <c r="J32" s="695" t="s">
        <v>87</v>
      </c>
      <c r="K32" s="163" t="s">
        <v>87</v>
      </c>
      <c r="L32" s="164" t="s">
        <v>75</v>
      </c>
      <c r="M32" s="694" t="s">
        <v>87</v>
      </c>
      <c r="N32" s="163" t="s">
        <v>87</v>
      </c>
      <c r="O32" s="166" t="s">
        <v>87</v>
      </c>
      <c r="P32" s="59" t="s">
        <v>87</v>
      </c>
    </row>
    <row r="33" spans="1:16" ht="16.5" thickBot="1" x14ac:dyDescent="0.3">
      <c r="A33" s="275"/>
      <c r="B33" s="706" t="s">
        <v>85</v>
      </c>
      <c r="C33" s="644" t="s">
        <v>235</v>
      </c>
      <c r="D33" s="645" t="s">
        <v>235</v>
      </c>
      <c r="E33" s="699" t="s">
        <v>235</v>
      </c>
      <c r="F33" s="642">
        <v>46.444933429418441</v>
      </c>
      <c r="G33" s="646">
        <v>45.949452077481894</v>
      </c>
      <c r="H33" s="276" t="s">
        <v>235</v>
      </c>
      <c r="I33" s="277" t="s">
        <v>235</v>
      </c>
      <c r="J33" s="699" t="s">
        <v>235</v>
      </c>
      <c r="K33" s="276" t="s">
        <v>235</v>
      </c>
      <c r="L33" s="277" t="s">
        <v>235</v>
      </c>
      <c r="M33" s="699" t="s">
        <v>235</v>
      </c>
      <c r="N33" s="276" t="s">
        <v>235</v>
      </c>
      <c r="O33" s="274" t="s">
        <v>235</v>
      </c>
      <c r="P33" s="643" t="s">
        <v>235</v>
      </c>
    </row>
    <row r="34" spans="1:16" ht="16.5" thickTop="1" x14ac:dyDescent="0.25">
      <c r="A34" s="269" t="s">
        <v>240</v>
      </c>
      <c r="B34" s="691">
        <v>580</v>
      </c>
      <c r="C34" s="634">
        <v>1041.425</v>
      </c>
      <c r="D34" s="635">
        <v>1050.9570000000001</v>
      </c>
      <c r="E34" s="692">
        <v>-0.90698287370464747</v>
      </c>
      <c r="F34" s="54">
        <v>0.55532589285914224</v>
      </c>
      <c r="G34" s="162">
        <v>0.55271223668788194</v>
      </c>
      <c r="H34" s="57">
        <v>931.13900000000001</v>
      </c>
      <c r="I34" s="53">
        <v>971.51300000000003</v>
      </c>
      <c r="J34" s="692">
        <v>-4.1557858721396448</v>
      </c>
      <c r="K34" s="57">
        <v>1119.739</v>
      </c>
      <c r="L34" s="53">
        <v>1134.9939999999999</v>
      </c>
      <c r="M34" s="692">
        <v>-1.3440599685989425</v>
      </c>
      <c r="N34" s="57">
        <v>1090.059</v>
      </c>
      <c r="O34" s="53">
        <v>1072.998</v>
      </c>
      <c r="P34" s="162">
        <v>1.5900309227044152</v>
      </c>
    </row>
    <row r="35" spans="1:16" ht="15.75" x14ac:dyDescent="0.25">
      <c r="A35" s="270" t="s">
        <v>222</v>
      </c>
      <c r="B35" s="693">
        <v>720</v>
      </c>
      <c r="C35" s="634">
        <v>1003.876</v>
      </c>
      <c r="D35" s="638">
        <v>1002.076</v>
      </c>
      <c r="E35" s="692">
        <v>0.17962709415253478</v>
      </c>
      <c r="F35" s="54">
        <v>4.9495620409514212</v>
      </c>
      <c r="G35" s="55">
        <v>5.31024390950029</v>
      </c>
      <c r="H35" s="163">
        <v>957.02800000000002</v>
      </c>
      <c r="I35" s="164">
        <v>940.28399999999999</v>
      </c>
      <c r="J35" s="694">
        <v>1.780738585363574</v>
      </c>
      <c r="K35" s="163">
        <v>1035.123</v>
      </c>
      <c r="L35" s="164">
        <v>1085.76</v>
      </c>
      <c r="M35" s="694">
        <v>-4.6637378426171479</v>
      </c>
      <c r="N35" s="163">
        <v>1018.6849999999999</v>
      </c>
      <c r="O35" s="164">
        <v>1040.08</v>
      </c>
      <c r="P35" s="55">
        <v>-2.0570533035920295</v>
      </c>
    </row>
    <row r="36" spans="1:16" ht="15.75" x14ac:dyDescent="0.25">
      <c r="A36" s="271" t="s">
        <v>238</v>
      </c>
      <c r="B36" s="696">
        <v>2000</v>
      </c>
      <c r="C36" s="637">
        <v>956.56399999999996</v>
      </c>
      <c r="D36" s="638">
        <v>989.947</v>
      </c>
      <c r="E36" s="694">
        <v>-3.3722007339786919</v>
      </c>
      <c r="F36" s="54">
        <v>0.96079127781388185</v>
      </c>
      <c r="G36" s="55">
        <v>0.81476306220120143</v>
      </c>
      <c r="H36" s="165">
        <v>894.59400000000005</v>
      </c>
      <c r="I36" s="166">
        <v>920.41899999999998</v>
      </c>
      <c r="J36" s="704">
        <v>-2.8057873642330216</v>
      </c>
      <c r="K36" s="165" t="s">
        <v>75</v>
      </c>
      <c r="L36" s="166" t="s">
        <v>75</v>
      </c>
      <c r="M36" s="697" t="s">
        <v>87</v>
      </c>
      <c r="N36" s="165">
        <v>1011.962</v>
      </c>
      <c r="O36" s="166">
        <v>1026.7139999999999</v>
      </c>
      <c r="P36" s="59">
        <v>-1.4368168740272318</v>
      </c>
    </row>
    <row r="37" spans="1:16" ht="16.5" thickBot="1" x14ac:dyDescent="0.3">
      <c r="A37" s="275"/>
      <c r="B37" s="698" t="s">
        <v>85</v>
      </c>
      <c r="C37" s="644" t="s">
        <v>235</v>
      </c>
      <c r="D37" s="645" t="s">
        <v>235</v>
      </c>
      <c r="E37" s="699" t="s">
        <v>235</v>
      </c>
      <c r="F37" s="642">
        <v>6.4656792116244448</v>
      </c>
      <c r="G37" s="646">
        <v>6.6777192083893722</v>
      </c>
      <c r="H37" s="273" t="s">
        <v>235</v>
      </c>
      <c r="I37" s="274" t="s">
        <v>235</v>
      </c>
      <c r="J37" s="700" t="s">
        <v>235</v>
      </c>
      <c r="K37" s="273" t="s">
        <v>235</v>
      </c>
      <c r="L37" s="274" t="s">
        <v>235</v>
      </c>
      <c r="M37" s="700" t="s">
        <v>235</v>
      </c>
      <c r="N37" s="273" t="s">
        <v>235</v>
      </c>
      <c r="O37" s="274" t="s">
        <v>235</v>
      </c>
      <c r="P37" s="643" t="s">
        <v>235</v>
      </c>
    </row>
    <row r="38" spans="1:16" ht="16.5" thickTop="1" x14ac:dyDescent="0.25">
      <c r="A38" s="269" t="s">
        <v>240</v>
      </c>
      <c r="B38" s="691">
        <v>580</v>
      </c>
      <c r="C38" s="634" t="s">
        <v>87</v>
      </c>
      <c r="D38" s="635" t="s">
        <v>75</v>
      </c>
      <c r="E38" s="692" t="s">
        <v>87</v>
      </c>
      <c r="F38" s="54" t="s">
        <v>87</v>
      </c>
      <c r="G38" s="162">
        <v>2.2990649192070271E-2</v>
      </c>
      <c r="H38" s="57" t="s">
        <v>87</v>
      </c>
      <c r="I38" s="53" t="s">
        <v>87</v>
      </c>
      <c r="J38" s="692" t="s">
        <v>87</v>
      </c>
      <c r="K38" s="57" t="s">
        <v>87</v>
      </c>
      <c r="L38" s="53" t="s">
        <v>87</v>
      </c>
      <c r="M38" s="692" t="s">
        <v>87</v>
      </c>
      <c r="N38" s="57" t="s">
        <v>87</v>
      </c>
      <c r="O38" s="53" t="s">
        <v>75</v>
      </c>
      <c r="P38" s="162" t="s">
        <v>87</v>
      </c>
    </row>
    <row r="39" spans="1:16" ht="15.75" x14ac:dyDescent="0.25">
      <c r="A39" s="270" t="s">
        <v>222</v>
      </c>
      <c r="B39" s="693">
        <v>720</v>
      </c>
      <c r="C39" s="634">
        <v>863.18399999999997</v>
      </c>
      <c r="D39" s="638">
        <v>873.47199999999998</v>
      </c>
      <c r="E39" s="692">
        <v>-1.1778282532239168</v>
      </c>
      <c r="F39" s="54">
        <v>5.1861768237544581</v>
      </c>
      <c r="G39" s="55">
        <v>4.0432036873595285</v>
      </c>
      <c r="H39" s="163">
        <v>819.202</v>
      </c>
      <c r="I39" s="164">
        <v>832.07100000000003</v>
      </c>
      <c r="J39" s="694">
        <v>-1.5466228242541835</v>
      </c>
      <c r="K39" s="163" t="s">
        <v>75</v>
      </c>
      <c r="L39" s="164" t="s">
        <v>75</v>
      </c>
      <c r="M39" s="695" t="s">
        <v>87</v>
      </c>
      <c r="N39" s="163">
        <v>941.72500000000002</v>
      </c>
      <c r="O39" s="164">
        <v>941.84500000000003</v>
      </c>
      <c r="P39" s="55">
        <v>-1.274094994399339E-2</v>
      </c>
    </row>
    <row r="40" spans="1:16" ht="15.75" x14ac:dyDescent="0.25">
      <c r="A40" s="271" t="s">
        <v>239</v>
      </c>
      <c r="B40" s="696">
        <v>2000</v>
      </c>
      <c r="C40" s="637" t="s">
        <v>75</v>
      </c>
      <c r="D40" s="638" t="s">
        <v>75</v>
      </c>
      <c r="E40" s="695" t="s">
        <v>87</v>
      </c>
      <c r="F40" s="54">
        <v>2.6872774878255134E-2</v>
      </c>
      <c r="G40" s="55">
        <v>4.0105910257278145E-2</v>
      </c>
      <c r="H40" s="165" t="s">
        <v>75</v>
      </c>
      <c r="I40" s="166" t="s">
        <v>75</v>
      </c>
      <c r="J40" s="697" t="s">
        <v>87</v>
      </c>
      <c r="K40" s="165" t="s">
        <v>87</v>
      </c>
      <c r="L40" s="166" t="s">
        <v>87</v>
      </c>
      <c r="M40" s="704" t="s">
        <v>87</v>
      </c>
      <c r="N40" s="165" t="s">
        <v>87</v>
      </c>
      <c r="O40" s="166" t="s">
        <v>87</v>
      </c>
      <c r="P40" s="59" t="s">
        <v>87</v>
      </c>
    </row>
    <row r="41" spans="1:16" ht="16.5" thickBot="1" x14ac:dyDescent="0.3">
      <c r="A41" s="270"/>
      <c r="B41" s="708" t="s">
        <v>85</v>
      </c>
      <c r="C41" s="640" t="s">
        <v>235</v>
      </c>
      <c r="D41" s="641" t="s">
        <v>235</v>
      </c>
      <c r="E41" s="700" t="s">
        <v>235</v>
      </c>
      <c r="F41" s="642">
        <v>5.2130495986327139</v>
      </c>
      <c r="G41" s="709">
        <v>4.1063002468088765</v>
      </c>
      <c r="H41" s="278" t="s">
        <v>235</v>
      </c>
      <c r="I41" s="279" t="s">
        <v>235</v>
      </c>
      <c r="J41" s="710" t="s">
        <v>235</v>
      </c>
      <c r="K41" s="278" t="s">
        <v>235</v>
      </c>
      <c r="L41" s="279" t="s">
        <v>235</v>
      </c>
      <c r="M41" s="710" t="s">
        <v>235</v>
      </c>
      <c r="N41" s="278" t="s">
        <v>235</v>
      </c>
      <c r="O41" s="279" t="s">
        <v>235</v>
      </c>
      <c r="P41" s="648" t="s">
        <v>235</v>
      </c>
    </row>
    <row r="42" spans="1:16" ht="17.25" thickTop="1" thickBot="1" x14ac:dyDescent="0.3">
      <c r="A42" s="711" t="s">
        <v>119</v>
      </c>
      <c r="B42" s="712"/>
      <c r="C42" s="649" t="s">
        <v>235</v>
      </c>
      <c r="D42" s="650" t="s">
        <v>235</v>
      </c>
      <c r="E42" s="713" t="s">
        <v>235</v>
      </c>
      <c r="F42" s="647">
        <v>100</v>
      </c>
      <c r="G42" s="714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88</v>
      </c>
      <c r="B43" s="231"/>
    </row>
    <row r="44" spans="1:16" ht="15.75" x14ac:dyDescent="0.25">
      <c r="A44" s="26" t="s">
        <v>364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0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L22" sqref="L22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328</v>
      </c>
      <c r="B1" s="282"/>
    </row>
    <row r="2" spans="1:16" s="14" customFormat="1" ht="20.25" x14ac:dyDescent="0.3">
      <c r="A2" s="128" t="s">
        <v>406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64</v>
      </c>
      <c r="D4" s="235"/>
      <c r="E4" s="236"/>
      <c r="F4" s="236"/>
      <c r="G4" s="237"/>
      <c r="H4" s="238" t="s">
        <v>65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66</v>
      </c>
      <c r="I5" s="245"/>
      <c r="J5" s="245"/>
      <c r="K5" s="246" t="s">
        <v>67</v>
      </c>
      <c r="L5" s="245"/>
      <c r="M5" s="245"/>
      <c r="N5" s="246" t="s">
        <v>68</v>
      </c>
      <c r="O5" s="247"/>
      <c r="P5" s="248"/>
    </row>
    <row r="6" spans="1:16" ht="60.75" thickBot="1" x14ac:dyDescent="0.25">
      <c r="A6" s="290" t="s">
        <v>69</v>
      </c>
      <c r="B6" s="291" t="s">
        <v>241</v>
      </c>
      <c r="C6" s="292" t="s">
        <v>48</v>
      </c>
      <c r="D6" s="293"/>
      <c r="E6" s="477" t="s">
        <v>71</v>
      </c>
      <c r="F6" s="252" t="s">
        <v>72</v>
      </c>
      <c r="G6" s="253" t="s">
        <v>72</v>
      </c>
      <c r="H6" s="292" t="s">
        <v>48</v>
      </c>
      <c r="I6" s="293"/>
      <c r="J6" s="477" t="s">
        <v>71</v>
      </c>
      <c r="K6" s="292" t="s">
        <v>48</v>
      </c>
      <c r="L6" s="293"/>
      <c r="M6" s="477" t="s">
        <v>71</v>
      </c>
      <c r="N6" s="292" t="s">
        <v>48</v>
      </c>
      <c r="O6" s="293"/>
      <c r="P6" s="478" t="s">
        <v>71</v>
      </c>
    </row>
    <row r="7" spans="1:16" ht="28.5" customHeight="1" thickBot="1" x14ac:dyDescent="0.25">
      <c r="A7" s="294"/>
      <c r="B7" s="295"/>
      <c r="C7" s="479" t="s">
        <v>407</v>
      </c>
      <c r="D7" s="480">
        <v>44017</v>
      </c>
      <c r="E7" s="483"/>
      <c r="F7" s="481" t="s">
        <v>407</v>
      </c>
      <c r="G7" s="482" t="s">
        <v>386</v>
      </c>
      <c r="H7" s="479" t="s">
        <v>407</v>
      </c>
      <c r="I7" s="480">
        <v>44017</v>
      </c>
      <c r="J7" s="483"/>
      <c r="K7" s="479" t="s">
        <v>407</v>
      </c>
      <c r="L7" s="480">
        <v>44017</v>
      </c>
      <c r="M7" s="483"/>
      <c r="N7" s="479" t="s">
        <v>407</v>
      </c>
      <c r="O7" s="480">
        <v>44017</v>
      </c>
      <c r="P7" s="485"/>
    </row>
    <row r="8" spans="1:16" ht="15" x14ac:dyDescent="0.25">
      <c r="A8" s="296" t="s">
        <v>242</v>
      </c>
      <c r="B8" s="297"/>
      <c r="C8" s="375"/>
      <c r="D8" s="375"/>
      <c r="E8" s="487"/>
      <c r="F8" s="376"/>
      <c r="G8" s="377"/>
      <c r="H8" s="375"/>
      <c r="I8" s="375"/>
      <c r="J8" s="487"/>
      <c r="K8" s="375"/>
      <c r="L8" s="375"/>
      <c r="M8" s="487"/>
      <c r="N8" s="375"/>
      <c r="O8" s="375"/>
      <c r="P8" s="488"/>
    </row>
    <row r="9" spans="1:16" ht="15" x14ac:dyDescent="0.25">
      <c r="A9" s="298" t="s">
        <v>243</v>
      </c>
      <c r="B9" s="299" t="s">
        <v>244</v>
      </c>
      <c r="C9" s="378">
        <v>448.98700000000002</v>
      </c>
      <c r="D9" s="53">
        <v>471.93799999999999</v>
      </c>
      <c r="E9" s="467">
        <v>-4.8631388021307806</v>
      </c>
      <c r="F9" s="54">
        <v>3.0941329856584097</v>
      </c>
      <c r="G9" s="55">
        <v>2.2348321501235771</v>
      </c>
      <c r="H9" s="57">
        <v>426.75599999999997</v>
      </c>
      <c r="I9" s="53">
        <v>445.024</v>
      </c>
      <c r="J9" s="469">
        <v>-4.1049471489178178</v>
      </c>
      <c r="K9" s="57" t="s">
        <v>75</v>
      </c>
      <c r="L9" s="53" t="s">
        <v>87</v>
      </c>
      <c r="M9" s="467" t="s">
        <v>87</v>
      </c>
      <c r="N9" s="57">
        <v>481.89699999999999</v>
      </c>
      <c r="O9" s="53">
        <v>545.09400000000005</v>
      </c>
      <c r="P9" s="489">
        <v>-11.593780155349362</v>
      </c>
    </row>
    <row r="10" spans="1:16" ht="15.75" thickBot="1" x14ac:dyDescent="0.3">
      <c r="A10" s="298" t="s">
        <v>243</v>
      </c>
      <c r="B10" s="299" t="s">
        <v>245</v>
      </c>
      <c r="C10" s="378">
        <v>603.36</v>
      </c>
      <c r="D10" s="53">
        <v>591.54300000000001</v>
      </c>
      <c r="E10" s="467">
        <v>1.9976569750635216</v>
      </c>
      <c r="F10" s="379">
        <v>6.5794002607561932</v>
      </c>
      <c r="G10" s="55">
        <v>11.738377979950339</v>
      </c>
      <c r="H10" s="57">
        <v>611.87599999999998</v>
      </c>
      <c r="I10" s="53">
        <v>598.12599999999998</v>
      </c>
      <c r="J10" s="469">
        <v>2.2988467312907312</v>
      </c>
      <c r="K10" s="57" t="s">
        <v>75</v>
      </c>
      <c r="L10" s="53" t="s">
        <v>75</v>
      </c>
      <c r="M10" s="484" t="s">
        <v>87</v>
      </c>
      <c r="N10" s="57">
        <v>614.36500000000001</v>
      </c>
      <c r="O10" s="53">
        <v>590.07299999999998</v>
      </c>
      <c r="P10" s="468">
        <v>4.1167787714401491</v>
      </c>
    </row>
    <row r="11" spans="1:16" ht="15" x14ac:dyDescent="0.25">
      <c r="A11" s="296" t="s">
        <v>246</v>
      </c>
      <c r="B11" s="297"/>
      <c r="C11" s="375"/>
      <c r="D11" s="375"/>
      <c r="E11" s="487"/>
      <c r="F11" s="376"/>
      <c r="G11" s="377"/>
      <c r="H11" s="375"/>
      <c r="I11" s="375"/>
      <c r="J11" s="487"/>
      <c r="K11" s="375"/>
      <c r="L11" s="375"/>
      <c r="M11" s="487"/>
      <c r="N11" s="375"/>
      <c r="O11" s="375"/>
      <c r="P11" s="488"/>
    </row>
    <row r="12" spans="1:16" ht="15" x14ac:dyDescent="0.25">
      <c r="A12" s="298" t="s">
        <v>243</v>
      </c>
      <c r="B12" s="299" t="s">
        <v>244</v>
      </c>
      <c r="C12" s="378">
        <v>459.77800000000002</v>
      </c>
      <c r="D12" s="53">
        <v>443.35899999999998</v>
      </c>
      <c r="E12" s="467">
        <v>3.7033194318825244</v>
      </c>
      <c r="F12" s="54">
        <v>9.5549760973489786</v>
      </c>
      <c r="G12" s="55">
        <v>11.517060447232391</v>
      </c>
      <c r="H12" s="57">
        <v>461.88499999999999</v>
      </c>
      <c r="I12" s="53">
        <v>445.49900000000002</v>
      </c>
      <c r="J12" s="469">
        <v>3.6781227342822245</v>
      </c>
      <c r="K12" s="57" t="s">
        <v>75</v>
      </c>
      <c r="L12" s="53" t="s">
        <v>75</v>
      </c>
      <c r="M12" s="484" t="s">
        <v>87</v>
      </c>
      <c r="N12" s="57">
        <v>450.84100000000001</v>
      </c>
      <c r="O12" s="53">
        <v>441.49900000000002</v>
      </c>
      <c r="P12" s="468">
        <v>2.1159730826117351</v>
      </c>
    </row>
    <row r="13" spans="1:16" ht="15.75" thickBot="1" x14ac:dyDescent="0.3">
      <c r="A13" s="300" t="s">
        <v>243</v>
      </c>
      <c r="B13" s="301" t="s">
        <v>245</v>
      </c>
      <c r="C13" s="380">
        <v>538.76099999999997</v>
      </c>
      <c r="D13" s="56">
        <v>544.05700000000002</v>
      </c>
      <c r="E13" s="474">
        <v>-0.97342741661260657</v>
      </c>
      <c r="F13" s="429">
        <v>80.771490656236423</v>
      </c>
      <c r="G13" s="428">
        <v>74.509729422693681</v>
      </c>
      <c r="H13" s="58">
        <v>544.53800000000001</v>
      </c>
      <c r="I13" s="56">
        <v>552.38300000000004</v>
      </c>
      <c r="J13" s="474">
        <v>-1.4202102526688958</v>
      </c>
      <c r="K13" s="58">
        <v>520.90700000000004</v>
      </c>
      <c r="L13" s="56">
        <v>526.54899999999998</v>
      </c>
      <c r="M13" s="474">
        <v>-1.0715052160387617</v>
      </c>
      <c r="N13" s="58">
        <v>570.37800000000004</v>
      </c>
      <c r="O13" s="56" t="s">
        <v>75</v>
      </c>
      <c r="P13" s="475" t="s">
        <v>87</v>
      </c>
    </row>
    <row r="14" spans="1:16" s="302" customFormat="1" ht="15.75" thickBot="1" x14ac:dyDescent="0.3">
      <c r="A14" s="174"/>
      <c r="B14" s="174"/>
      <c r="C14" s="174"/>
      <c r="D14" s="174"/>
      <c r="E14" s="430" t="s">
        <v>85</v>
      </c>
      <c r="F14" s="431">
        <v>100</v>
      </c>
      <c r="G14" s="432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88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360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A3" sqref="A3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409</v>
      </c>
      <c r="B1" s="9"/>
      <c r="C1" s="9"/>
      <c r="D1" s="9"/>
      <c r="E1" s="9"/>
      <c r="F1" s="95"/>
    </row>
    <row r="2" spans="1:9" ht="18" customHeight="1" thickBot="1" x14ac:dyDescent="0.3">
      <c r="A2" s="94" t="s">
        <v>101</v>
      </c>
      <c r="E2" s="35"/>
      <c r="F2" s="96"/>
      <c r="G2" s="96"/>
      <c r="H2" s="1"/>
      <c r="I2"/>
    </row>
    <row r="3" spans="1:9" ht="28.5" x14ac:dyDescent="0.2">
      <c r="A3" s="69"/>
      <c r="B3" s="70" t="s">
        <v>48</v>
      </c>
      <c r="C3" s="70"/>
      <c r="D3" s="71" t="s">
        <v>49</v>
      </c>
      <c r="G3" s="1"/>
      <c r="H3" s="1"/>
      <c r="I3"/>
    </row>
    <row r="4" spans="1:9" ht="15" x14ac:dyDescent="0.25">
      <c r="A4" s="32"/>
      <c r="B4" s="521" t="s">
        <v>408</v>
      </c>
      <c r="C4" s="521" t="s">
        <v>389</v>
      </c>
      <c r="D4" s="72" t="s">
        <v>63</v>
      </c>
      <c r="F4" s="1"/>
      <c r="G4" s="1"/>
      <c r="H4" s="1"/>
      <c r="I4"/>
    </row>
    <row r="5" spans="1:9" ht="15" x14ac:dyDescent="0.25">
      <c r="A5" s="32"/>
      <c r="B5" s="73" t="s">
        <v>42</v>
      </c>
      <c r="C5" s="74"/>
      <c r="D5" s="433"/>
      <c r="F5" s="1"/>
      <c r="G5" s="1"/>
      <c r="H5" s="1"/>
      <c r="I5"/>
    </row>
    <row r="6" spans="1:9" ht="15" x14ac:dyDescent="0.25">
      <c r="A6" s="33" t="s">
        <v>209</v>
      </c>
      <c r="B6" s="75">
        <v>650</v>
      </c>
      <c r="C6" s="76">
        <v>650</v>
      </c>
      <c r="D6" s="434">
        <v>0</v>
      </c>
      <c r="I6"/>
    </row>
    <row r="7" spans="1:9" ht="15" x14ac:dyDescent="0.25">
      <c r="A7" s="33" t="s">
        <v>210</v>
      </c>
      <c r="B7" s="75">
        <v>1000</v>
      </c>
      <c r="C7" s="76">
        <v>1000</v>
      </c>
      <c r="D7" s="434">
        <v>0</v>
      </c>
      <c r="I7"/>
    </row>
    <row r="8" spans="1:9" ht="15.75" thickBot="1" x14ac:dyDescent="0.3">
      <c r="A8" s="33" t="s">
        <v>211</v>
      </c>
      <c r="B8" s="75">
        <v>855.89</v>
      </c>
      <c r="C8" s="76">
        <v>860.13</v>
      </c>
      <c r="D8" s="434">
        <v>-0.49294874030669894</v>
      </c>
      <c r="I8"/>
    </row>
    <row r="9" spans="1:9" ht="15" x14ac:dyDescent="0.25">
      <c r="A9" s="32"/>
      <c r="B9" s="77" t="s">
        <v>43</v>
      </c>
      <c r="C9" s="78"/>
      <c r="D9" s="435"/>
      <c r="I9"/>
    </row>
    <row r="10" spans="1:9" ht="15" x14ac:dyDescent="0.25">
      <c r="A10" s="33" t="s">
        <v>209</v>
      </c>
      <c r="B10" s="75">
        <v>500</v>
      </c>
      <c r="C10" s="76">
        <v>450</v>
      </c>
      <c r="D10" s="434">
        <v>11.111111111111111</v>
      </c>
      <c r="I10"/>
    </row>
    <row r="11" spans="1:9" ht="15" x14ac:dyDescent="0.25">
      <c r="A11" s="33" t="s">
        <v>210</v>
      </c>
      <c r="B11" s="75">
        <v>1000</v>
      </c>
      <c r="C11" s="76">
        <v>1000</v>
      </c>
      <c r="D11" s="434">
        <v>0</v>
      </c>
      <c r="I11"/>
    </row>
    <row r="12" spans="1:9" ht="15.75" thickBot="1" x14ac:dyDescent="0.3">
      <c r="A12" s="33" t="s">
        <v>211</v>
      </c>
      <c r="B12" s="75">
        <v>645.97</v>
      </c>
      <c r="C12" s="76">
        <v>649.49</v>
      </c>
      <c r="D12" s="434">
        <v>-0.54196369459113791</v>
      </c>
      <c r="I12"/>
    </row>
    <row r="13" spans="1:9" ht="15" x14ac:dyDescent="0.25">
      <c r="A13" s="32"/>
      <c r="B13" s="77" t="s">
        <v>44</v>
      </c>
      <c r="C13" s="78"/>
      <c r="D13" s="435"/>
      <c r="I13"/>
    </row>
    <row r="14" spans="1:9" ht="15" x14ac:dyDescent="0.25">
      <c r="A14" s="33" t="s">
        <v>209</v>
      </c>
      <c r="B14" s="75">
        <v>620</v>
      </c>
      <c r="C14" s="76">
        <v>620</v>
      </c>
      <c r="D14" s="434">
        <v>0</v>
      </c>
      <c r="I14"/>
    </row>
    <row r="15" spans="1:9" ht="15" x14ac:dyDescent="0.25">
      <c r="A15" s="33" t="s">
        <v>210</v>
      </c>
      <c r="B15" s="75">
        <v>1000</v>
      </c>
      <c r="C15" s="76">
        <v>1000</v>
      </c>
      <c r="D15" s="434">
        <v>0</v>
      </c>
      <c r="I15"/>
    </row>
    <row r="16" spans="1:9" ht="15.75" thickBot="1" x14ac:dyDescent="0.3">
      <c r="A16" s="33" t="s">
        <v>211</v>
      </c>
      <c r="B16" s="75">
        <v>804.83</v>
      </c>
      <c r="C16" s="76">
        <v>815.51</v>
      </c>
      <c r="D16" s="434">
        <v>-1.309609937339818</v>
      </c>
      <c r="I16"/>
    </row>
    <row r="17" spans="1:9" ht="15" x14ac:dyDescent="0.25">
      <c r="A17" s="32"/>
      <c r="B17" s="77" t="s">
        <v>45</v>
      </c>
      <c r="C17" s="78"/>
      <c r="D17" s="435"/>
      <c r="I17"/>
    </row>
    <row r="18" spans="1:9" ht="15" x14ac:dyDescent="0.25">
      <c r="A18" s="33" t="s">
        <v>209</v>
      </c>
      <c r="B18" s="75">
        <v>700</v>
      </c>
      <c r="C18" s="76">
        <v>700</v>
      </c>
      <c r="D18" s="434">
        <v>0</v>
      </c>
      <c r="I18"/>
    </row>
    <row r="19" spans="1:9" ht="15" x14ac:dyDescent="0.25">
      <c r="A19" s="33" t="s">
        <v>210</v>
      </c>
      <c r="B19" s="75">
        <v>1000</v>
      </c>
      <c r="C19" s="76">
        <v>1040</v>
      </c>
      <c r="D19" s="434">
        <v>-3.8461538461538463</v>
      </c>
      <c r="I19"/>
    </row>
    <row r="20" spans="1:9" ht="15.75" thickBot="1" x14ac:dyDescent="0.3">
      <c r="A20" s="33" t="s">
        <v>211</v>
      </c>
      <c r="B20" s="75">
        <v>920.33</v>
      </c>
      <c r="C20" s="76">
        <v>925</v>
      </c>
      <c r="D20" s="434">
        <v>-0.50486486486486049</v>
      </c>
      <c r="I20"/>
    </row>
    <row r="21" spans="1:9" ht="15" x14ac:dyDescent="0.25">
      <c r="A21" s="32"/>
      <c r="B21" s="77" t="s">
        <v>46</v>
      </c>
      <c r="C21" s="78"/>
      <c r="D21" s="435"/>
      <c r="I21"/>
    </row>
    <row r="22" spans="1:9" ht="15" x14ac:dyDescent="0.25">
      <c r="A22" s="33" t="s">
        <v>209</v>
      </c>
      <c r="B22" s="75">
        <v>500</v>
      </c>
      <c r="C22" s="76">
        <v>500</v>
      </c>
      <c r="D22" s="434">
        <v>0</v>
      </c>
      <c r="I22"/>
    </row>
    <row r="23" spans="1:9" ht="15" x14ac:dyDescent="0.25">
      <c r="A23" s="33" t="s">
        <v>210</v>
      </c>
      <c r="B23" s="75">
        <v>1000</v>
      </c>
      <c r="C23" s="76">
        <v>1000</v>
      </c>
      <c r="D23" s="434">
        <v>0</v>
      </c>
      <c r="I23"/>
    </row>
    <row r="24" spans="1:9" ht="15.75" thickBot="1" x14ac:dyDescent="0.3">
      <c r="A24" s="33" t="s">
        <v>211</v>
      </c>
      <c r="B24" s="75">
        <v>697.6</v>
      </c>
      <c r="C24" s="76">
        <v>707.8</v>
      </c>
      <c r="D24" s="434">
        <v>-1.4410850522746443</v>
      </c>
      <c r="I24"/>
    </row>
    <row r="25" spans="1:9" ht="15" x14ac:dyDescent="0.25">
      <c r="A25" s="32"/>
      <c r="B25" s="77" t="s">
        <v>47</v>
      </c>
      <c r="C25" s="78"/>
      <c r="D25" s="435"/>
      <c r="I25"/>
    </row>
    <row r="26" spans="1:9" ht="15" x14ac:dyDescent="0.25">
      <c r="A26" s="33" t="s">
        <v>209</v>
      </c>
      <c r="B26" s="75">
        <v>600</v>
      </c>
      <c r="C26" s="76">
        <v>600</v>
      </c>
      <c r="D26" s="434">
        <v>0</v>
      </c>
      <c r="I26"/>
    </row>
    <row r="27" spans="1:9" ht="15" x14ac:dyDescent="0.25">
      <c r="A27" s="33" t="s">
        <v>210</v>
      </c>
      <c r="B27" s="75">
        <v>1000</v>
      </c>
      <c r="C27" s="76">
        <v>1000</v>
      </c>
      <c r="D27" s="434">
        <v>0</v>
      </c>
      <c r="I27"/>
    </row>
    <row r="28" spans="1:9" ht="15.75" thickBot="1" x14ac:dyDescent="0.3">
      <c r="A28" s="34" t="s">
        <v>211</v>
      </c>
      <c r="B28" s="79">
        <v>744.75</v>
      </c>
      <c r="C28" s="80">
        <v>754.6</v>
      </c>
      <c r="D28" s="436">
        <v>-1.305327325735492</v>
      </c>
      <c r="I28"/>
    </row>
    <row r="29" spans="1:9" ht="15.75" x14ac:dyDescent="0.25">
      <c r="A29" s="26" t="s">
        <v>361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0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28_20</vt:lpstr>
      <vt:lpstr>Giełdowe 28_20</vt:lpstr>
      <vt:lpstr>ZiarnoZAK 28_20</vt:lpstr>
      <vt:lpstr>Ziarno PL_UE 27_20</vt:lpstr>
      <vt:lpstr>wykresy PL_UE 27_20</vt:lpstr>
      <vt:lpstr>MakaZAK 28_20</vt:lpstr>
      <vt:lpstr>SrutOtrZAK 28_20</vt:lpstr>
      <vt:lpstr>TargPol 28_20</vt:lpstr>
      <vt:lpstr>TargWoj 28_20</vt:lpstr>
      <vt:lpstr>ZestTarg 28_20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28_20'!Obszar_wydruku</vt:lpstr>
      <vt:lpstr>'SrutOtrZAK 28_20'!Obszar_wydruku</vt:lpstr>
      <vt:lpstr>'ZiarnoZAK 28_20'!Obszar_wydruku</vt:lpstr>
      <vt:lpstr>MAKROREGIONY!TABLE</vt:lpstr>
      <vt:lpstr>'TargWoj 28_20'!Tytuły_wydruku</vt:lpstr>
      <vt:lpstr>'ZestTarg 28_20'!Tytuły_wydruku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2020-07-09T08:14:49Z</cp:lastPrinted>
  <dcterms:created xsi:type="dcterms:W3CDTF">2002-10-16T09:43:58Z</dcterms:created>
  <dcterms:modified xsi:type="dcterms:W3CDTF">2020-07-17T14:03:47Z</dcterms:modified>
</cp:coreProperties>
</file>