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jarzyna\Desktop\Tonery 2026\Zamienniki i oryginały\Na BIP\"/>
    </mc:Choice>
  </mc:AlternateContent>
  <xr:revisionPtr revIDLastSave="0" documentId="13_ncr:1_{9FEE431C-DF31-443C-BC19-C6413480C72C}" xr6:coauthVersionLast="47" xr6:coauthVersionMax="47" xr10:uidLastSave="{00000000-0000-0000-0000-000000000000}"/>
  <bookViews>
    <workbookView xWindow="2955" yWindow="1080" windowWidth="24240" windowHeight="14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6" i="1"/>
  <c r="H114" i="1" l="1"/>
  <c r="H116" i="1" s="1"/>
  <c r="H115" i="1" s="1"/>
</calcChain>
</file>

<file path=xl/sharedStrings.xml><?xml version="1.0" encoding="utf-8"?>
<sst xmlns="http://schemas.openxmlformats.org/spreadsheetml/2006/main" count="331" uniqueCount="90">
  <si>
    <t>Lp.</t>
  </si>
  <si>
    <t>Typ: toner, tusz, bęben, zespół utrwalający</t>
  </si>
  <si>
    <t>Kolor</t>
  </si>
  <si>
    <t>Nazwa urządzenia, którego dotyczy materiał eksploatacyjny</t>
  </si>
  <si>
    <t>Kod producenta</t>
  </si>
  <si>
    <t>taśma termotranserowa 
64mm x 74m woskowo - żywiczna, wałek 0,5 cala o szerokości 110mm</t>
  </si>
  <si>
    <t>BIXOLON SLP-T400</t>
  </si>
  <si>
    <t>tusz</t>
  </si>
  <si>
    <t>black</t>
  </si>
  <si>
    <t>BROTHER CN DCP-395</t>
  </si>
  <si>
    <t>cyjan</t>
  </si>
  <si>
    <t>magenta</t>
  </si>
  <si>
    <t>yellow</t>
  </si>
  <si>
    <t>toner</t>
  </si>
  <si>
    <t>HP LaserJet 1020</t>
  </si>
  <si>
    <t>HP LaserJet 1102</t>
  </si>
  <si>
    <t>HP LaserJet P1005</t>
  </si>
  <si>
    <t>KYOCERA FS-1320D</t>
  </si>
  <si>
    <t>KYOCERA TASKalfa 250ci</t>
  </si>
  <si>
    <t>pojemnik na zużyty toner</t>
  </si>
  <si>
    <t>Lexmark CX517de</t>
  </si>
  <si>
    <t xml:space="preserve">pojemnik na zużyty toner </t>
  </si>
  <si>
    <t>zestaw obrazujący CMYK</t>
  </si>
  <si>
    <t>zespół bębna</t>
  </si>
  <si>
    <t>Lexmark CX820de</t>
  </si>
  <si>
    <t>bęben K</t>
  </si>
  <si>
    <t>jednostka wywołująca K</t>
  </si>
  <si>
    <t>OKI B431dn</t>
  </si>
  <si>
    <t>bęben obrazowy</t>
  </si>
  <si>
    <t>fuser</t>
  </si>
  <si>
    <t>SAMSUNG MultiXpress X4300LX</t>
  </si>
  <si>
    <t>bęben</t>
  </si>
  <si>
    <t>XEROX C8045</t>
  </si>
  <si>
    <t>ZEBRA GX420T</t>
  </si>
  <si>
    <t xml:space="preserve">toner </t>
  </si>
  <si>
    <t>czarny</t>
  </si>
  <si>
    <t>Konica Minolta C450i (C650I)</t>
  </si>
  <si>
    <t>cyan</t>
  </si>
  <si>
    <t>CMY</t>
  </si>
  <si>
    <t>Konica Minolta C4050i</t>
  </si>
  <si>
    <t>XEROX Versalink C7030</t>
  </si>
  <si>
    <t>Fuser</t>
  </si>
  <si>
    <t>Rolka transferowa</t>
  </si>
  <si>
    <t>OKI 844</t>
  </si>
  <si>
    <t>KYOCERA FS-C2126MFP/ FS-2526MFP/ FS-C2626MFP/FS-C5250DN/ M6026cdn/ M6526cdn</t>
  </si>
  <si>
    <t>KYOCERA TASKalfa 3050ci/3051ci</t>
  </si>
  <si>
    <t>Wartość netto</t>
  </si>
  <si>
    <t>taśma termotransferowa 110mm x 74m żywiczna</t>
  </si>
  <si>
    <t>Canon 7660 CDN</t>
  </si>
  <si>
    <t>Konica Minolta C250i</t>
  </si>
  <si>
    <t>Zakładna ilość kaset/sztuk/ zestawów</t>
  </si>
  <si>
    <t>pas transferowy</t>
  </si>
  <si>
    <t>zestaw bębnów CMY</t>
  </si>
  <si>
    <t>cyan, magenta, yellow</t>
  </si>
  <si>
    <t>OKI C531dn</t>
  </si>
  <si>
    <t>tusz ( pojemność 300ml)</t>
  </si>
  <si>
    <t>czarny matowy</t>
  </si>
  <si>
    <t>HP DesignJet Z6 Post Script</t>
  </si>
  <si>
    <t>czarny foto</t>
  </si>
  <si>
    <t xml:space="preserve">czerwony </t>
  </si>
  <si>
    <t>Purpurowy</t>
  </si>
  <si>
    <t>Zółty</t>
  </si>
  <si>
    <t>błękitny</t>
  </si>
  <si>
    <t xml:space="preserve">głowica </t>
  </si>
  <si>
    <t>kolorowa</t>
  </si>
  <si>
    <t>Suma netto</t>
  </si>
  <si>
    <t>VAT</t>
  </si>
  <si>
    <t>Suma brutto</t>
  </si>
  <si>
    <t>jednostka wywołująca M</t>
  </si>
  <si>
    <t>jednostka wywołująca C</t>
  </si>
  <si>
    <t>jednostka wywołująca Y</t>
  </si>
  <si>
    <t>Formularz cenowy dla zamówienia "Sukcesywna dostawa tonerów, tuszy i materiałów eksploatacyjnych do drukarek, kserokopiarek i urządzeń wielofunkcyjnych na potrzeby Generalnej Dyrekcji Dróg Krajowych i Autostrad Oddział w Łodzi wraz z Rejonami.</t>
  </si>
  <si>
    <t>------------------</t>
  </si>
  <si>
    <t>(pieczęć wykonawcy)</t>
  </si>
  <si>
    <t>Cena jednostkowa netto</t>
  </si>
  <si>
    <t>8=6*7</t>
  </si>
  <si>
    <t>TN328K</t>
  </si>
  <si>
    <t>TN328C</t>
  </si>
  <si>
    <t>TN328M</t>
  </si>
  <si>
    <t>TN328Y</t>
  </si>
  <si>
    <t>WB-P03</t>
  </si>
  <si>
    <t>DR316CMY</t>
  </si>
  <si>
    <t>DR316K</t>
  </si>
  <si>
    <t>P2V83A</t>
  </si>
  <si>
    <t>P2V82A</t>
  </si>
  <si>
    <t>P2V81A</t>
  </si>
  <si>
    <t>P2V78A</t>
  </si>
  <si>
    <t>P2V79A</t>
  </si>
  <si>
    <t>P2V80A</t>
  </si>
  <si>
    <t>P2V25A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</si>
</sst>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#,##0.00\ &quot;zł&quot;"/>
    <numFmt numFmtId="166" formatCode="#,##0.00\ [$PLN]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rgb="FF000000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Verdana"/>
      <family val="2"/>
      <charset val="238"/>
    </font>
    <font>
      <sz val="14"/>
      <name val="Verdana"/>
      <family val="2"/>
      <charset val="238"/>
    </font>
    <font>
      <sz val="8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8" fontId="1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8" fontId="1" fillId="0" borderId="0" xfId="0" applyNumberFormat="1" applyFont="1" applyFill="1" applyBorder="1" applyAlignment="1">
      <alignment vertical="top" wrapText="1"/>
    </xf>
    <xf numFmtId="165" fontId="1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8" fontId="1" fillId="0" borderId="0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2" fontId="0" fillId="0" borderId="0" xfId="0" applyNumberForma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wrapText="1"/>
    </xf>
    <xf numFmtId="0" fontId="7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8" fontId="10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1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5" xfId="1" applyFont="1" applyBorder="1" applyAlignment="1">
      <alignment horizontal="left" wrapText="1"/>
    </xf>
    <xf numFmtId="164" fontId="1" fillId="0" borderId="2" xfId="1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8" fontId="10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64" fontId="1" fillId="0" borderId="0" xfId="1" applyFont="1" applyFill="1" applyBorder="1" applyAlignment="1">
      <alignment horizontal="center" wrapText="1"/>
    </xf>
    <xf numFmtId="164" fontId="1" fillId="0" borderId="2" xfId="1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164" fontId="1" fillId="0" borderId="0" xfId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164" fontId="1" fillId="0" borderId="0" xfId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0" fillId="0" borderId="2" xfId="0" applyNumberForma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5"/>
  <sheetViews>
    <sheetView tabSelected="1" topLeftCell="A91" workbookViewId="0">
      <selection activeCell="G13" sqref="G13"/>
    </sheetView>
  </sheetViews>
  <sheetFormatPr defaultRowHeight="15" x14ac:dyDescent="0.25"/>
  <cols>
    <col min="1" max="1" width="4.85546875" customWidth="1"/>
    <col min="2" max="2" width="19" style="67" customWidth="1"/>
    <col min="3" max="3" width="9.140625" style="67"/>
    <col min="4" max="4" width="31.5703125" style="82" customWidth="1"/>
    <col min="5" max="5" width="14.85546875" style="1" customWidth="1"/>
    <col min="6" max="6" width="20.7109375" style="1" customWidth="1"/>
    <col min="7" max="7" width="15.140625" style="27" customWidth="1"/>
    <col min="8" max="8" width="22.85546875" customWidth="1"/>
    <col min="9" max="9" width="11.7109375" customWidth="1"/>
    <col min="11" max="11" width="17.5703125" customWidth="1"/>
    <col min="12" max="12" width="17.140625" customWidth="1"/>
    <col min="13" max="13" width="20.42578125" customWidth="1"/>
  </cols>
  <sheetData>
    <row r="1" spans="1:15" ht="96.75" customHeight="1" x14ac:dyDescent="0.25">
      <c r="A1" s="87" t="s">
        <v>71</v>
      </c>
      <c r="B1" s="87"/>
      <c r="C1" s="87"/>
      <c r="D1" s="87"/>
      <c r="E1" s="87"/>
      <c r="F1" s="87"/>
      <c r="G1" s="87"/>
      <c r="H1" s="87"/>
      <c r="I1" s="19"/>
      <c r="J1" s="19"/>
      <c r="K1" s="19"/>
      <c r="L1" s="7"/>
      <c r="M1" s="4"/>
      <c r="N1" s="2"/>
      <c r="O1" s="2"/>
    </row>
    <row r="2" spans="1:15" ht="75" customHeight="1" x14ac:dyDescent="0.25">
      <c r="A2" s="56"/>
      <c r="B2" s="62" t="s">
        <v>72</v>
      </c>
      <c r="C2" s="71"/>
      <c r="D2" s="71"/>
      <c r="E2" s="68"/>
      <c r="F2" s="68"/>
      <c r="G2" s="56"/>
      <c r="H2" s="57"/>
      <c r="I2" s="19"/>
      <c r="J2" s="19"/>
      <c r="K2" s="19"/>
      <c r="L2" s="7"/>
      <c r="M2" s="4"/>
      <c r="N2" s="2"/>
      <c r="O2" s="2"/>
    </row>
    <row r="3" spans="1:15" ht="57" customHeight="1" x14ac:dyDescent="0.25">
      <c r="A3" s="58"/>
      <c r="B3" s="63" t="s">
        <v>73</v>
      </c>
      <c r="C3" s="72"/>
      <c r="D3" s="72"/>
      <c r="E3" s="69"/>
      <c r="F3" s="69"/>
      <c r="G3" s="58"/>
      <c r="H3" s="59"/>
      <c r="I3" s="19"/>
      <c r="J3" s="19"/>
      <c r="K3" s="19"/>
      <c r="L3" s="31"/>
      <c r="M3" s="10"/>
      <c r="N3" s="32"/>
      <c r="O3" s="2"/>
    </row>
    <row r="4" spans="1:15" ht="38.25" x14ac:dyDescent="0.25">
      <c r="A4" s="23" t="s">
        <v>0</v>
      </c>
      <c r="B4" s="64" t="s">
        <v>1</v>
      </c>
      <c r="C4" s="73" t="s">
        <v>2</v>
      </c>
      <c r="D4" s="73" t="s">
        <v>3</v>
      </c>
      <c r="E4" s="23" t="s">
        <v>4</v>
      </c>
      <c r="F4" s="23" t="s">
        <v>50</v>
      </c>
      <c r="G4" s="29" t="s">
        <v>74</v>
      </c>
      <c r="H4" s="23" t="s">
        <v>46</v>
      </c>
      <c r="I4" s="19"/>
      <c r="J4" s="19"/>
      <c r="K4" s="19"/>
      <c r="L4" s="31"/>
      <c r="M4" s="33"/>
      <c r="N4" s="32"/>
      <c r="O4" s="2"/>
    </row>
    <row r="5" spans="1:15" x14ac:dyDescent="0.25">
      <c r="A5" s="23">
        <v>1</v>
      </c>
      <c r="B5" s="64">
        <v>2</v>
      </c>
      <c r="C5" s="73">
        <v>3</v>
      </c>
      <c r="D5" s="73">
        <v>4</v>
      </c>
      <c r="E5" s="24">
        <v>5</v>
      </c>
      <c r="F5" s="23">
        <v>6</v>
      </c>
      <c r="G5" s="23">
        <v>7</v>
      </c>
      <c r="H5" s="24" t="s">
        <v>75</v>
      </c>
      <c r="I5" s="19"/>
      <c r="J5" s="19"/>
      <c r="K5" s="19"/>
      <c r="L5" s="31"/>
      <c r="M5" s="33"/>
      <c r="N5" s="32"/>
      <c r="O5" s="2"/>
    </row>
    <row r="6" spans="1:15" ht="89.25" x14ac:dyDescent="0.25">
      <c r="A6" s="3">
        <v>1</v>
      </c>
      <c r="B6" s="5" t="s">
        <v>5</v>
      </c>
      <c r="C6" s="5"/>
      <c r="D6" s="5" t="s">
        <v>6</v>
      </c>
      <c r="E6" s="30"/>
      <c r="F6" s="55">
        <v>1</v>
      </c>
      <c r="G6" s="85"/>
      <c r="H6" s="86">
        <f>F6*G6</f>
        <v>0</v>
      </c>
      <c r="I6" s="20"/>
      <c r="J6" s="19"/>
      <c r="K6" s="19"/>
      <c r="L6" s="31"/>
      <c r="M6" s="8"/>
      <c r="N6" s="32"/>
      <c r="O6" s="2"/>
    </row>
    <row r="7" spans="1:15" x14ac:dyDescent="0.25">
      <c r="A7" s="3">
        <v>2</v>
      </c>
      <c r="B7" s="5" t="s">
        <v>7</v>
      </c>
      <c r="C7" s="5" t="s">
        <v>8</v>
      </c>
      <c r="D7" s="5" t="s">
        <v>9</v>
      </c>
      <c r="E7" s="30"/>
      <c r="F7" s="55">
        <v>1</v>
      </c>
      <c r="G7" s="85"/>
      <c r="H7" s="86">
        <f t="shared" ref="H7:H70" si="0">F7*G7</f>
        <v>0</v>
      </c>
      <c r="I7" s="20"/>
      <c r="J7" s="19"/>
      <c r="K7" s="19"/>
      <c r="L7" s="7"/>
      <c r="M7" s="6"/>
      <c r="N7" s="2"/>
      <c r="O7" s="2"/>
    </row>
    <row r="8" spans="1:15" x14ac:dyDescent="0.25">
      <c r="A8" s="3">
        <v>3</v>
      </c>
      <c r="B8" s="5" t="s">
        <v>7</v>
      </c>
      <c r="C8" s="5" t="s">
        <v>10</v>
      </c>
      <c r="D8" s="5" t="s">
        <v>9</v>
      </c>
      <c r="E8" s="30"/>
      <c r="F8" s="55">
        <v>1</v>
      </c>
      <c r="G8" s="85"/>
      <c r="H8" s="86">
        <f t="shared" si="0"/>
        <v>0</v>
      </c>
      <c r="I8" s="20"/>
      <c r="J8" s="19"/>
      <c r="K8" s="19"/>
      <c r="L8" s="7"/>
      <c r="M8" s="6"/>
      <c r="N8" s="2"/>
      <c r="O8" s="2"/>
    </row>
    <row r="9" spans="1:15" x14ac:dyDescent="0.25">
      <c r="A9" s="35">
        <v>4</v>
      </c>
      <c r="B9" s="5" t="s">
        <v>7</v>
      </c>
      <c r="C9" s="5" t="s">
        <v>11</v>
      </c>
      <c r="D9" s="5" t="s">
        <v>9</v>
      </c>
      <c r="E9" s="30"/>
      <c r="F9" s="55">
        <v>1</v>
      </c>
      <c r="G9" s="85"/>
      <c r="H9" s="86">
        <f t="shared" si="0"/>
        <v>0</v>
      </c>
      <c r="I9" s="20"/>
      <c r="J9" s="19"/>
      <c r="K9" s="19"/>
      <c r="L9" s="7"/>
      <c r="M9" s="6"/>
      <c r="N9" s="2"/>
      <c r="O9" s="2"/>
    </row>
    <row r="10" spans="1:15" x14ac:dyDescent="0.25">
      <c r="A10" s="35">
        <v>5</v>
      </c>
      <c r="B10" s="5" t="s">
        <v>7</v>
      </c>
      <c r="C10" s="5" t="s">
        <v>12</v>
      </c>
      <c r="D10" s="5" t="s">
        <v>9</v>
      </c>
      <c r="E10" s="30"/>
      <c r="F10" s="55">
        <v>1</v>
      </c>
      <c r="G10" s="85"/>
      <c r="H10" s="86">
        <f t="shared" si="0"/>
        <v>0</v>
      </c>
      <c r="I10" s="20"/>
      <c r="J10" s="19"/>
      <c r="K10" s="19"/>
      <c r="L10" s="7"/>
      <c r="M10" s="6"/>
      <c r="N10" s="2"/>
      <c r="O10" s="2"/>
    </row>
    <row r="11" spans="1:15" x14ac:dyDescent="0.25">
      <c r="A11" s="35">
        <v>6</v>
      </c>
      <c r="B11" s="5" t="s">
        <v>13</v>
      </c>
      <c r="C11" s="5" t="s">
        <v>8</v>
      </c>
      <c r="D11" s="36" t="s">
        <v>14</v>
      </c>
      <c r="E11" s="30"/>
      <c r="F11" s="55">
        <v>2</v>
      </c>
      <c r="G11" s="85"/>
      <c r="H11" s="86">
        <f t="shared" si="0"/>
        <v>0</v>
      </c>
      <c r="I11" s="20"/>
      <c r="J11" s="19"/>
      <c r="K11" s="19"/>
      <c r="L11" s="7"/>
      <c r="M11" s="6"/>
      <c r="N11" s="2"/>
      <c r="O11" s="2"/>
    </row>
    <row r="12" spans="1:15" x14ac:dyDescent="0.25">
      <c r="A12" s="35">
        <v>7</v>
      </c>
      <c r="B12" s="5" t="s">
        <v>13</v>
      </c>
      <c r="C12" s="5" t="s">
        <v>8</v>
      </c>
      <c r="D12" s="36" t="s">
        <v>15</v>
      </c>
      <c r="E12" s="30"/>
      <c r="F12" s="55">
        <v>1</v>
      </c>
      <c r="G12" s="85"/>
      <c r="H12" s="86">
        <f t="shared" si="0"/>
        <v>0</v>
      </c>
      <c r="I12" s="20"/>
      <c r="J12" s="19"/>
      <c r="K12" s="19"/>
      <c r="L12" s="7"/>
      <c r="M12" s="6"/>
      <c r="N12" s="2"/>
      <c r="O12" s="2"/>
    </row>
    <row r="13" spans="1:15" x14ac:dyDescent="0.25">
      <c r="A13" s="35">
        <v>8</v>
      </c>
      <c r="B13" s="5" t="s">
        <v>13</v>
      </c>
      <c r="C13" s="5" t="s">
        <v>8</v>
      </c>
      <c r="D13" s="36" t="s">
        <v>16</v>
      </c>
      <c r="E13" s="30"/>
      <c r="F13" s="55">
        <v>1</v>
      </c>
      <c r="G13" s="85"/>
      <c r="H13" s="86">
        <f t="shared" si="0"/>
        <v>0</v>
      </c>
      <c r="I13" s="20"/>
      <c r="J13" s="19"/>
      <c r="K13" s="19"/>
      <c r="L13" s="7"/>
      <c r="M13" s="6"/>
      <c r="N13" s="2"/>
      <c r="O13" s="2"/>
    </row>
    <row r="14" spans="1:15" x14ac:dyDescent="0.25">
      <c r="A14" s="35">
        <v>9</v>
      </c>
      <c r="B14" s="5" t="s">
        <v>13</v>
      </c>
      <c r="C14" s="5" t="s">
        <v>8</v>
      </c>
      <c r="D14" s="36" t="s">
        <v>17</v>
      </c>
      <c r="E14" s="30"/>
      <c r="F14" s="55">
        <v>3</v>
      </c>
      <c r="G14" s="85"/>
      <c r="H14" s="86">
        <f t="shared" si="0"/>
        <v>0</v>
      </c>
      <c r="I14" s="20"/>
      <c r="J14" s="19"/>
      <c r="K14" s="19"/>
      <c r="L14" s="7"/>
      <c r="M14" s="6"/>
      <c r="N14" s="2"/>
      <c r="O14" s="2"/>
    </row>
    <row r="15" spans="1:15" ht="51.75" x14ac:dyDescent="0.25">
      <c r="A15" s="35">
        <v>10</v>
      </c>
      <c r="B15" s="5" t="s">
        <v>13</v>
      </c>
      <c r="C15" s="5" t="s">
        <v>8</v>
      </c>
      <c r="D15" s="36" t="s">
        <v>44</v>
      </c>
      <c r="E15" s="30"/>
      <c r="F15" s="55">
        <v>35</v>
      </c>
      <c r="G15" s="85"/>
      <c r="H15" s="86">
        <f t="shared" si="0"/>
        <v>0</v>
      </c>
      <c r="I15" s="20"/>
      <c r="J15" s="19"/>
      <c r="K15" s="19"/>
      <c r="L15" s="7"/>
      <c r="M15" s="6"/>
      <c r="N15" s="2"/>
      <c r="O15" s="2"/>
    </row>
    <row r="16" spans="1:15" ht="51.75" x14ac:dyDescent="0.25">
      <c r="A16" s="35">
        <v>11</v>
      </c>
      <c r="B16" s="5" t="s">
        <v>13</v>
      </c>
      <c r="C16" s="5" t="s">
        <v>10</v>
      </c>
      <c r="D16" s="36" t="s">
        <v>44</v>
      </c>
      <c r="E16" s="30"/>
      <c r="F16" s="55">
        <v>25</v>
      </c>
      <c r="G16" s="85"/>
      <c r="H16" s="86">
        <f t="shared" si="0"/>
        <v>0</v>
      </c>
      <c r="I16" s="20"/>
      <c r="J16" s="19"/>
      <c r="K16" s="19"/>
      <c r="L16" s="7"/>
      <c r="M16" s="6"/>
      <c r="N16" s="2"/>
      <c r="O16" s="2"/>
    </row>
    <row r="17" spans="1:15" ht="51.75" x14ac:dyDescent="0.25">
      <c r="A17" s="35">
        <v>12</v>
      </c>
      <c r="B17" s="5" t="s">
        <v>13</v>
      </c>
      <c r="C17" s="5" t="s">
        <v>11</v>
      </c>
      <c r="D17" s="36" t="s">
        <v>44</v>
      </c>
      <c r="E17" s="30"/>
      <c r="F17" s="55">
        <v>25</v>
      </c>
      <c r="G17" s="85"/>
      <c r="H17" s="86">
        <f t="shared" si="0"/>
        <v>0</v>
      </c>
      <c r="I17" s="20"/>
      <c r="J17" s="19"/>
      <c r="K17" s="19"/>
      <c r="L17" s="7"/>
      <c r="M17" s="6"/>
      <c r="N17" s="2"/>
      <c r="O17" s="2"/>
    </row>
    <row r="18" spans="1:15" ht="51.75" x14ac:dyDescent="0.25">
      <c r="A18" s="35">
        <v>13</v>
      </c>
      <c r="B18" s="5" t="s">
        <v>13</v>
      </c>
      <c r="C18" s="5" t="s">
        <v>12</v>
      </c>
      <c r="D18" s="36" t="s">
        <v>44</v>
      </c>
      <c r="E18" s="30"/>
      <c r="F18" s="55">
        <v>25</v>
      </c>
      <c r="G18" s="85"/>
      <c r="H18" s="86">
        <f t="shared" si="0"/>
        <v>0</v>
      </c>
      <c r="I18" s="20"/>
      <c r="J18" s="19"/>
      <c r="K18" s="19"/>
      <c r="L18" s="7"/>
      <c r="M18" s="6"/>
      <c r="N18" s="2"/>
      <c r="O18" s="2"/>
    </row>
    <row r="19" spans="1:15" x14ac:dyDescent="0.25">
      <c r="A19" s="48">
        <v>14</v>
      </c>
      <c r="B19" s="5" t="s">
        <v>13</v>
      </c>
      <c r="C19" s="5" t="s">
        <v>8</v>
      </c>
      <c r="D19" s="36" t="s">
        <v>18</v>
      </c>
      <c r="E19" s="30"/>
      <c r="F19" s="55">
        <v>6</v>
      </c>
      <c r="G19" s="85"/>
      <c r="H19" s="86">
        <f t="shared" si="0"/>
        <v>0</v>
      </c>
      <c r="I19" s="20"/>
      <c r="J19" s="19"/>
      <c r="K19" s="19"/>
      <c r="L19" s="7"/>
      <c r="M19" s="6"/>
      <c r="N19" s="2"/>
      <c r="O19" s="2"/>
    </row>
    <row r="20" spans="1:15" x14ac:dyDescent="0.25">
      <c r="A20" s="48">
        <v>15</v>
      </c>
      <c r="B20" s="5" t="s">
        <v>13</v>
      </c>
      <c r="C20" s="5" t="s">
        <v>10</v>
      </c>
      <c r="D20" s="36" t="s">
        <v>18</v>
      </c>
      <c r="E20" s="30"/>
      <c r="F20" s="55">
        <v>4</v>
      </c>
      <c r="G20" s="85"/>
      <c r="H20" s="86">
        <f t="shared" si="0"/>
        <v>0</v>
      </c>
      <c r="I20" s="20"/>
      <c r="J20" s="19"/>
      <c r="K20" s="19"/>
      <c r="L20" s="7"/>
      <c r="M20" s="6"/>
      <c r="N20" s="2"/>
      <c r="O20" s="2"/>
    </row>
    <row r="21" spans="1:15" x14ac:dyDescent="0.25">
      <c r="A21" s="48">
        <v>16</v>
      </c>
      <c r="B21" s="5" t="s">
        <v>13</v>
      </c>
      <c r="C21" s="5" t="s">
        <v>11</v>
      </c>
      <c r="D21" s="36" t="s">
        <v>18</v>
      </c>
      <c r="E21" s="30"/>
      <c r="F21" s="55">
        <v>3</v>
      </c>
      <c r="G21" s="85"/>
      <c r="H21" s="86">
        <f t="shared" si="0"/>
        <v>0</v>
      </c>
      <c r="I21" s="20"/>
      <c r="J21" s="19"/>
      <c r="K21" s="19"/>
      <c r="L21" s="7"/>
      <c r="M21" s="6"/>
      <c r="N21" s="2"/>
      <c r="O21" s="2"/>
    </row>
    <row r="22" spans="1:15" x14ac:dyDescent="0.25">
      <c r="A22" s="48">
        <v>17</v>
      </c>
      <c r="B22" s="5" t="s">
        <v>13</v>
      </c>
      <c r="C22" s="5" t="s">
        <v>12</v>
      </c>
      <c r="D22" s="36" t="s">
        <v>18</v>
      </c>
      <c r="E22" s="30"/>
      <c r="F22" s="55">
        <v>7</v>
      </c>
      <c r="G22" s="85"/>
      <c r="H22" s="86">
        <f t="shared" si="0"/>
        <v>0</v>
      </c>
      <c r="I22" s="20"/>
      <c r="J22" s="19"/>
      <c r="K22" s="19"/>
      <c r="L22" s="7"/>
      <c r="M22" s="6"/>
      <c r="N22" s="2"/>
      <c r="O22" s="2"/>
    </row>
    <row r="23" spans="1:15" ht="26.25" x14ac:dyDescent="0.25">
      <c r="A23" s="48">
        <v>18</v>
      </c>
      <c r="B23" s="5" t="s">
        <v>13</v>
      </c>
      <c r="C23" s="5" t="s">
        <v>8</v>
      </c>
      <c r="D23" s="36" t="s">
        <v>45</v>
      </c>
      <c r="E23" s="30"/>
      <c r="F23" s="55">
        <v>10</v>
      </c>
      <c r="G23" s="85"/>
      <c r="H23" s="86">
        <f t="shared" si="0"/>
        <v>0</v>
      </c>
      <c r="I23" s="20"/>
      <c r="J23" s="19"/>
      <c r="K23" s="19"/>
      <c r="L23" s="7"/>
      <c r="M23" s="6"/>
      <c r="N23" s="2"/>
      <c r="O23" s="2"/>
    </row>
    <row r="24" spans="1:15" ht="26.25" x14ac:dyDescent="0.25">
      <c r="A24" s="48">
        <v>19</v>
      </c>
      <c r="B24" s="5" t="s">
        <v>13</v>
      </c>
      <c r="C24" s="5" t="s">
        <v>10</v>
      </c>
      <c r="D24" s="36" t="s">
        <v>45</v>
      </c>
      <c r="E24" s="30"/>
      <c r="F24" s="55">
        <v>12</v>
      </c>
      <c r="G24" s="85"/>
      <c r="H24" s="86">
        <f t="shared" si="0"/>
        <v>0</v>
      </c>
      <c r="I24" s="20"/>
      <c r="J24" s="19"/>
      <c r="K24" s="7"/>
      <c r="L24" s="7"/>
      <c r="M24" s="6"/>
      <c r="N24" s="2"/>
      <c r="O24" s="2"/>
    </row>
    <row r="25" spans="1:15" ht="26.25" x14ac:dyDescent="0.25">
      <c r="A25" s="48">
        <v>20</v>
      </c>
      <c r="B25" s="5" t="s">
        <v>13</v>
      </c>
      <c r="C25" s="5" t="s">
        <v>11</v>
      </c>
      <c r="D25" s="36" t="s">
        <v>45</v>
      </c>
      <c r="E25" s="30"/>
      <c r="F25" s="55">
        <v>10</v>
      </c>
      <c r="G25" s="85"/>
      <c r="H25" s="86">
        <f t="shared" si="0"/>
        <v>0</v>
      </c>
      <c r="I25" s="20"/>
      <c r="J25" s="19"/>
      <c r="K25" s="25"/>
      <c r="L25" s="22"/>
      <c r="M25" s="6"/>
      <c r="N25" s="2"/>
      <c r="O25" s="2"/>
    </row>
    <row r="26" spans="1:15" ht="26.25" x14ac:dyDescent="0.25">
      <c r="A26" s="48">
        <v>21</v>
      </c>
      <c r="B26" s="5" t="s">
        <v>13</v>
      </c>
      <c r="C26" s="5" t="s">
        <v>12</v>
      </c>
      <c r="D26" s="36" t="s">
        <v>45</v>
      </c>
      <c r="E26" s="30"/>
      <c r="F26" s="55">
        <v>10</v>
      </c>
      <c r="G26" s="85"/>
      <c r="H26" s="86">
        <f t="shared" si="0"/>
        <v>0</v>
      </c>
      <c r="I26" s="20"/>
      <c r="J26" s="19"/>
      <c r="K26" s="25"/>
      <c r="L26" s="22"/>
      <c r="M26" s="6"/>
      <c r="N26" s="2"/>
      <c r="O26" s="2"/>
    </row>
    <row r="27" spans="1:15" ht="26.25" x14ac:dyDescent="0.25">
      <c r="A27" s="48">
        <v>22</v>
      </c>
      <c r="B27" s="5" t="s">
        <v>19</v>
      </c>
      <c r="C27" s="5"/>
      <c r="D27" s="36" t="s">
        <v>45</v>
      </c>
      <c r="E27" s="30"/>
      <c r="F27" s="55">
        <v>30</v>
      </c>
      <c r="G27" s="85"/>
      <c r="H27" s="86">
        <f t="shared" si="0"/>
        <v>0</v>
      </c>
      <c r="I27" s="20"/>
      <c r="J27" s="19"/>
      <c r="K27" s="25"/>
      <c r="L27" s="22"/>
      <c r="M27" s="6"/>
      <c r="N27" s="2"/>
      <c r="O27" s="2"/>
    </row>
    <row r="28" spans="1:15" x14ac:dyDescent="0.25">
      <c r="A28" s="48">
        <v>23</v>
      </c>
      <c r="B28" s="5" t="s">
        <v>13</v>
      </c>
      <c r="C28" s="5" t="s">
        <v>8</v>
      </c>
      <c r="D28" s="37" t="s">
        <v>20</v>
      </c>
      <c r="E28" s="30"/>
      <c r="F28" s="55">
        <v>5</v>
      </c>
      <c r="G28" s="85"/>
      <c r="H28" s="86">
        <f t="shared" si="0"/>
        <v>0</v>
      </c>
      <c r="I28" s="20"/>
      <c r="J28" s="19"/>
      <c r="K28" s="25"/>
      <c r="L28" s="22"/>
      <c r="M28" s="6"/>
      <c r="N28" s="2"/>
      <c r="O28" s="2"/>
    </row>
    <row r="29" spans="1:15" x14ac:dyDescent="0.25">
      <c r="A29" s="48">
        <v>24</v>
      </c>
      <c r="B29" s="5" t="s">
        <v>13</v>
      </c>
      <c r="C29" s="5" t="s">
        <v>10</v>
      </c>
      <c r="D29" s="37" t="s">
        <v>20</v>
      </c>
      <c r="E29" s="30"/>
      <c r="F29" s="55">
        <v>3</v>
      </c>
      <c r="G29" s="85"/>
      <c r="H29" s="86">
        <f t="shared" si="0"/>
        <v>0</v>
      </c>
      <c r="I29" s="20"/>
      <c r="J29" s="19"/>
      <c r="K29" s="21"/>
      <c r="L29" s="22"/>
      <c r="M29" s="6"/>
      <c r="N29" s="2"/>
      <c r="O29" s="2"/>
    </row>
    <row r="30" spans="1:15" x14ac:dyDescent="0.25">
      <c r="A30" s="48">
        <v>25</v>
      </c>
      <c r="B30" s="5" t="s">
        <v>13</v>
      </c>
      <c r="C30" s="5" t="s">
        <v>11</v>
      </c>
      <c r="D30" s="37" t="s">
        <v>20</v>
      </c>
      <c r="E30" s="30"/>
      <c r="F30" s="55">
        <v>6</v>
      </c>
      <c r="G30" s="85"/>
      <c r="H30" s="86">
        <f t="shared" si="0"/>
        <v>0</v>
      </c>
      <c r="I30" s="20"/>
      <c r="J30" s="19"/>
      <c r="K30" s="25"/>
      <c r="L30" s="22"/>
      <c r="M30" s="6"/>
      <c r="N30" s="2"/>
      <c r="O30" s="2"/>
    </row>
    <row r="31" spans="1:15" x14ac:dyDescent="0.25">
      <c r="A31" s="48">
        <v>26</v>
      </c>
      <c r="B31" s="5" t="s">
        <v>13</v>
      </c>
      <c r="C31" s="5" t="s">
        <v>12</v>
      </c>
      <c r="D31" s="37" t="s">
        <v>20</v>
      </c>
      <c r="E31" s="30"/>
      <c r="F31" s="55">
        <v>2</v>
      </c>
      <c r="G31" s="85"/>
      <c r="H31" s="86">
        <f t="shared" si="0"/>
        <v>0</v>
      </c>
      <c r="I31" s="20"/>
      <c r="J31" s="19"/>
      <c r="K31" s="25"/>
      <c r="L31" s="22"/>
      <c r="M31" s="6"/>
      <c r="N31" s="2"/>
      <c r="O31" s="2"/>
    </row>
    <row r="32" spans="1:15" ht="25.5" x14ac:dyDescent="0.25">
      <c r="A32" s="48">
        <v>27</v>
      </c>
      <c r="B32" s="5" t="s">
        <v>21</v>
      </c>
      <c r="C32" s="5"/>
      <c r="D32" s="37" t="s">
        <v>20</v>
      </c>
      <c r="E32" s="30"/>
      <c r="F32" s="55">
        <v>2</v>
      </c>
      <c r="G32" s="85"/>
      <c r="H32" s="86">
        <f t="shared" si="0"/>
        <v>0</v>
      </c>
      <c r="I32" s="20"/>
      <c r="J32" s="19"/>
      <c r="K32" s="25"/>
      <c r="L32" s="22"/>
      <c r="M32" s="6"/>
      <c r="N32" s="2"/>
      <c r="O32" s="2"/>
    </row>
    <row r="33" spans="1:15" ht="25.5" x14ac:dyDescent="0.25">
      <c r="A33" s="49">
        <v>28</v>
      </c>
      <c r="B33" s="5" t="s">
        <v>22</v>
      </c>
      <c r="C33" s="5"/>
      <c r="D33" s="37" t="s">
        <v>20</v>
      </c>
      <c r="E33" s="30"/>
      <c r="F33" s="55">
        <v>1</v>
      </c>
      <c r="G33" s="85"/>
      <c r="H33" s="86">
        <f t="shared" si="0"/>
        <v>0</v>
      </c>
      <c r="I33" s="20"/>
      <c r="J33" s="19"/>
      <c r="K33" s="25"/>
      <c r="L33" s="22"/>
      <c r="M33" s="6"/>
      <c r="N33" s="2"/>
      <c r="O33" s="2"/>
    </row>
    <row r="34" spans="1:15" x14ac:dyDescent="0.25">
      <c r="A34" s="49">
        <v>29</v>
      </c>
      <c r="B34" s="5" t="s">
        <v>23</v>
      </c>
      <c r="C34" s="5"/>
      <c r="D34" s="37" t="s">
        <v>20</v>
      </c>
      <c r="E34" s="30"/>
      <c r="F34" s="55">
        <v>1</v>
      </c>
      <c r="G34" s="85"/>
      <c r="H34" s="86">
        <f t="shared" si="0"/>
        <v>0</v>
      </c>
      <c r="I34" s="20"/>
      <c r="J34" s="19"/>
      <c r="K34" s="25"/>
      <c r="L34" s="22"/>
      <c r="M34" s="6"/>
      <c r="N34" s="2"/>
      <c r="O34" s="2"/>
    </row>
    <row r="35" spans="1:15" x14ac:dyDescent="0.25">
      <c r="A35" s="49">
        <v>30</v>
      </c>
      <c r="B35" s="5" t="s">
        <v>13</v>
      </c>
      <c r="C35" s="5" t="s">
        <v>8</v>
      </c>
      <c r="D35" s="37" t="s">
        <v>24</v>
      </c>
      <c r="E35" s="30"/>
      <c r="F35" s="55">
        <v>2</v>
      </c>
      <c r="G35" s="85"/>
      <c r="H35" s="86">
        <f t="shared" si="0"/>
        <v>0</v>
      </c>
      <c r="I35" s="20"/>
      <c r="J35" s="19"/>
      <c r="K35" s="25"/>
      <c r="L35" s="22"/>
      <c r="M35" s="6"/>
      <c r="N35" s="2"/>
      <c r="O35" s="2"/>
    </row>
    <row r="36" spans="1:15" x14ac:dyDescent="0.25">
      <c r="A36" s="49">
        <v>31</v>
      </c>
      <c r="B36" s="5" t="s">
        <v>13</v>
      </c>
      <c r="C36" s="5" t="s">
        <v>10</v>
      </c>
      <c r="D36" s="37" t="s">
        <v>24</v>
      </c>
      <c r="E36" s="30"/>
      <c r="F36" s="55">
        <v>2</v>
      </c>
      <c r="G36" s="85"/>
      <c r="H36" s="86">
        <f t="shared" si="0"/>
        <v>0</v>
      </c>
      <c r="I36" s="20"/>
      <c r="J36" s="19"/>
      <c r="K36" s="25"/>
      <c r="L36" s="22"/>
      <c r="M36" s="6"/>
      <c r="N36" s="2"/>
      <c r="O36" s="2"/>
    </row>
    <row r="37" spans="1:15" x14ac:dyDescent="0.25">
      <c r="A37" s="53">
        <v>32</v>
      </c>
      <c r="B37" s="5" t="s">
        <v>13</v>
      </c>
      <c r="C37" s="5" t="s">
        <v>11</v>
      </c>
      <c r="D37" s="37" t="s">
        <v>24</v>
      </c>
      <c r="E37" s="30"/>
      <c r="F37" s="55">
        <v>2</v>
      </c>
      <c r="G37" s="85"/>
      <c r="H37" s="86">
        <f t="shared" si="0"/>
        <v>0</v>
      </c>
      <c r="I37" s="20"/>
      <c r="J37" s="19"/>
      <c r="K37" s="25"/>
      <c r="L37" s="22"/>
      <c r="M37" s="6"/>
      <c r="N37" s="2"/>
      <c r="O37" s="2"/>
    </row>
    <row r="38" spans="1:15" x14ac:dyDescent="0.25">
      <c r="A38" s="53">
        <v>33</v>
      </c>
      <c r="B38" s="5" t="s">
        <v>13</v>
      </c>
      <c r="C38" s="5" t="s">
        <v>12</v>
      </c>
      <c r="D38" s="37" t="s">
        <v>24</v>
      </c>
      <c r="E38" s="30"/>
      <c r="F38" s="55">
        <v>2</v>
      </c>
      <c r="G38" s="85"/>
      <c r="H38" s="86">
        <f t="shared" si="0"/>
        <v>0</v>
      </c>
      <c r="I38" s="20"/>
      <c r="J38" s="19"/>
      <c r="K38" s="25"/>
      <c r="L38" s="22"/>
      <c r="M38" s="8"/>
      <c r="N38" s="2"/>
      <c r="O38" s="2"/>
    </row>
    <row r="39" spans="1:15" ht="25.5" x14ac:dyDescent="0.25">
      <c r="A39" s="53">
        <v>34</v>
      </c>
      <c r="B39" s="5" t="s">
        <v>21</v>
      </c>
      <c r="C39" s="5"/>
      <c r="D39" s="37" t="s">
        <v>24</v>
      </c>
      <c r="E39" s="30"/>
      <c r="F39" s="55">
        <v>1</v>
      </c>
      <c r="G39" s="85"/>
      <c r="H39" s="86">
        <f t="shared" si="0"/>
        <v>0</v>
      </c>
      <c r="I39" s="20"/>
      <c r="J39" s="19"/>
      <c r="K39" s="25"/>
      <c r="L39" s="22"/>
      <c r="M39" s="6"/>
      <c r="N39" s="2"/>
      <c r="O39" s="2"/>
    </row>
    <row r="40" spans="1:15" x14ac:dyDescent="0.25">
      <c r="A40" s="53">
        <v>35</v>
      </c>
      <c r="B40" s="5" t="s">
        <v>25</v>
      </c>
      <c r="C40" s="5" t="s">
        <v>8</v>
      </c>
      <c r="D40" s="37" t="s">
        <v>24</v>
      </c>
      <c r="E40" s="30"/>
      <c r="F40" s="55">
        <v>1</v>
      </c>
      <c r="G40" s="85"/>
      <c r="H40" s="86">
        <f t="shared" si="0"/>
        <v>0</v>
      </c>
      <c r="I40" s="20"/>
      <c r="J40" s="19"/>
      <c r="K40" s="25"/>
      <c r="L40" s="22"/>
      <c r="M40" s="6"/>
      <c r="N40" s="2"/>
      <c r="O40" s="2"/>
    </row>
    <row r="41" spans="1:15" ht="38.25" x14ac:dyDescent="0.25">
      <c r="A41" s="53">
        <v>36</v>
      </c>
      <c r="B41" s="50" t="s">
        <v>52</v>
      </c>
      <c r="C41" s="50" t="s">
        <v>53</v>
      </c>
      <c r="D41" s="51" t="s">
        <v>24</v>
      </c>
      <c r="E41" s="53"/>
      <c r="F41" s="55">
        <v>1</v>
      </c>
      <c r="G41" s="85"/>
      <c r="H41" s="86">
        <f t="shared" si="0"/>
        <v>0</v>
      </c>
      <c r="I41" s="20"/>
      <c r="J41" s="19"/>
      <c r="K41" s="25"/>
      <c r="L41" s="22"/>
      <c r="M41" s="6"/>
      <c r="N41" s="2"/>
      <c r="O41" s="2"/>
    </row>
    <row r="42" spans="1:15" ht="25.5" x14ac:dyDescent="0.25">
      <c r="A42" s="53">
        <v>37</v>
      </c>
      <c r="B42" s="5" t="s">
        <v>26</v>
      </c>
      <c r="C42" s="5" t="s">
        <v>8</v>
      </c>
      <c r="D42" s="38" t="s">
        <v>24</v>
      </c>
      <c r="E42" s="55"/>
      <c r="F42" s="55">
        <v>1</v>
      </c>
      <c r="G42" s="85"/>
      <c r="H42" s="86">
        <f t="shared" si="0"/>
        <v>0</v>
      </c>
      <c r="I42" s="20"/>
      <c r="J42" s="19"/>
      <c r="K42" s="25"/>
      <c r="L42" s="22"/>
      <c r="M42" s="6"/>
      <c r="N42" s="2"/>
      <c r="O42" s="2"/>
    </row>
    <row r="43" spans="1:15" ht="25.5" x14ac:dyDescent="0.25">
      <c r="A43" s="53">
        <v>38</v>
      </c>
      <c r="B43" s="5" t="s">
        <v>69</v>
      </c>
      <c r="C43" s="5" t="s">
        <v>10</v>
      </c>
      <c r="D43" s="37" t="s">
        <v>24</v>
      </c>
      <c r="E43" s="55"/>
      <c r="F43" s="55">
        <v>1</v>
      </c>
      <c r="G43" s="85"/>
      <c r="H43" s="86">
        <f t="shared" si="0"/>
        <v>0</v>
      </c>
      <c r="I43" s="20"/>
      <c r="J43" s="19"/>
      <c r="K43" s="25"/>
      <c r="L43" s="22"/>
      <c r="M43" s="6"/>
      <c r="N43" s="2"/>
      <c r="O43" s="2"/>
    </row>
    <row r="44" spans="1:15" ht="25.5" x14ac:dyDescent="0.25">
      <c r="A44" s="53">
        <v>39</v>
      </c>
      <c r="B44" s="5" t="s">
        <v>68</v>
      </c>
      <c r="C44" s="5" t="s">
        <v>11</v>
      </c>
      <c r="D44" s="38" t="s">
        <v>24</v>
      </c>
      <c r="E44" s="55"/>
      <c r="F44" s="55">
        <v>1</v>
      </c>
      <c r="G44" s="85"/>
      <c r="H44" s="86">
        <f t="shared" si="0"/>
        <v>0</v>
      </c>
      <c r="I44" s="20"/>
      <c r="J44" s="19"/>
      <c r="K44" s="25"/>
      <c r="L44" s="22"/>
      <c r="M44" s="6"/>
      <c r="N44" s="2"/>
      <c r="O44" s="2"/>
    </row>
    <row r="45" spans="1:15" ht="25.5" x14ac:dyDescent="0.25">
      <c r="A45" s="53">
        <v>40</v>
      </c>
      <c r="B45" s="5" t="s">
        <v>70</v>
      </c>
      <c r="C45" s="5" t="s">
        <v>12</v>
      </c>
      <c r="D45" s="38" t="s">
        <v>24</v>
      </c>
      <c r="E45" s="55"/>
      <c r="F45" s="55">
        <v>1</v>
      </c>
      <c r="G45" s="85"/>
      <c r="H45" s="86">
        <f t="shared" si="0"/>
        <v>0</v>
      </c>
      <c r="I45" s="20"/>
      <c r="J45" s="19"/>
      <c r="K45" s="19"/>
      <c r="L45" s="7"/>
      <c r="M45" s="6"/>
      <c r="N45" s="2"/>
      <c r="O45" s="2"/>
    </row>
    <row r="46" spans="1:15" x14ac:dyDescent="0.25">
      <c r="A46" s="53">
        <v>41</v>
      </c>
      <c r="B46" s="5" t="s">
        <v>13</v>
      </c>
      <c r="C46" s="5" t="s">
        <v>8</v>
      </c>
      <c r="D46" s="46" t="s">
        <v>27</v>
      </c>
      <c r="E46" s="30"/>
      <c r="F46" s="55">
        <v>3</v>
      </c>
      <c r="G46" s="85"/>
      <c r="H46" s="86">
        <f t="shared" si="0"/>
        <v>0</v>
      </c>
      <c r="I46" s="20"/>
      <c r="J46" s="19"/>
      <c r="K46" s="19"/>
      <c r="L46" s="7"/>
      <c r="M46" s="6"/>
      <c r="N46" s="2"/>
      <c r="O46" s="2"/>
    </row>
    <row r="47" spans="1:15" x14ac:dyDescent="0.25">
      <c r="A47" s="49">
        <v>42</v>
      </c>
      <c r="B47" s="5" t="s">
        <v>28</v>
      </c>
      <c r="C47" s="5"/>
      <c r="D47" s="46" t="s">
        <v>27</v>
      </c>
      <c r="E47" s="30"/>
      <c r="F47" s="55">
        <v>2</v>
      </c>
      <c r="G47" s="85"/>
      <c r="H47" s="86">
        <f t="shared" si="0"/>
        <v>0</v>
      </c>
      <c r="I47" s="20"/>
      <c r="J47" s="19"/>
      <c r="K47" s="19"/>
      <c r="L47" s="7"/>
      <c r="M47" s="6"/>
      <c r="N47" s="2"/>
      <c r="O47" s="2"/>
    </row>
    <row r="48" spans="1:15" x14ac:dyDescent="0.25">
      <c r="A48" s="49">
        <v>43</v>
      </c>
      <c r="B48" s="5" t="s">
        <v>13</v>
      </c>
      <c r="C48" s="5" t="s">
        <v>8</v>
      </c>
      <c r="D48" s="46" t="s">
        <v>54</v>
      </c>
      <c r="E48" s="30"/>
      <c r="F48" s="55">
        <v>2</v>
      </c>
      <c r="G48" s="85"/>
      <c r="H48" s="86">
        <f t="shared" si="0"/>
        <v>0</v>
      </c>
      <c r="I48" s="20"/>
      <c r="J48" s="19"/>
      <c r="K48" s="19"/>
      <c r="L48" s="7"/>
      <c r="M48" s="6"/>
      <c r="N48" s="2"/>
      <c r="O48" s="2"/>
    </row>
    <row r="49" spans="1:15" x14ac:dyDescent="0.25">
      <c r="A49" s="49">
        <v>44</v>
      </c>
      <c r="B49" s="5" t="s">
        <v>13</v>
      </c>
      <c r="C49" s="5" t="s">
        <v>10</v>
      </c>
      <c r="D49" s="46" t="s">
        <v>54</v>
      </c>
      <c r="E49" s="30"/>
      <c r="F49" s="55">
        <v>1</v>
      </c>
      <c r="G49" s="85"/>
      <c r="H49" s="86">
        <f t="shared" si="0"/>
        <v>0</v>
      </c>
      <c r="I49" s="20"/>
      <c r="J49" s="19"/>
      <c r="K49" s="19"/>
      <c r="L49" s="7"/>
      <c r="M49" s="6"/>
      <c r="N49" s="2"/>
      <c r="O49" s="2"/>
    </row>
    <row r="50" spans="1:15" x14ac:dyDescent="0.25">
      <c r="A50" s="49">
        <v>45</v>
      </c>
      <c r="B50" s="5" t="s">
        <v>13</v>
      </c>
      <c r="C50" s="5" t="s">
        <v>11</v>
      </c>
      <c r="D50" s="46" t="s">
        <v>54</v>
      </c>
      <c r="E50" s="30"/>
      <c r="F50" s="55">
        <v>1</v>
      </c>
      <c r="G50" s="85"/>
      <c r="H50" s="86">
        <f t="shared" si="0"/>
        <v>0</v>
      </c>
      <c r="I50" s="20"/>
      <c r="J50" s="19"/>
      <c r="K50" s="19"/>
      <c r="L50" s="7"/>
      <c r="M50" s="6"/>
      <c r="N50" s="2"/>
      <c r="O50" s="2"/>
    </row>
    <row r="51" spans="1:15" x14ac:dyDescent="0.25">
      <c r="A51" s="49">
        <v>46</v>
      </c>
      <c r="B51" s="5" t="s">
        <v>13</v>
      </c>
      <c r="C51" s="5" t="s">
        <v>12</v>
      </c>
      <c r="D51" s="46" t="s">
        <v>54</v>
      </c>
      <c r="E51" s="30"/>
      <c r="F51" s="55">
        <v>1</v>
      </c>
      <c r="G51" s="85"/>
      <c r="H51" s="86">
        <f t="shared" si="0"/>
        <v>0</v>
      </c>
      <c r="I51" s="20"/>
      <c r="J51" s="19"/>
      <c r="K51" s="19"/>
      <c r="L51" s="7"/>
      <c r="M51" s="6"/>
      <c r="N51" s="2"/>
      <c r="O51" s="2"/>
    </row>
    <row r="52" spans="1:15" x14ac:dyDescent="0.25">
      <c r="A52" s="49">
        <v>47</v>
      </c>
      <c r="B52" s="5" t="s">
        <v>28</v>
      </c>
      <c r="C52" s="5"/>
      <c r="D52" s="46" t="s">
        <v>54</v>
      </c>
      <c r="E52" s="30"/>
      <c r="F52" s="55">
        <v>1</v>
      </c>
      <c r="G52" s="85"/>
      <c r="H52" s="86">
        <f t="shared" si="0"/>
        <v>0</v>
      </c>
      <c r="I52" s="20"/>
      <c r="J52" s="19"/>
      <c r="K52" s="19"/>
      <c r="L52" s="7"/>
      <c r="M52" s="6"/>
      <c r="N52" s="2"/>
      <c r="O52" s="2"/>
    </row>
    <row r="53" spans="1:15" x14ac:dyDescent="0.25">
      <c r="A53" s="49">
        <v>48</v>
      </c>
      <c r="B53" s="5" t="s">
        <v>51</v>
      </c>
      <c r="C53" s="5"/>
      <c r="D53" s="46" t="s">
        <v>54</v>
      </c>
      <c r="E53" s="30"/>
      <c r="F53" s="55">
        <v>1</v>
      </c>
      <c r="G53" s="85"/>
      <c r="H53" s="86">
        <f t="shared" si="0"/>
        <v>0</v>
      </c>
      <c r="I53" s="20"/>
      <c r="J53" s="19"/>
      <c r="K53" s="19"/>
      <c r="L53" s="7"/>
      <c r="M53" s="6"/>
      <c r="N53" s="2"/>
      <c r="O53" s="2"/>
    </row>
    <row r="54" spans="1:15" x14ac:dyDescent="0.25">
      <c r="A54" s="49">
        <v>49</v>
      </c>
      <c r="B54" s="5" t="s">
        <v>29</v>
      </c>
      <c r="C54" s="5"/>
      <c r="D54" s="46" t="s">
        <v>54</v>
      </c>
      <c r="E54" s="30"/>
      <c r="F54" s="55">
        <v>1</v>
      </c>
      <c r="G54" s="85"/>
      <c r="H54" s="86">
        <f t="shared" si="0"/>
        <v>0</v>
      </c>
      <c r="I54" s="20"/>
      <c r="J54" s="19"/>
      <c r="K54" s="19"/>
      <c r="L54" s="7"/>
      <c r="M54" s="6"/>
      <c r="N54" s="2"/>
      <c r="O54" s="2"/>
    </row>
    <row r="55" spans="1:15" x14ac:dyDescent="0.25">
      <c r="A55" s="49">
        <v>50</v>
      </c>
      <c r="B55" s="5" t="s">
        <v>13</v>
      </c>
      <c r="C55" s="5" t="s">
        <v>8</v>
      </c>
      <c r="D55" s="37" t="s">
        <v>30</v>
      </c>
      <c r="E55" s="30"/>
      <c r="F55" s="55">
        <v>3</v>
      </c>
      <c r="G55" s="85"/>
      <c r="H55" s="86">
        <f t="shared" si="0"/>
        <v>0</v>
      </c>
      <c r="I55" s="20"/>
      <c r="J55" s="19"/>
      <c r="K55" s="19"/>
      <c r="L55" s="7"/>
      <c r="M55" s="6"/>
      <c r="N55" s="2"/>
      <c r="O55" s="2"/>
    </row>
    <row r="56" spans="1:15" x14ac:dyDescent="0.25">
      <c r="A56" s="49">
        <v>51</v>
      </c>
      <c r="B56" s="5" t="s">
        <v>13</v>
      </c>
      <c r="C56" s="5" t="s">
        <v>10</v>
      </c>
      <c r="D56" s="37" t="s">
        <v>30</v>
      </c>
      <c r="E56" s="30"/>
      <c r="F56" s="55">
        <v>1</v>
      </c>
      <c r="G56" s="85"/>
      <c r="H56" s="86">
        <f t="shared" si="0"/>
        <v>0</v>
      </c>
      <c r="I56" s="20"/>
      <c r="J56" s="19"/>
      <c r="K56" s="19"/>
      <c r="L56" s="7"/>
      <c r="M56" s="6"/>
      <c r="N56" s="2"/>
      <c r="O56" s="2"/>
    </row>
    <row r="57" spans="1:15" x14ac:dyDescent="0.25">
      <c r="A57" s="49">
        <v>52</v>
      </c>
      <c r="B57" s="5" t="s">
        <v>13</v>
      </c>
      <c r="C57" s="5" t="s">
        <v>11</v>
      </c>
      <c r="D57" s="37" t="s">
        <v>30</v>
      </c>
      <c r="E57" s="30"/>
      <c r="F57" s="55">
        <v>1</v>
      </c>
      <c r="G57" s="85"/>
      <c r="H57" s="86">
        <f t="shared" si="0"/>
        <v>0</v>
      </c>
      <c r="I57" s="20"/>
      <c r="J57" s="19"/>
      <c r="K57" s="19"/>
      <c r="L57" s="7"/>
      <c r="M57" s="6"/>
      <c r="N57" s="2"/>
      <c r="O57" s="2"/>
    </row>
    <row r="58" spans="1:15" x14ac:dyDescent="0.25">
      <c r="A58" s="49">
        <v>53</v>
      </c>
      <c r="B58" s="5" t="s">
        <v>13</v>
      </c>
      <c r="C58" s="5" t="s">
        <v>12</v>
      </c>
      <c r="D58" s="37" t="s">
        <v>30</v>
      </c>
      <c r="E58" s="30"/>
      <c r="F58" s="55">
        <v>1</v>
      </c>
      <c r="G58" s="85"/>
      <c r="H58" s="86">
        <f t="shared" si="0"/>
        <v>0</v>
      </c>
      <c r="I58" s="20"/>
      <c r="J58" s="19"/>
      <c r="K58" s="19"/>
      <c r="L58" s="7"/>
      <c r="M58" s="6"/>
      <c r="N58" s="2"/>
      <c r="O58" s="2"/>
    </row>
    <row r="59" spans="1:15" ht="25.5" x14ac:dyDescent="0.25">
      <c r="A59" s="49">
        <v>54</v>
      </c>
      <c r="B59" s="5" t="s">
        <v>21</v>
      </c>
      <c r="C59" s="5"/>
      <c r="D59" s="37" t="s">
        <v>30</v>
      </c>
      <c r="E59" s="30"/>
      <c r="F59" s="55">
        <v>2</v>
      </c>
      <c r="G59" s="85"/>
      <c r="H59" s="86">
        <f t="shared" si="0"/>
        <v>0</v>
      </c>
      <c r="I59" s="20"/>
      <c r="J59" s="19"/>
      <c r="K59" s="19"/>
      <c r="L59" s="7"/>
      <c r="M59" s="6"/>
      <c r="N59" s="2"/>
      <c r="O59" s="2"/>
    </row>
    <row r="60" spans="1:15" x14ac:dyDescent="0.25">
      <c r="A60" s="49">
        <v>55</v>
      </c>
      <c r="B60" s="5" t="s">
        <v>31</v>
      </c>
      <c r="C60" s="5"/>
      <c r="D60" s="37" t="s">
        <v>30</v>
      </c>
      <c r="E60" s="30"/>
      <c r="F60" s="55">
        <v>1</v>
      </c>
      <c r="G60" s="85"/>
      <c r="H60" s="86">
        <f t="shared" si="0"/>
        <v>0</v>
      </c>
      <c r="I60" s="20"/>
      <c r="J60" s="19"/>
      <c r="K60" s="19"/>
      <c r="L60" s="7"/>
      <c r="M60" s="6"/>
      <c r="N60" s="2"/>
      <c r="O60" s="2"/>
    </row>
    <row r="61" spans="1:15" x14ac:dyDescent="0.25">
      <c r="A61" s="49">
        <v>56</v>
      </c>
      <c r="B61" s="5" t="s">
        <v>13</v>
      </c>
      <c r="C61" s="5" t="s">
        <v>8</v>
      </c>
      <c r="D61" s="37" t="s">
        <v>32</v>
      </c>
      <c r="E61" s="30"/>
      <c r="F61" s="55">
        <v>8</v>
      </c>
      <c r="G61" s="85"/>
      <c r="H61" s="86">
        <f t="shared" si="0"/>
        <v>0</v>
      </c>
      <c r="I61" s="20"/>
      <c r="J61" s="19"/>
      <c r="K61" s="19"/>
      <c r="L61" s="7"/>
      <c r="M61" s="6"/>
      <c r="N61" s="2"/>
      <c r="O61" s="2"/>
    </row>
    <row r="62" spans="1:15" x14ac:dyDescent="0.25">
      <c r="A62" s="49">
        <v>57</v>
      </c>
      <c r="B62" s="5" t="s">
        <v>13</v>
      </c>
      <c r="C62" s="5" t="s">
        <v>10</v>
      </c>
      <c r="D62" s="37" t="s">
        <v>32</v>
      </c>
      <c r="E62" s="30"/>
      <c r="F62" s="55">
        <v>5</v>
      </c>
      <c r="G62" s="85"/>
      <c r="H62" s="86">
        <f t="shared" si="0"/>
        <v>0</v>
      </c>
      <c r="I62" s="20"/>
      <c r="J62" s="19"/>
      <c r="K62" s="19"/>
      <c r="L62" s="7"/>
      <c r="M62" s="6"/>
      <c r="N62" s="2"/>
      <c r="O62" s="2"/>
    </row>
    <row r="63" spans="1:15" x14ac:dyDescent="0.25">
      <c r="A63" s="49">
        <v>58</v>
      </c>
      <c r="B63" s="5" t="s">
        <v>13</v>
      </c>
      <c r="C63" s="5" t="s">
        <v>11</v>
      </c>
      <c r="D63" s="37" t="s">
        <v>32</v>
      </c>
      <c r="E63" s="30"/>
      <c r="F63" s="55">
        <v>5</v>
      </c>
      <c r="G63" s="85"/>
      <c r="H63" s="86">
        <f t="shared" si="0"/>
        <v>0</v>
      </c>
      <c r="I63" s="20"/>
      <c r="J63" s="19"/>
      <c r="K63" s="19"/>
      <c r="L63" s="7"/>
      <c r="M63" s="6"/>
      <c r="N63" s="2"/>
      <c r="O63" s="2"/>
    </row>
    <row r="64" spans="1:15" x14ac:dyDescent="0.25">
      <c r="A64" s="49">
        <v>59</v>
      </c>
      <c r="B64" s="5" t="s">
        <v>13</v>
      </c>
      <c r="C64" s="5" t="s">
        <v>12</v>
      </c>
      <c r="D64" s="37" t="s">
        <v>32</v>
      </c>
      <c r="E64" s="30"/>
      <c r="F64" s="55">
        <v>5</v>
      </c>
      <c r="G64" s="85"/>
      <c r="H64" s="86">
        <f t="shared" si="0"/>
        <v>0</v>
      </c>
      <c r="I64" s="20"/>
      <c r="J64" s="19"/>
      <c r="K64" s="19"/>
      <c r="L64" s="7"/>
      <c r="M64" s="6"/>
      <c r="N64" s="2"/>
      <c r="O64" s="2"/>
    </row>
    <row r="65" spans="1:15" ht="25.5" x14ac:dyDescent="0.25">
      <c r="A65" s="49">
        <v>60</v>
      </c>
      <c r="B65" s="5" t="s">
        <v>21</v>
      </c>
      <c r="C65" s="5"/>
      <c r="D65" s="37" t="s">
        <v>32</v>
      </c>
      <c r="E65" s="30"/>
      <c r="F65" s="55">
        <v>10</v>
      </c>
      <c r="G65" s="85"/>
      <c r="H65" s="86">
        <f t="shared" si="0"/>
        <v>0</v>
      </c>
      <c r="I65" s="20"/>
      <c r="J65" s="19"/>
      <c r="K65" s="19"/>
      <c r="L65" s="7"/>
      <c r="M65" s="6"/>
      <c r="N65" s="2"/>
      <c r="O65" s="2"/>
    </row>
    <row r="66" spans="1:15" x14ac:dyDescent="0.25">
      <c r="A66" s="49">
        <v>61</v>
      </c>
      <c r="B66" s="5" t="s">
        <v>31</v>
      </c>
      <c r="C66" s="5"/>
      <c r="D66" s="37" t="s">
        <v>32</v>
      </c>
      <c r="E66" s="30"/>
      <c r="F66" s="55">
        <v>5</v>
      </c>
      <c r="G66" s="85"/>
      <c r="H66" s="86">
        <f t="shared" si="0"/>
        <v>0</v>
      </c>
      <c r="I66" s="20"/>
      <c r="J66" s="19"/>
      <c r="K66" s="19"/>
      <c r="L66" s="7"/>
      <c r="M66" s="6"/>
      <c r="N66" s="2"/>
      <c r="O66" s="2"/>
    </row>
    <row r="67" spans="1:15" ht="51" x14ac:dyDescent="0.25">
      <c r="A67" s="49">
        <v>62</v>
      </c>
      <c r="B67" s="5" t="s">
        <v>47</v>
      </c>
      <c r="C67" s="5"/>
      <c r="D67" s="5" t="s">
        <v>33</v>
      </c>
      <c r="E67" s="53"/>
      <c r="F67" s="55">
        <v>5</v>
      </c>
      <c r="G67" s="85"/>
      <c r="H67" s="86">
        <f t="shared" si="0"/>
        <v>0</v>
      </c>
      <c r="I67" s="20"/>
      <c r="J67" s="19"/>
      <c r="K67" s="19"/>
      <c r="L67" s="7"/>
      <c r="M67" s="6"/>
      <c r="N67" s="2"/>
      <c r="O67" s="2"/>
    </row>
    <row r="68" spans="1:15" x14ac:dyDescent="0.25">
      <c r="A68" s="49">
        <v>63</v>
      </c>
      <c r="B68" s="5" t="s">
        <v>34</v>
      </c>
      <c r="C68" s="74" t="s">
        <v>35</v>
      </c>
      <c r="D68" s="40" t="s">
        <v>36</v>
      </c>
      <c r="E68" s="39"/>
      <c r="F68" s="55">
        <v>10</v>
      </c>
      <c r="G68" s="85"/>
      <c r="H68" s="86">
        <f t="shared" si="0"/>
        <v>0</v>
      </c>
      <c r="I68" s="20"/>
      <c r="J68" s="19"/>
      <c r="K68" s="19"/>
      <c r="L68" s="7"/>
      <c r="M68" s="6"/>
      <c r="N68" s="2"/>
      <c r="O68" s="2"/>
    </row>
    <row r="69" spans="1:15" x14ac:dyDescent="0.25">
      <c r="A69" s="49">
        <v>64</v>
      </c>
      <c r="B69" s="5" t="s">
        <v>34</v>
      </c>
      <c r="C69" s="74" t="s">
        <v>37</v>
      </c>
      <c r="D69" s="40" t="s">
        <v>36</v>
      </c>
      <c r="E69" s="39"/>
      <c r="F69" s="55">
        <v>1</v>
      </c>
      <c r="G69" s="85"/>
      <c r="H69" s="86">
        <f t="shared" si="0"/>
        <v>0</v>
      </c>
      <c r="I69" s="20"/>
      <c r="J69" s="19"/>
      <c r="K69" s="19"/>
      <c r="L69" s="7"/>
      <c r="M69" s="6"/>
      <c r="N69" s="2"/>
      <c r="O69" s="2"/>
    </row>
    <row r="70" spans="1:15" x14ac:dyDescent="0.25">
      <c r="A70" s="49">
        <v>65</v>
      </c>
      <c r="B70" s="5" t="s">
        <v>34</v>
      </c>
      <c r="C70" s="74" t="s">
        <v>12</v>
      </c>
      <c r="D70" s="40" t="s">
        <v>36</v>
      </c>
      <c r="E70" s="39"/>
      <c r="F70" s="55">
        <v>1</v>
      </c>
      <c r="G70" s="85"/>
      <c r="H70" s="86">
        <f t="shared" si="0"/>
        <v>0</v>
      </c>
      <c r="I70" s="20"/>
      <c r="J70" s="19"/>
      <c r="K70" s="19"/>
      <c r="L70" s="7"/>
      <c r="M70" s="6"/>
      <c r="N70" s="2"/>
      <c r="O70" s="2"/>
    </row>
    <row r="71" spans="1:15" x14ac:dyDescent="0.25">
      <c r="A71" s="49">
        <v>66</v>
      </c>
      <c r="B71" s="5" t="s">
        <v>34</v>
      </c>
      <c r="C71" s="74" t="s">
        <v>11</v>
      </c>
      <c r="D71" s="40" t="s">
        <v>36</v>
      </c>
      <c r="E71" s="39"/>
      <c r="F71" s="55">
        <v>1</v>
      </c>
      <c r="G71" s="85"/>
      <c r="H71" s="86">
        <f t="shared" ref="H71:H113" si="1">F71*G71</f>
        <v>0</v>
      </c>
      <c r="I71" s="20"/>
      <c r="J71" s="19"/>
      <c r="K71" s="19"/>
      <c r="L71" s="7"/>
      <c r="M71" s="6"/>
      <c r="N71" s="2"/>
      <c r="O71" s="2"/>
    </row>
    <row r="72" spans="1:15" ht="25.5" x14ac:dyDescent="0.25">
      <c r="A72" s="49">
        <v>67</v>
      </c>
      <c r="B72" s="40" t="s">
        <v>19</v>
      </c>
      <c r="C72" s="74"/>
      <c r="D72" s="40" t="s">
        <v>36</v>
      </c>
      <c r="E72" s="39"/>
      <c r="F72" s="55">
        <v>3</v>
      </c>
      <c r="G72" s="85"/>
      <c r="H72" s="86">
        <f t="shared" si="1"/>
        <v>0</v>
      </c>
      <c r="I72" s="20"/>
      <c r="J72" s="19"/>
      <c r="K72" s="19"/>
      <c r="L72" s="7"/>
      <c r="M72" s="6"/>
      <c r="N72" s="2"/>
      <c r="O72" s="2"/>
    </row>
    <row r="73" spans="1:15" x14ac:dyDescent="0.25">
      <c r="A73" s="49">
        <v>68</v>
      </c>
      <c r="B73" s="5" t="s">
        <v>31</v>
      </c>
      <c r="C73" s="74" t="s">
        <v>35</v>
      </c>
      <c r="D73" s="40" t="s">
        <v>36</v>
      </c>
      <c r="E73" s="39"/>
      <c r="F73" s="55">
        <v>3</v>
      </c>
      <c r="G73" s="85"/>
      <c r="H73" s="86">
        <f t="shared" si="1"/>
        <v>0</v>
      </c>
      <c r="I73" s="20"/>
      <c r="J73" s="19"/>
      <c r="K73" s="19"/>
      <c r="L73" s="7"/>
      <c r="M73" s="6"/>
      <c r="N73" s="2"/>
      <c r="O73" s="2"/>
    </row>
    <row r="74" spans="1:15" x14ac:dyDescent="0.25">
      <c r="A74" s="49">
        <v>69</v>
      </c>
      <c r="B74" s="5" t="s">
        <v>31</v>
      </c>
      <c r="C74" s="74" t="s">
        <v>38</v>
      </c>
      <c r="D74" s="40" t="s">
        <v>36</v>
      </c>
      <c r="E74" s="39"/>
      <c r="F74" s="55">
        <v>1</v>
      </c>
      <c r="G74" s="85"/>
      <c r="H74" s="86">
        <f t="shared" si="1"/>
        <v>0</v>
      </c>
      <c r="I74" s="20"/>
      <c r="J74" s="19"/>
      <c r="K74" s="19"/>
      <c r="L74" s="7"/>
      <c r="M74" s="6"/>
      <c r="N74" s="2"/>
      <c r="O74" s="2"/>
    </row>
    <row r="75" spans="1:15" x14ac:dyDescent="0.25">
      <c r="A75" s="49">
        <v>70</v>
      </c>
      <c r="B75" s="5" t="s">
        <v>13</v>
      </c>
      <c r="C75" s="74" t="s">
        <v>35</v>
      </c>
      <c r="D75" s="40" t="s">
        <v>39</v>
      </c>
      <c r="E75" s="39"/>
      <c r="F75" s="55">
        <v>6</v>
      </c>
      <c r="G75" s="85"/>
      <c r="H75" s="86">
        <f t="shared" si="1"/>
        <v>0</v>
      </c>
      <c r="I75" s="20"/>
      <c r="J75" s="19"/>
      <c r="K75" s="19"/>
      <c r="L75" s="7"/>
      <c r="M75" s="6"/>
      <c r="N75" s="2"/>
      <c r="O75" s="2"/>
    </row>
    <row r="76" spans="1:15" x14ac:dyDescent="0.25">
      <c r="A76" s="49">
        <v>71</v>
      </c>
      <c r="B76" s="5" t="s">
        <v>34</v>
      </c>
      <c r="C76" s="74" t="s">
        <v>37</v>
      </c>
      <c r="D76" s="40" t="s">
        <v>39</v>
      </c>
      <c r="E76" s="39"/>
      <c r="F76" s="55">
        <v>5</v>
      </c>
      <c r="G76" s="85"/>
      <c r="H76" s="86">
        <f t="shared" si="1"/>
        <v>0</v>
      </c>
      <c r="I76" s="20"/>
      <c r="J76" s="19"/>
      <c r="K76" s="19"/>
      <c r="L76" s="7"/>
      <c r="M76" s="6"/>
      <c r="N76" s="2"/>
      <c r="O76" s="2"/>
    </row>
    <row r="77" spans="1:15" x14ac:dyDescent="0.25">
      <c r="A77" s="49">
        <v>72</v>
      </c>
      <c r="B77" s="5" t="s">
        <v>34</v>
      </c>
      <c r="C77" s="74" t="s">
        <v>12</v>
      </c>
      <c r="D77" s="40" t="s">
        <v>39</v>
      </c>
      <c r="E77" s="39"/>
      <c r="F77" s="55">
        <v>5</v>
      </c>
      <c r="G77" s="85"/>
      <c r="H77" s="86">
        <f t="shared" si="1"/>
        <v>0</v>
      </c>
      <c r="I77" s="20"/>
      <c r="J77" s="19"/>
      <c r="K77" s="19"/>
      <c r="L77" s="7"/>
      <c r="M77" s="6"/>
      <c r="N77" s="2"/>
      <c r="O77" s="2"/>
    </row>
    <row r="78" spans="1:15" x14ac:dyDescent="0.25">
      <c r="A78" s="49">
        <v>73</v>
      </c>
      <c r="B78" s="5" t="s">
        <v>34</v>
      </c>
      <c r="C78" s="74" t="s">
        <v>11</v>
      </c>
      <c r="D78" s="40" t="s">
        <v>39</v>
      </c>
      <c r="E78" s="39"/>
      <c r="F78" s="55">
        <v>5</v>
      </c>
      <c r="G78" s="85"/>
      <c r="H78" s="86">
        <f t="shared" si="1"/>
        <v>0</v>
      </c>
      <c r="I78" s="20"/>
      <c r="J78" s="19"/>
      <c r="K78" s="19"/>
      <c r="L78" s="7"/>
      <c r="M78" s="6"/>
      <c r="N78" s="2"/>
      <c r="O78" s="2"/>
    </row>
    <row r="79" spans="1:15" ht="25.5" x14ac:dyDescent="0.25">
      <c r="A79" s="49">
        <v>74</v>
      </c>
      <c r="B79" s="40" t="s">
        <v>19</v>
      </c>
      <c r="C79" s="74"/>
      <c r="D79" s="40" t="s">
        <v>39</v>
      </c>
      <c r="E79" s="39"/>
      <c r="F79" s="55">
        <v>1</v>
      </c>
      <c r="G79" s="85"/>
      <c r="H79" s="86">
        <f t="shared" si="1"/>
        <v>0</v>
      </c>
      <c r="I79" s="20"/>
      <c r="J79" s="19"/>
      <c r="K79" s="19"/>
      <c r="L79" s="7"/>
      <c r="M79" s="6"/>
      <c r="N79" s="2"/>
      <c r="O79" s="2"/>
    </row>
    <row r="80" spans="1:15" x14ac:dyDescent="0.25">
      <c r="A80" s="49">
        <v>75</v>
      </c>
      <c r="B80" s="43" t="s">
        <v>31</v>
      </c>
      <c r="C80" s="43" t="s">
        <v>8</v>
      </c>
      <c r="D80" s="40" t="s">
        <v>39</v>
      </c>
      <c r="E80" s="53"/>
      <c r="F80" s="55">
        <v>1</v>
      </c>
      <c r="G80" s="85"/>
      <c r="H80" s="86">
        <f t="shared" si="1"/>
        <v>0</v>
      </c>
      <c r="I80" s="20"/>
      <c r="J80" s="19"/>
      <c r="K80" s="19"/>
      <c r="L80" s="7"/>
      <c r="M80" s="6"/>
      <c r="N80" s="2"/>
      <c r="O80" s="2"/>
    </row>
    <row r="81" spans="1:15" x14ac:dyDescent="0.25">
      <c r="A81" s="49">
        <v>76</v>
      </c>
      <c r="B81" s="43" t="s">
        <v>31</v>
      </c>
      <c r="C81" s="43" t="s">
        <v>10</v>
      </c>
      <c r="D81" s="40" t="s">
        <v>39</v>
      </c>
      <c r="E81" s="53"/>
      <c r="F81" s="55">
        <v>1</v>
      </c>
      <c r="G81" s="85"/>
      <c r="H81" s="86">
        <f t="shared" si="1"/>
        <v>0</v>
      </c>
      <c r="I81" s="20"/>
      <c r="J81" s="19"/>
      <c r="K81" s="19"/>
      <c r="L81" s="7"/>
      <c r="M81" s="6"/>
      <c r="N81" s="2"/>
      <c r="O81" s="2"/>
    </row>
    <row r="82" spans="1:15" x14ac:dyDescent="0.25">
      <c r="A82" s="49">
        <v>77</v>
      </c>
      <c r="B82" s="43" t="s">
        <v>31</v>
      </c>
      <c r="C82" s="43" t="s">
        <v>11</v>
      </c>
      <c r="D82" s="40" t="s">
        <v>39</v>
      </c>
      <c r="E82" s="53"/>
      <c r="F82" s="55">
        <v>1</v>
      </c>
      <c r="G82" s="85"/>
      <c r="H82" s="86">
        <f t="shared" si="1"/>
        <v>0</v>
      </c>
      <c r="I82" s="20"/>
      <c r="J82" s="19"/>
      <c r="K82" s="19"/>
      <c r="L82" s="7"/>
      <c r="M82" s="6"/>
      <c r="N82" s="2"/>
      <c r="O82" s="2"/>
    </row>
    <row r="83" spans="1:15" x14ac:dyDescent="0.25">
      <c r="A83" s="49">
        <v>78</v>
      </c>
      <c r="B83" s="43" t="s">
        <v>31</v>
      </c>
      <c r="C83" s="43" t="s">
        <v>12</v>
      </c>
      <c r="D83" s="40" t="s">
        <v>39</v>
      </c>
      <c r="E83" s="53"/>
      <c r="F83" s="55">
        <v>1</v>
      </c>
      <c r="G83" s="85"/>
      <c r="H83" s="86">
        <f t="shared" si="1"/>
        <v>0</v>
      </c>
      <c r="I83" s="20"/>
      <c r="J83" s="19"/>
      <c r="K83" s="19"/>
      <c r="L83" s="7"/>
      <c r="M83" s="6"/>
      <c r="N83" s="2"/>
      <c r="O83" s="2"/>
    </row>
    <row r="84" spans="1:15" x14ac:dyDescent="0.25">
      <c r="A84" s="49">
        <v>79</v>
      </c>
      <c r="B84" s="41" t="s">
        <v>13</v>
      </c>
      <c r="C84" s="41" t="s">
        <v>8</v>
      </c>
      <c r="D84" s="42" t="s">
        <v>40</v>
      </c>
      <c r="E84" s="44"/>
      <c r="F84" s="55">
        <v>1</v>
      </c>
      <c r="G84" s="85"/>
      <c r="H84" s="86">
        <f t="shared" si="1"/>
        <v>0</v>
      </c>
      <c r="I84" s="20"/>
      <c r="J84" s="19"/>
      <c r="K84" s="19"/>
      <c r="L84" s="7"/>
      <c r="M84" s="6"/>
      <c r="N84" s="2"/>
      <c r="O84" s="2"/>
    </row>
    <row r="85" spans="1:15" x14ac:dyDescent="0.25">
      <c r="A85" s="49">
        <v>80</v>
      </c>
      <c r="B85" s="5" t="s">
        <v>13</v>
      </c>
      <c r="C85" s="5" t="s">
        <v>10</v>
      </c>
      <c r="D85" s="37" t="s">
        <v>40</v>
      </c>
      <c r="E85" s="30"/>
      <c r="F85" s="55">
        <v>1</v>
      </c>
      <c r="G85" s="85"/>
      <c r="H85" s="86">
        <f t="shared" si="1"/>
        <v>0</v>
      </c>
      <c r="I85" s="20"/>
      <c r="J85" s="19"/>
      <c r="K85" s="19"/>
      <c r="L85" s="7"/>
      <c r="M85" s="6"/>
      <c r="N85" s="2"/>
      <c r="O85" s="2"/>
    </row>
    <row r="86" spans="1:15" x14ac:dyDescent="0.25">
      <c r="A86" s="49">
        <v>81</v>
      </c>
      <c r="B86" s="5" t="s">
        <v>13</v>
      </c>
      <c r="C86" s="5" t="s">
        <v>11</v>
      </c>
      <c r="D86" s="37" t="s">
        <v>40</v>
      </c>
      <c r="E86" s="30"/>
      <c r="F86" s="55">
        <v>1</v>
      </c>
      <c r="G86" s="85"/>
      <c r="H86" s="86">
        <f t="shared" si="1"/>
        <v>0</v>
      </c>
      <c r="I86" s="20"/>
      <c r="J86" s="19"/>
      <c r="K86" s="19"/>
      <c r="L86" s="7"/>
      <c r="M86" s="6"/>
      <c r="N86" s="2"/>
      <c r="O86" s="2"/>
    </row>
    <row r="87" spans="1:15" x14ac:dyDescent="0.25">
      <c r="A87" s="49">
        <v>82</v>
      </c>
      <c r="B87" s="5" t="s">
        <v>13</v>
      </c>
      <c r="C87" s="5" t="s">
        <v>12</v>
      </c>
      <c r="D87" s="37" t="s">
        <v>40</v>
      </c>
      <c r="E87" s="30"/>
      <c r="F87" s="55">
        <v>1</v>
      </c>
      <c r="G87" s="85"/>
      <c r="H87" s="86">
        <f t="shared" si="1"/>
        <v>0</v>
      </c>
      <c r="I87" s="20"/>
      <c r="J87" s="19"/>
      <c r="K87" s="19"/>
      <c r="L87" s="7"/>
      <c r="M87" s="6"/>
      <c r="N87" s="2"/>
      <c r="O87" s="2"/>
    </row>
    <row r="88" spans="1:15" ht="25.5" x14ac:dyDescent="0.25">
      <c r="A88" s="49">
        <v>83</v>
      </c>
      <c r="B88" s="5" t="s">
        <v>21</v>
      </c>
      <c r="C88" s="5"/>
      <c r="D88" s="37" t="s">
        <v>40</v>
      </c>
      <c r="E88" s="30"/>
      <c r="F88" s="55">
        <v>1</v>
      </c>
      <c r="G88" s="85"/>
      <c r="H88" s="86">
        <f t="shared" si="1"/>
        <v>0</v>
      </c>
      <c r="I88" s="20"/>
      <c r="J88" s="19"/>
      <c r="K88" s="19"/>
      <c r="L88" s="7"/>
      <c r="M88" s="6"/>
      <c r="N88" s="2"/>
      <c r="O88" s="2"/>
    </row>
    <row r="89" spans="1:15" x14ac:dyDescent="0.25">
      <c r="A89" s="49">
        <v>84</v>
      </c>
      <c r="B89" s="5" t="s">
        <v>31</v>
      </c>
      <c r="C89" s="5"/>
      <c r="D89" s="37" t="s">
        <v>40</v>
      </c>
      <c r="E89" s="30"/>
      <c r="F89" s="55">
        <v>1</v>
      </c>
      <c r="G89" s="85"/>
      <c r="H89" s="86">
        <f t="shared" si="1"/>
        <v>0</v>
      </c>
      <c r="I89" s="20"/>
      <c r="J89" s="19"/>
      <c r="K89" s="19"/>
      <c r="L89" s="7"/>
      <c r="M89" s="6"/>
      <c r="N89" s="2"/>
      <c r="O89" s="2"/>
    </row>
    <row r="90" spans="1:15" x14ac:dyDescent="0.25">
      <c r="A90" s="49">
        <v>85</v>
      </c>
      <c r="B90" s="5" t="s">
        <v>41</v>
      </c>
      <c r="C90" s="5"/>
      <c r="D90" s="5" t="s">
        <v>40</v>
      </c>
      <c r="E90" s="30"/>
      <c r="F90" s="55">
        <v>1</v>
      </c>
      <c r="G90" s="85"/>
      <c r="H90" s="86">
        <f t="shared" si="1"/>
        <v>0</v>
      </c>
      <c r="I90" s="20"/>
      <c r="J90" s="19"/>
      <c r="K90" s="19"/>
      <c r="L90" s="7"/>
      <c r="M90" s="6"/>
      <c r="N90" s="2"/>
      <c r="O90" s="2"/>
    </row>
    <row r="91" spans="1:15" x14ac:dyDescent="0.25">
      <c r="A91" s="49">
        <v>86</v>
      </c>
      <c r="B91" s="5" t="s">
        <v>42</v>
      </c>
      <c r="C91" s="5"/>
      <c r="D91" s="5" t="s">
        <v>40</v>
      </c>
      <c r="E91" s="30"/>
      <c r="F91" s="55">
        <v>1</v>
      </c>
      <c r="G91" s="85"/>
      <c r="H91" s="86">
        <f t="shared" si="1"/>
        <v>0</v>
      </c>
      <c r="I91" s="20"/>
      <c r="J91" s="19"/>
      <c r="K91" s="19"/>
      <c r="L91" s="7"/>
      <c r="M91" s="6"/>
      <c r="N91" s="2"/>
      <c r="O91" s="2"/>
    </row>
    <row r="92" spans="1:15" x14ac:dyDescent="0.25">
      <c r="A92" s="49">
        <v>87</v>
      </c>
      <c r="B92" s="43" t="s">
        <v>13</v>
      </c>
      <c r="C92" s="43" t="s">
        <v>8</v>
      </c>
      <c r="D92" s="43" t="s">
        <v>43</v>
      </c>
      <c r="E92" s="45"/>
      <c r="F92" s="55">
        <v>2</v>
      </c>
      <c r="G92" s="85"/>
      <c r="H92" s="86">
        <f t="shared" si="1"/>
        <v>0</v>
      </c>
      <c r="I92" s="20"/>
      <c r="J92" s="19"/>
      <c r="K92" s="19"/>
      <c r="L92" s="7"/>
      <c r="M92" s="9"/>
      <c r="N92" s="2"/>
      <c r="O92" s="2"/>
    </row>
    <row r="93" spans="1:15" x14ac:dyDescent="0.25">
      <c r="A93" s="49">
        <v>88</v>
      </c>
      <c r="B93" s="43" t="s">
        <v>13</v>
      </c>
      <c r="C93" s="43" t="s">
        <v>10</v>
      </c>
      <c r="D93" s="43" t="s">
        <v>43</v>
      </c>
      <c r="E93" s="53"/>
      <c r="F93" s="55">
        <v>2</v>
      </c>
      <c r="G93" s="85"/>
      <c r="H93" s="86">
        <f t="shared" si="1"/>
        <v>0</v>
      </c>
      <c r="I93" s="20"/>
      <c r="J93" s="19"/>
      <c r="K93" s="19"/>
      <c r="L93" s="7"/>
      <c r="M93" s="9"/>
      <c r="N93" s="2"/>
      <c r="O93" s="2"/>
    </row>
    <row r="94" spans="1:15" x14ac:dyDescent="0.25">
      <c r="A94" s="49">
        <v>89</v>
      </c>
      <c r="B94" s="43" t="s">
        <v>13</v>
      </c>
      <c r="C94" s="43" t="s">
        <v>11</v>
      </c>
      <c r="D94" s="43" t="s">
        <v>43</v>
      </c>
      <c r="E94" s="53"/>
      <c r="F94" s="55">
        <v>2</v>
      </c>
      <c r="G94" s="85"/>
      <c r="H94" s="86">
        <f t="shared" si="1"/>
        <v>0</v>
      </c>
      <c r="I94" s="20"/>
      <c r="J94" s="19"/>
      <c r="K94" s="19"/>
      <c r="L94" s="7"/>
      <c r="M94" s="9"/>
      <c r="N94" s="2"/>
      <c r="O94" s="2"/>
    </row>
    <row r="95" spans="1:15" x14ac:dyDescent="0.25">
      <c r="A95" s="49">
        <v>90</v>
      </c>
      <c r="B95" s="43" t="s">
        <v>13</v>
      </c>
      <c r="C95" s="43" t="s">
        <v>12</v>
      </c>
      <c r="D95" s="43" t="s">
        <v>43</v>
      </c>
      <c r="E95" s="53"/>
      <c r="F95" s="55">
        <v>2</v>
      </c>
      <c r="G95" s="85"/>
      <c r="H95" s="86">
        <f t="shared" si="1"/>
        <v>0</v>
      </c>
      <c r="I95" s="20"/>
      <c r="J95" s="19"/>
      <c r="K95" s="19"/>
      <c r="L95" s="7"/>
      <c r="M95" s="9"/>
      <c r="N95" s="2"/>
      <c r="O95" s="2"/>
    </row>
    <row r="96" spans="1:15" x14ac:dyDescent="0.25">
      <c r="A96" s="49">
        <v>91</v>
      </c>
      <c r="B96" s="5" t="s">
        <v>13</v>
      </c>
      <c r="C96" s="5" t="s">
        <v>8</v>
      </c>
      <c r="D96" s="47" t="s">
        <v>48</v>
      </c>
      <c r="E96" s="30"/>
      <c r="F96" s="55">
        <v>2</v>
      </c>
      <c r="G96" s="85"/>
      <c r="H96" s="86">
        <f t="shared" si="1"/>
        <v>0</v>
      </c>
      <c r="I96" s="20"/>
      <c r="J96" s="19"/>
      <c r="K96" s="19"/>
      <c r="L96" s="7"/>
      <c r="M96" s="9"/>
      <c r="N96" s="2"/>
      <c r="O96" s="2"/>
    </row>
    <row r="97" spans="1:15" x14ac:dyDescent="0.25">
      <c r="A97" s="49">
        <v>92</v>
      </c>
      <c r="B97" s="5" t="s">
        <v>13</v>
      </c>
      <c r="C97" s="5" t="s">
        <v>10</v>
      </c>
      <c r="D97" s="47" t="s">
        <v>48</v>
      </c>
      <c r="E97" s="30"/>
      <c r="F97" s="55">
        <v>2</v>
      </c>
      <c r="G97" s="85"/>
      <c r="H97" s="86">
        <f t="shared" si="1"/>
        <v>0</v>
      </c>
      <c r="I97" s="20"/>
      <c r="J97" s="19"/>
      <c r="K97" s="19"/>
      <c r="L97" s="7"/>
      <c r="M97" s="9"/>
      <c r="N97" s="2"/>
      <c r="O97" s="2"/>
    </row>
    <row r="98" spans="1:15" x14ac:dyDescent="0.25">
      <c r="A98" s="49">
        <v>93</v>
      </c>
      <c r="B98" s="5" t="s">
        <v>13</v>
      </c>
      <c r="C98" s="5" t="s">
        <v>11</v>
      </c>
      <c r="D98" s="47" t="s">
        <v>48</v>
      </c>
      <c r="E98" s="30"/>
      <c r="F98" s="55">
        <v>2</v>
      </c>
      <c r="G98" s="85"/>
      <c r="H98" s="86">
        <f t="shared" si="1"/>
        <v>0</v>
      </c>
      <c r="I98" s="20"/>
      <c r="J98" s="19"/>
      <c r="K98" s="19"/>
      <c r="L98" s="7"/>
      <c r="M98" s="9"/>
      <c r="N98" s="2"/>
      <c r="O98" s="2"/>
    </row>
    <row r="99" spans="1:15" x14ac:dyDescent="0.25">
      <c r="A99" s="49">
        <v>94</v>
      </c>
      <c r="B99" s="5" t="s">
        <v>13</v>
      </c>
      <c r="C99" s="5" t="s">
        <v>12</v>
      </c>
      <c r="D99" s="47" t="s">
        <v>48</v>
      </c>
      <c r="E99" s="30"/>
      <c r="F99" s="55">
        <v>2</v>
      </c>
      <c r="G99" s="85"/>
      <c r="H99" s="86">
        <f t="shared" si="1"/>
        <v>0</v>
      </c>
      <c r="I99" s="20"/>
      <c r="J99" s="19"/>
      <c r="K99" s="19"/>
      <c r="L99" s="7"/>
      <c r="M99" s="9"/>
      <c r="N99" s="2"/>
      <c r="O99" s="2"/>
    </row>
    <row r="100" spans="1:15" x14ac:dyDescent="0.25">
      <c r="A100" s="49">
        <v>95</v>
      </c>
      <c r="B100" s="5" t="s">
        <v>13</v>
      </c>
      <c r="C100" s="5" t="s">
        <v>8</v>
      </c>
      <c r="D100" s="47" t="s">
        <v>49</v>
      </c>
      <c r="E100" s="30" t="s">
        <v>76</v>
      </c>
      <c r="F100" s="55">
        <v>3</v>
      </c>
      <c r="G100" s="85"/>
      <c r="H100" s="86">
        <f t="shared" si="1"/>
        <v>0</v>
      </c>
      <c r="I100" s="20"/>
      <c r="J100" s="19"/>
      <c r="K100" s="19"/>
      <c r="L100" s="7"/>
      <c r="M100" s="9"/>
      <c r="N100" s="2"/>
      <c r="O100" s="2"/>
    </row>
    <row r="101" spans="1:15" x14ac:dyDescent="0.25">
      <c r="A101" s="49">
        <v>96</v>
      </c>
      <c r="B101" s="5" t="s">
        <v>13</v>
      </c>
      <c r="C101" s="5" t="s">
        <v>10</v>
      </c>
      <c r="D101" s="47" t="s">
        <v>49</v>
      </c>
      <c r="E101" s="30" t="s">
        <v>77</v>
      </c>
      <c r="F101" s="55">
        <v>2</v>
      </c>
      <c r="G101" s="85"/>
      <c r="H101" s="86">
        <f t="shared" si="1"/>
        <v>0</v>
      </c>
      <c r="I101" s="20"/>
      <c r="J101" s="19"/>
      <c r="K101" s="19"/>
      <c r="L101" s="7"/>
      <c r="M101" s="9"/>
      <c r="N101" s="2"/>
      <c r="O101" s="2"/>
    </row>
    <row r="102" spans="1:15" x14ac:dyDescent="0.25">
      <c r="A102" s="49">
        <v>97</v>
      </c>
      <c r="B102" s="5" t="s">
        <v>13</v>
      </c>
      <c r="C102" s="5" t="s">
        <v>11</v>
      </c>
      <c r="D102" s="47" t="s">
        <v>49</v>
      </c>
      <c r="E102" s="30" t="s">
        <v>78</v>
      </c>
      <c r="F102" s="55">
        <v>2</v>
      </c>
      <c r="G102" s="85"/>
      <c r="H102" s="86">
        <f t="shared" si="1"/>
        <v>0</v>
      </c>
      <c r="I102" s="20"/>
      <c r="J102" s="19"/>
      <c r="K102" s="19"/>
      <c r="L102" s="7"/>
      <c r="M102" s="9"/>
      <c r="N102" s="2"/>
      <c r="O102" s="2"/>
    </row>
    <row r="103" spans="1:15" x14ac:dyDescent="0.25">
      <c r="A103" s="49">
        <v>98</v>
      </c>
      <c r="B103" s="5" t="s">
        <v>13</v>
      </c>
      <c r="C103" s="5" t="s">
        <v>12</v>
      </c>
      <c r="D103" s="47" t="s">
        <v>49</v>
      </c>
      <c r="E103" s="30" t="s">
        <v>79</v>
      </c>
      <c r="F103" s="55">
        <v>2</v>
      </c>
      <c r="G103" s="85"/>
      <c r="H103" s="86">
        <f t="shared" si="1"/>
        <v>0</v>
      </c>
      <c r="I103" s="20"/>
      <c r="J103" s="19"/>
      <c r="K103" s="19"/>
      <c r="L103" s="7"/>
      <c r="M103" s="9"/>
      <c r="N103" s="2"/>
      <c r="O103" s="2"/>
    </row>
    <row r="104" spans="1:15" ht="25.5" x14ac:dyDescent="0.25">
      <c r="A104" s="49">
        <v>99</v>
      </c>
      <c r="B104" s="5" t="s">
        <v>19</v>
      </c>
      <c r="C104" s="5"/>
      <c r="D104" s="47" t="s">
        <v>49</v>
      </c>
      <c r="E104" s="30" t="s">
        <v>80</v>
      </c>
      <c r="F104" s="55">
        <v>2</v>
      </c>
      <c r="G104" s="85"/>
      <c r="H104" s="86">
        <f t="shared" si="1"/>
        <v>0</v>
      </c>
      <c r="I104" s="20"/>
      <c r="J104" s="19"/>
      <c r="K104" s="19"/>
      <c r="L104" s="7"/>
      <c r="M104" s="9"/>
      <c r="N104" s="2"/>
      <c r="O104" s="2"/>
    </row>
    <row r="105" spans="1:15" x14ac:dyDescent="0.25">
      <c r="A105" s="49">
        <v>100</v>
      </c>
      <c r="B105" s="5" t="s">
        <v>31</v>
      </c>
      <c r="C105" s="5" t="s">
        <v>38</v>
      </c>
      <c r="D105" s="47" t="s">
        <v>49</v>
      </c>
      <c r="E105" s="30" t="s">
        <v>81</v>
      </c>
      <c r="F105" s="55">
        <v>1</v>
      </c>
      <c r="G105" s="85"/>
      <c r="H105" s="86">
        <f t="shared" si="1"/>
        <v>0</v>
      </c>
      <c r="I105" s="20"/>
      <c r="J105" s="19"/>
      <c r="K105" s="19"/>
      <c r="L105" s="7"/>
      <c r="M105" s="9"/>
      <c r="N105" s="2"/>
      <c r="O105" s="2"/>
    </row>
    <row r="106" spans="1:15" x14ac:dyDescent="0.25">
      <c r="A106" s="49">
        <v>101</v>
      </c>
      <c r="B106" s="5" t="s">
        <v>31</v>
      </c>
      <c r="C106" s="5" t="s">
        <v>8</v>
      </c>
      <c r="D106" s="47" t="s">
        <v>49</v>
      </c>
      <c r="E106" s="30" t="s">
        <v>82</v>
      </c>
      <c r="F106" s="55">
        <v>2</v>
      </c>
      <c r="G106" s="85"/>
      <c r="H106" s="86">
        <f t="shared" si="1"/>
        <v>0</v>
      </c>
      <c r="I106" s="20"/>
      <c r="J106" s="19"/>
      <c r="K106" s="19"/>
      <c r="L106" s="7"/>
      <c r="M106" s="9"/>
      <c r="N106" s="2"/>
      <c r="O106" s="2"/>
    </row>
    <row r="107" spans="1:15" ht="25.5" x14ac:dyDescent="0.25">
      <c r="A107" s="49">
        <v>102</v>
      </c>
      <c r="B107" s="5" t="s">
        <v>55</v>
      </c>
      <c r="C107" s="5" t="s">
        <v>56</v>
      </c>
      <c r="D107" s="78" t="s">
        <v>57</v>
      </c>
      <c r="E107" s="30" t="s">
        <v>83</v>
      </c>
      <c r="F107" s="55">
        <v>1</v>
      </c>
      <c r="G107" s="85"/>
      <c r="H107" s="86">
        <f t="shared" si="1"/>
        <v>0</v>
      </c>
      <c r="I107" s="20"/>
      <c r="J107" s="19"/>
      <c r="K107" s="19"/>
      <c r="L107" s="7"/>
      <c r="M107" s="9"/>
      <c r="N107" s="2"/>
      <c r="O107" s="2"/>
    </row>
    <row r="108" spans="1:15" ht="25.5" x14ac:dyDescent="0.25">
      <c r="A108" s="49">
        <v>103</v>
      </c>
      <c r="B108" s="5" t="s">
        <v>55</v>
      </c>
      <c r="C108" s="5" t="s">
        <v>58</v>
      </c>
      <c r="D108" s="78" t="s">
        <v>57</v>
      </c>
      <c r="E108" s="30" t="s">
        <v>84</v>
      </c>
      <c r="F108" s="55">
        <v>1</v>
      </c>
      <c r="G108" s="85"/>
      <c r="H108" s="86">
        <f t="shared" si="1"/>
        <v>0</v>
      </c>
      <c r="I108" s="20"/>
      <c r="J108" s="19"/>
      <c r="K108" s="19"/>
      <c r="L108" s="7"/>
      <c r="M108" s="9"/>
      <c r="N108" s="2"/>
      <c r="O108" s="2"/>
    </row>
    <row r="109" spans="1:15" ht="25.5" x14ac:dyDescent="0.25">
      <c r="A109" s="49">
        <v>104</v>
      </c>
      <c r="B109" s="5" t="s">
        <v>55</v>
      </c>
      <c r="C109" s="5" t="s">
        <v>59</v>
      </c>
      <c r="D109" s="78" t="s">
        <v>57</v>
      </c>
      <c r="E109" s="30" t="s">
        <v>85</v>
      </c>
      <c r="F109" s="55">
        <v>1</v>
      </c>
      <c r="G109" s="85"/>
      <c r="H109" s="86">
        <f t="shared" si="1"/>
        <v>0</v>
      </c>
      <c r="I109" s="20"/>
      <c r="J109" s="19"/>
      <c r="K109" s="19"/>
      <c r="L109" s="7"/>
      <c r="M109" s="9"/>
      <c r="N109" s="2"/>
      <c r="O109" s="2"/>
    </row>
    <row r="110" spans="1:15" ht="25.5" x14ac:dyDescent="0.25">
      <c r="A110" s="49">
        <v>105</v>
      </c>
      <c r="B110" s="5" t="s">
        <v>55</v>
      </c>
      <c r="C110" s="5" t="s">
        <v>60</v>
      </c>
      <c r="D110" s="78" t="s">
        <v>57</v>
      </c>
      <c r="E110" s="30" t="s">
        <v>86</v>
      </c>
      <c r="F110" s="55">
        <v>1</v>
      </c>
      <c r="G110" s="85"/>
      <c r="H110" s="86">
        <f t="shared" si="1"/>
        <v>0</v>
      </c>
      <c r="I110" s="20"/>
      <c r="J110" s="19"/>
      <c r="K110" s="19"/>
      <c r="L110" s="7"/>
      <c r="M110" s="9"/>
      <c r="N110" s="2"/>
      <c r="O110" s="2"/>
    </row>
    <row r="111" spans="1:15" ht="25.5" x14ac:dyDescent="0.25">
      <c r="A111" s="49">
        <v>106</v>
      </c>
      <c r="B111" s="5" t="s">
        <v>55</v>
      </c>
      <c r="C111" s="5" t="s">
        <v>61</v>
      </c>
      <c r="D111" s="78" t="s">
        <v>57</v>
      </c>
      <c r="E111" s="30" t="s">
        <v>87</v>
      </c>
      <c r="F111" s="55">
        <v>1</v>
      </c>
      <c r="G111" s="85"/>
      <c r="H111" s="86">
        <f t="shared" si="1"/>
        <v>0</v>
      </c>
      <c r="I111" s="20"/>
      <c r="J111" s="19"/>
      <c r="K111" s="19"/>
      <c r="L111" s="7"/>
      <c r="M111" s="9"/>
      <c r="N111" s="2"/>
      <c r="O111" s="2"/>
    </row>
    <row r="112" spans="1:15" ht="25.5" x14ac:dyDescent="0.25">
      <c r="A112" s="49">
        <v>107</v>
      </c>
      <c r="B112" s="5" t="s">
        <v>55</v>
      </c>
      <c r="C112" s="5" t="s">
        <v>62</v>
      </c>
      <c r="D112" s="78" t="s">
        <v>57</v>
      </c>
      <c r="E112" s="30" t="s">
        <v>88</v>
      </c>
      <c r="F112" s="55">
        <v>1</v>
      </c>
      <c r="G112" s="85"/>
      <c r="H112" s="86">
        <f t="shared" si="1"/>
        <v>0</v>
      </c>
      <c r="I112" s="20"/>
      <c r="J112" s="19"/>
      <c r="K112" s="19"/>
      <c r="L112" s="7"/>
      <c r="M112" s="9"/>
      <c r="N112" s="2"/>
      <c r="O112" s="2"/>
    </row>
    <row r="113" spans="1:15" ht="25.5" x14ac:dyDescent="0.25">
      <c r="A113" s="49">
        <v>108</v>
      </c>
      <c r="B113" s="5" t="s">
        <v>63</v>
      </c>
      <c r="C113" s="5" t="s">
        <v>64</v>
      </c>
      <c r="D113" s="78" t="s">
        <v>57</v>
      </c>
      <c r="E113" s="30" t="s">
        <v>89</v>
      </c>
      <c r="F113" s="55">
        <v>1</v>
      </c>
      <c r="G113" s="85"/>
      <c r="H113" s="86">
        <f t="shared" si="1"/>
        <v>0</v>
      </c>
      <c r="I113" s="20"/>
      <c r="J113" s="19"/>
      <c r="L113" s="2"/>
      <c r="M113" s="8"/>
      <c r="N113" s="2"/>
      <c r="O113" s="2"/>
    </row>
    <row r="114" spans="1:15" x14ac:dyDescent="0.25">
      <c r="A114" s="10"/>
      <c r="B114" s="11"/>
      <c r="C114" s="11"/>
      <c r="D114" s="11"/>
      <c r="E114" s="70"/>
      <c r="F114" s="70"/>
      <c r="G114" s="52" t="s">
        <v>65</v>
      </c>
      <c r="H114" s="60">
        <f>SUM(H6:H113)</f>
        <v>0</v>
      </c>
      <c r="M114" s="8"/>
    </row>
    <row r="115" spans="1:15" x14ac:dyDescent="0.25">
      <c r="A115" s="10"/>
      <c r="B115" s="11"/>
      <c r="C115" s="11"/>
      <c r="D115" s="11"/>
      <c r="E115" s="70"/>
      <c r="F115" s="70"/>
      <c r="G115" s="34" t="s">
        <v>66</v>
      </c>
      <c r="H115" s="61">
        <f>H116-H114</f>
        <v>0</v>
      </c>
      <c r="M115" s="8"/>
    </row>
    <row r="116" spans="1:15" ht="28.5" x14ac:dyDescent="0.25">
      <c r="A116" s="10"/>
      <c r="B116" s="11"/>
      <c r="C116" s="11"/>
      <c r="D116" s="11"/>
      <c r="E116" s="70"/>
      <c r="F116" s="70"/>
      <c r="G116" s="34" t="s">
        <v>67</v>
      </c>
      <c r="H116" s="61">
        <f>H114*1.23</f>
        <v>0</v>
      </c>
      <c r="M116" s="8"/>
    </row>
    <row r="117" spans="1:15" x14ac:dyDescent="0.25">
      <c r="A117" s="10"/>
      <c r="B117" s="11"/>
      <c r="C117" s="11"/>
      <c r="D117" s="11"/>
      <c r="E117" s="70"/>
      <c r="F117" s="70"/>
      <c r="G117" s="12"/>
      <c r="M117" s="8"/>
    </row>
    <row r="118" spans="1:15" x14ac:dyDescent="0.25">
      <c r="A118" s="10"/>
      <c r="B118" s="11"/>
      <c r="C118" s="11"/>
      <c r="D118" s="11"/>
      <c r="E118" s="70"/>
      <c r="F118" s="70"/>
      <c r="G118" s="12"/>
      <c r="M118" s="8"/>
    </row>
    <row r="119" spans="1:15" x14ac:dyDescent="0.25">
      <c r="A119" s="10"/>
      <c r="B119" s="11"/>
      <c r="C119" s="11"/>
      <c r="D119" s="11"/>
      <c r="E119" s="70"/>
      <c r="F119" s="70"/>
      <c r="G119" s="12"/>
      <c r="M119" s="8"/>
    </row>
    <row r="120" spans="1:15" x14ac:dyDescent="0.25">
      <c r="A120" s="10"/>
      <c r="B120" s="54"/>
      <c r="C120" s="11"/>
      <c r="D120" s="11"/>
      <c r="E120" s="70"/>
      <c r="F120" s="70"/>
      <c r="G120" s="12"/>
      <c r="M120" s="8"/>
    </row>
    <row r="121" spans="1:15" x14ac:dyDescent="0.25">
      <c r="A121" s="10"/>
      <c r="B121" s="11"/>
      <c r="C121" s="11"/>
      <c r="D121" s="11"/>
      <c r="E121" s="70"/>
      <c r="F121" s="70"/>
      <c r="G121" s="12"/>
      <c r="M121" s="8"/>
    </row>
    <row r="122" spans="1:15" x14ac:dyDescent="0.25">
      <c r="A122" s="10"/>
      <c r="B122" s="11"/>
      <c r="C122" s="11"/>
      <c r="D122" s="11"/>
      <c r="E122" s="70"/>
      <c r="F122" s="70"/>
      <c r="G122" s="12"/>
      <c r="M122" s="8"/>
    </row>
    <row r="123" spans="1:15" x14ac:dyDescent="0.25">
      <c r="A123" s="10"/>
      <c r="B123" s="11"/>
      <c r="C123" s="11"/>
      <c r="D123" s="11"/>
      <c r="E123" s="70"/>
      <c r="F123" s="70"/>
      <c r="G123" s="12"/>
      <c r="M123" s="8"/>
    </row>
    <row r="124" spans="1:15" ht="36.75" customHeight="1" x14ac:dyDescent="0.25">
      <c r="A124" s="10"/>
      <c r="B124" s="11"/>
      <c r="C124" s="75"/>
      <c r="D124" s="65"/>
      <c r="E124" s="76"/>
      <c r="F124" s="70"/>
      <c r="G124" s="13"/>
      <c r="M124" s="14"/>
    </row>
    <row r="125" spans="1:15" x14ac:dyDescent="0.25">
      <c r="A125" s="10"/>
      <c r="B125" s="11"/>
      <c r="C125" s="75"/>
      <c r="D125" s="65"/>
      <c r="E125" s="76"/>
      <c r="F125" s="70"/>
      <c r="G125" s="13"/>
      <c r="M125" s="14"/>
    </row>
    <row r="126" spans="1:15" x14ac:dyDescent="0.25">
      <c r="A126" s="10"/>
      <c r="B126" s="11"/>
      <c r="C126" s="75"/>
      <c r="D126" s="65"/>
      <c r="E126" s="76"/>
      <c r="F126" s="70"/>
      <c r="G126" s="13"/>
      <c r="M126" s="14"/>
    </row>
    <row r="127" spans="1:15" x14ac:dyDescent="0.25">
      <c r="A127" s="10"/>
      <c r="B127" s="11"/>
      <c r="C127" s="75"/>
      <c r="D127" s="65"/>
      <c r="E127" s="76"/>
      <c r="F127" s="70"/>
      <c r="G127" s="13"/>
      <c r="M127" s="14"/>
    </row>
    <row r="128" spans="1:15" x14ac:dyDescent="0.25">
      <c r="A128" s="10"/>
      <c r="B128" s="65"/>
      <c r="C128" s="75"/>
      <c r="D128" s="65"/>
      <c r="E128" s="76"/>
      <c r="F128" s="76"/>
      <c r="G128" s="13"/>
      <c r="M128" s="14"/>
    </row>
    <row r="129" spans="1:13" x14ac:dyDescent="0.25">
      <c r="A129" s="10"/>
      <c r="B129" s="11"/>
      <c r="C129" s="75"/>
      <c r="D129" s="65"/>
      <c r="E129" s="76"/>
      <c r="F129" s="70"/>
      <c r="G129" s="13"/>
      <c r="M129" s="14"/>
    </row>
    <row r="130" spans="1:13" ht="27.75" customHeight="1" x14ac:dyDescent="0.25">
      <c r="A130" s="10"/>
      <c r="B130" s="11"/>
      <c r="C130" s="75"/>
      <c r="D130" s="65"/>
      <c r="E130" s="76"/>
      <c r="F130" s="70"/>
      <c r="G130" s="13"/>
      <c r="M130" s="14"/>
    </row>
    <row r="131" spans="1:13" x14ac:dyDescent="0.25">
      <c r="A131" s="10"/>
      <c r="B131" s="11"/>
      <c r="C131" s="75"/>
      <c r="D131" s="65"/>
      <c r="E131" s="76"/>
      <c r="F131" s="70"/>
      <c r="G131" s="13"/>
      <c r="M131" s="14"/>
    </row>
    <row r="132" spans="1:13" x14ac:dyDescent="0.25">
      <c r="A132" s="10"/>
      <c r="B132" s="11"/>
      <c r="C132" s="75"/>
      <c r="D132" s="65"/>
      <c r="E132" s="76"/>
      <c r="F132" s="70"/>
      <c r="G132" s="13"/>
      <c r="M132" s="14"/>
    </row>
    <row r="133" spans="1:13" x14ac:dyDescent="0.25">
      <c r="A133" s="10"/>
      <c r="B133" s="11"/>
      <c r="C133" s="75"/>
      <c r="D133" s="65"/>
      <c r="E133" s="76"/>
      <c r="F133" s="70"/>
      <c r="G133" s="13"/>
      <c r="M133" s="14"/>
    </row>
    <row r="134" spans="1:13" x14ac:dyDescent="0.25">
      <c r="A134" s="10"/>
      <c r="B134" s="11"/>
      <c r="C134" s="75"/>
      <c r="D134" s="65"/>
      <c r="E134" s="76"/>
      <c r="F134" s="70"/>
      <c r="G134" s="13"/>
      <c r="M134" s="14"/>
    </row>
    <row r="135" spans="1:13" x14ac:dyDescent="0.25">
      <c r="A135" s="10"/>
      <c r="B135" s="65"/>
      <c r="C135" s="75"/>
      <c r="D135" s="65"/>
      <c r="E135" s="76"/>
      <c r="F135" s="76"/>
      <c r="G135" s="13"/>
      <c r="M135" s="14"/>
    </row>
    <row r="136" spans="1:13" x14ac:dyDescent="0.25">
      <c r="A136" s="10"/>
      <c r="B136" s="11"/>
      <c r="C136" s="11"/>
      <c r="D136" s="11"/>
      <c r="E136" s="70"/>
      <c r="F136" s="70"/>
      <c r="G136" s="13"/>
      <c r="M136" s="14"/>
    </row>
    <row r="137" spans="1:13" x14ac:dyDescent="0.25">
      <c r="A137" s="10"/>
      <c r="B137" s="11"/>
      <c r="C137" s="11"/>
      <c r="D137" s="11"/>
      <c r="E137" s="70"/>
      <c r="F137" s="70"/>
      <c r="G137" s="13"/>
      <c r="M137" s="14"/>
    </row>
    <row r="138" spans="1:13" x14ac:dyDescent="0.25">
      <c r="A138" s="10"/>
      <c r="B138" s="11"/>
      <c r="C138" s="11"/>
      <c r="D138" s="11"/>
      <c r="E138" s="70"/>
      <c r="F138" s="70"/>
      <c r="G138" s="13"/>
      <c r="M138" s="14"/>
    </row>
    <row r="139" spans="1:13" x14ac:dyDescent="0.25">
      <c r="A139" s="10"/>
      <c r="B139" s="11"/>
      <c r="C139" s="11"/>
      <c r="D139" s="11"/>
      <c r="E139" s="70"/>
      <c r="F139" s="70"/>
      <c r="G139" s="13"/>
      <c r="M139" s="14"/>
    </row>
    <row r="140" spans="1:13" x14ac:dyDescent="0.25">
      <c r="A140" s="10"/>
      <c r="B140" s="11"/>
      <c r="C140" s="11"/>
      <c r="D140" s="11"/>
      <c r="E140" s="70"/>
      <c r="F140" s="70"/>
      <c r="G140" s="13"/>
      <c r="M140" s="14"/>
    </row>
    <row r="141" spans="1:13" x14ac:dyDescent="0.25">
      <c r="A141" s="10"/>
      <c r="B141" s="11"/>
      <c r="C141" s="11"/>
      <c r="D141" s="11"/>
      <c r="E141" s="70"/>
      <c r="F141" s="70"/>
      <c r="G141" s="13"/>
      <c r="M141" s="14"/>
    </row>
    <row r="142" spans="1:13" ht="18" x14ac:dyDescent="0.25">
      <c r="A142" s="15"/>
      <c r="B142" s="66"/>
      <c r="C142" s="66"/>
      <c r="D142" s="79"/>
      <c r="E142" s="26"/>
      <c r="F142" s="26"/>
      <c r="G142" s="26"/>
      <c r="M142" s="16"/>
    </row>
    <row r="143" spans="1:13" ht="18" x14ac:dyDescent="0.25">
      <c r="A143" s="15"/>
      <c r="B143" s="66"/>
      <c r="C143" s="66"/>
      <c r="D143" s="79"/>
      <c r="E143" s="26"/>
      <c r="F143" s="26"/>
      <c r="G143" s="26"/>
      <c r="M143" s="16"/>
    </row>
    <row r="144" spans="1:13" ht="18" x14ac:dyDescent="0.25">
      <c r="A144" s="15"/>
      <c r="B144" s="66"/>
      <c r="C144" s="66"/>
      <c r="D144" s="79"/>
      <c r="E144" s="26"/>
      <c r="F144" s="26"/>
      <c r="G144" s="26"/>
      <c r="M144" s="16"/>
    </row>
    <row r="145" spans="1:13" ht="18" x14ac:dyDescent="0.25">
      <c r="A145" s="15"/>
      <c r="B145" s="66"/>
      <c r="C145" s="66"/>
      <c r="D145" s="79"/>
      <c r="E145" s="26"/>
      <c r="F145" s="26"/>
      <c r="G145" s="26"/>
      <c r="M145" s="16"/>
    </row>
    <row r="146" spans="1:13" ht="18" x14ac:dyDescent="0.25">
      <c r="A146" s="15"/>
      <c r="B146" s="66"/>
      <c r="C146" s="66"/>
      <c r="D146" s="79"/>
      <c r="E146" s="26"/>
      <c r="F146" s="26"/>
      <c r="G146" s="26"/>
      <c r="M146" s="16"/>
    </row>
    <row r="147" spans="1:13" ht="18" x14ac:dyDescent="0.25">
      <c r="A147" s="15"/>
      <c r="B147" s="66"/>
      <c r="C147" s="66"/>
      <c r="D147" s="79"/>
      <c r="E147" s="26"/>
      <c r="F147" s="26"/>
      <c r="G147" s="26"/>
      <c r="M147" s="16"/>
    </row>
    <row r="148" spans="1:13" ht="18" x14ac:dyDescent="0.25">
      <c r="A148" s="15"/>
      <c r="B148" s="66"/>
      <c r="C148" s="66"/>
      <c r="D148" s="79"/>
      <c r="E148" s="26"/>
      <c r="F148" s="26"/>
      <c r="G148" s="26"/>
      <c r="M148" s="16"/>
    </row>
    <row r="149" spans="1:13" ht="18" x14ac:dyDescent="0.25">
      <c r="A149" s="15"/>
      <c r="B149" s="66"/>
      <c r="C149" s="66"/>
      <c r="D149" s="79"/>
      <c r="E149" s="26"/>
      <c r="F149" s="26"/>
      <c r="G149" s="26"/>
      <c r="M149" s="16"/>
    </row>
    <row r="150" spans="1:13" ht="18" x14ac:dyDescent="0.25">
      <c r="A150" s="15"/>
      <c r="B150" s="66"/>
      <c r="C150" s="66"/>
      <c r="D150" s="79"/>
      <c r="E150" s="26"/>
      <c r="F150" s="26"/>
      <c r="G150" s="26"/>
      <c r="M150" s="16"/>
    </row>
    <row r="151" spans="1:13" ht="18" x14ac:dyDescent="0.25">
      <c r="A151" s="15"/>
      <c r="B151" s="66"/>
      <c r="C151" s="66"/>
      <c r="D151" s="79"/>
      <c r="E151" s="26"/>
      <c r="F151" s="26"/>
      <c r="G151" s="26"/>
      <c r="M151" s="16"/>
    </row>
    <row r="152" spans="1:13" x14ac:dyDescent="0.25">
      <c r="A152" s="15"/>
      <c r="B152" s="17"/>
      <c r="C152" s="17"/>
      <c r="D152" s="80"/>
      <c r="E152" s="83"/>
      <c r="F152" s="84"/>
      <c r="G152" s="28"/>
      <c r="M152" s="18"/>
    </row>
    <row r="153" spans="1:13" x14ac:dyDescent="0.25">
      <c r="A153" s="15"/>
      <c r="B153" s="17"/>
      <c r="C153" s="17"/>
      <c r="D153" s="80"/>
      <c r="E153" s="83"/>
      <c r="F153" s="84"/>
      <c r="G153" s="28"/>
      <c r="M153" s="18"/>
    </row>
    <row r="154" spans="1:13" x14ac:dyDescent="0.25">
      <c r="A154" s="15"/>
      <c r="B154" s="17"/>
      <c r="C154" s="17"/>
      <c r="D154" s="80"/>
      <c r="E154" s="83"/>
      <c r="F154" s="84"/>
      <c r="G154" s="28"/>
      <c r="M154" s="18"/>
    </row>
    <row r="155" spans="1:13" x14ac:dyDescent="0.25">
      <c r="A155" s="15"/>
      <c r="B155" s="17"/>
      <c r="C155" s="17"/>
      <c r="D155" s="80"/>
      <c r="E155" s="83"/>
      <c r="F155" s="84"/>
      <c r="G155" s="28"/>
      <c r="M155" s="18"/>
    </row>
    <row r="156" spans="1:13" x14ac:dyDescent="0.25">
      <c r="A156" s="15"/>
      <c r="B156" s="17"/>
      <c r="C156" s="17"/>
      <c r="D156" s="80"/>
      <c r="E156" s="83"/>
      <c r="F156" s="84"/>
      <c r="G156" s="28"/>
      <c r="M156" s="18"/>
    </row>
    <row r="157" spans="1:13" x14ac:dyDescent="0.25">
      <c r="A157" s="15"/>
      <c r="B157" s="17"/>
      <c r="C157" s="17"/>
      <c r="D157" s="80"/>
      <c r="E157" s="83"/>
      <c r="F157" s="84"/>
      <c r="G157" s="28"/>
      <c r="M157" s="18"/>
    </row>
    <row r="158" spans="1:13" x14ac:dyDescent="0.25">
      <c r="A158" s="15"/>
      <c r="B158" s="17"/>
      <c r="C158" s="17"/>
      <c r="D158" s="80"/>
      <c r="E158" s="83"/>
      <c r="F158" s="84"/>
      <c r="G158" s="28"/>
      <c r="M158" s="18"/>
    </row>
    <row r="159" spans="1:13" x14ac:dyDescent="0.25">
      <c r="A159" s="15"/>
      <c r="B159" s="17"/>
      <c r="C159" s="17"/>
      <c r="D159" s="80"/>
      <c r="E159" s="83"/>
      <c r="F159" s="84"/>
      <c r="G159" s="28"/>
      <c r="M159" s="18"/>
    </row>
    <row r="160" spans="1:13" x14ac:dyDescent="0.25">
      <c r="A160" s="15"/>
      <c r="B160" s="17"/>
      <c r="C160" s="17"/>
      <c r="D160" s="80"/>
      <c r="E160" s="83"/>
      <c r="F160" s="84"/>
      <c r="G160" s="28"/>
      <c r="M160" s="18"/>
    </row>
    <row r="161" spans="1:13" x14ac:dyDescent="0.25">
      <c r="A161" s="15"/>
      <c r="B161" s="17"/>
      <c r="C161" s="17"/>
      <c r="D161" s="80"/>
      <c r="E161" s="83"/>
      <c r="F161" s="84"/>
      <c r="G161" s="28"/>
      <c r="M161" s="18"/>
    </row>
    <row r="162" spans="1:13" x14ac:dyDescent="0.25">
      <c r="A162" s="15"/>
      <c r="B162" s="17"/>
      <c r="C162" s="17"/>
      <c r="D162" s="80"/>
      <c r="E162" s="83"/>
      <c r="F162" s="84"/>
      <c r="G162" s="28"/>
      <c r="M162" s="18"/>
    </row>
    <row r="163" spans="1:13" x14ac:dyDescent="0.25">
      <c r="A163" s="15"/>
      <c r="B163" s="17"/>
      <c r="C163" s="17"/>
      <c r="D163" s="80"/>
      <c r="E163" s="83"/>
      <c r="F163" s="84"/>
      <c r="G163" s="28"/>
      <c r="M163" s="18"/>
    </row>
    <row r="164" spans="1:13" x14ac:dyDescent="0.25">
      <c r="A164" s="15"/>
      <c r="B164" s="17"/>
      <c r="C164" s="17"/>
      <c r="D164" s="80"/>
      <c r="E164" s="83"/>
      <c r="F164" s="84"/>
      <c r="G164" s="28"/>
      <c r="M164" s="18"/>
    </row>
    <row r="165" spans="1:13" x14ac:dyDescent="0.25">
      <c r="A165" s="15"/>
      <c r="B165" s="17"/>
      <c r="C165" s="17"/>
      <c r="D165" s="80"/>
      <c r="E165" s="83"/>
      <c r="F165" s="84"/>
      <c r="G165" s="28"/>
      <c r="M165" s="18"/>
    </row>
    <row r="166" spans="1:13" ht="18" x14ac:dyDescent="0.25">
      <c r="A166" s="15"/>
      <c r="B166" s="66"/>
      <c r="C166" s="66"/>
      <c r="D166" s="79"/>
      <c r="E166" s="26"/>
      <c r="F166" s="26"/>
      <c r="G166" s="26"/>
      <c r="M166" s="16"/>
    </row>
    <row r="167" spans="1:13" ht="18" x14ac:dyDescent="0.25">
      <c r="A167" s="15"/>
      <c r="B167" s="66"/>
      <c r="C167" s="66"/>
      <c r="D167" s="79"/>
      <c r="E167" s="26"/>
      <c r="F167" s="26"/>
      <c r="G167" s="26"/>
      <c r="M167" s="16"/>
    </row>
    <row r="168" spans="1:13" ht="18" x14ac:dyDescent="0.25">
      <c r="A168" s="15"/>
      <c r="B168" s="66"/>
      <c r="C168" s="66"/>
      <c r="D168" s="79"/>
      <c r="E168" s="26"/>
      <c r="F168" s="26"/>
      <c r="G168" s="26"/>
      <c r="M168" s="16"/>
    </row>
    <row r="169" spans="1:13" ht="18" x14ac:dyDescent="0.25">
      <c r="A169" s="15"/>
      <c r="B169" s="66"/>
      <c r="C169" s="66"/>
      <c r="D169" s="79"/>
      <c r="E169" s="26"/>
      <c r="F169" s="26"/>
      <c r="G169" s="26"/>
      <c r="M169" s="16"/>
    </row>
    <row r="170" spans="1:13" ht="18" x14ac:dyDescent="0.25">
      <c r="A170" s="15"/>
      <c r="B170" s="66"/>
      <c r="C170" s="66"/>
      <c r="D170" s="79"/>
      <c r="E170" s="26"/>
      <c r="F170" s="26"/>
      <c r="G170" s="26"/>
      <c r="M170" s="16"/>
    </row>
    <row r="171" spans="1:13" ht="18" x14ac:dyDescent="0.25">
      <c r="A171" s="15"/>
      <c r="B171" s="66"/>
      <c r="C171" s="66"/>
      <c r="D171" s="79"/>
      <c r="E171" s="26"/>
      <c r="F171" s="26"/>
      <c r="G171" s="26"/>
      <c r="M171" s="16"/>
    </row>
    <row r="172" spans="1:13" ht="18" x14ac:dyDescent="0.25">
      <c r="A172" s="15"/>
      <c r="B172" s="66"/>
      <c r="C172" s="66"/>
      <c r="D172" s="79"/>
      <c r="E172" s="26"/>
      <c r="F172" s="26"/>
      <c r="G172" s="26"/>
      <c r="M172" s="16"/>
    </row>
    <row r="173" spans="1:13" ht="18" x14ac:dyDescent="0.25">
      <c r="A173" s="15"/>
      <c r="B173" s="66"/>
      <c r="C173" s="66"/>
      <c r="D173" s="79"/>
      <c r="E173" s="26"/>
      <c r="F173" s="26"/>
      <c r="G173" s="26"/>
      <c r="M173" s="16"/>
    </row>
    <row r="174" spans="1:13" ht="18" x14ac:dyDescent="0.25">
      <c r="A174" s="15"/>
      <c r="B174" s="66"/>
      <c r="C174" s="66"/>
      <c r="D174" s="79"/>
      <c r="E174" s="26"/>
      <c r="F174" s="26"/>
      <c r="G174" s="26"/>
      <c r="M174" s="16"/>
    </row>
    <row r="175" spans="1:13" ht="18" x14ac:dyDescent="0.25">
      <c r="A175" s="15"/>
      <c r="B175" s="66"/>
      <c r="C175" s="66"/>
      <c r="D175" s="79"/>
      <c r="E175" s="26"/>
      <c r="F175" s="26"/>
      <c r="G175" s="26"/>
      <c r="M175" s="16"/>
    </row>
    <row r="176" spans="1:13" ht="18" x14ac:dyDescent="0.25">
      <c r="A176" s="15"/>
      <c r="B176" s="66"/>
      <c r="C176" s="66"/>
      <c r="D176" s="79"/>
      <c r="E176" s="26"/>
      <c r="F176" s="26"/>
      <c r="G176" s="26"/>
      <c r="M176" s="16"/>
    </row>
    <row r="177" spans="1:13" ht="18" x14ac:dyDescent="0.25">
      <c r="A177" s="15"/>
      <c r="B177" s="66"/>
      <c r="C177" s="66"/>
      <c r="D177" s="79"/>
      <c r="E177" s="26"/>
      <c r="F177" s="26"/>
      <c r="G177" s="26"/>
      <c r="M177" s="16"/>
    </row>
    <row r="178" spans="1:13" ht="18" x14ac:dyDescent="0.25">
      <c r="A178" s="15"/>
      <c r="B178" s="66"/>
      <c r="C178" s="66"/>
      <c r="D178" s="79"/>
      <c r="E178" s="26"/>
      <c r="F178" s="26"/>
      <c r="G178" s="26"/>
      <c r="M178" s="16"/>
    </row>
    <row r="179" spans="1:13" ht="18" x14ac:dyDescent="0.25">
      <c r="A179" s="15"/>
      <c r="B179" s="66"/>
      <c r="C179" s="66"/>
      <c r="D179" s="79"/>
      <c r="E179" s="26"/>
      <c r="F179" s="26"/>
      <c r="G179" s="26"/>
      <c r="M179" s="16"/>
    </row>
    <row r="180" spans="1:13" ht="18" x14ac:dyDescent="0.25">
      <c r="A180" s="15"/>
      <c r="B180" s="66"/>
      <c r="C180" s="66"/>
      <c r="D180" s="79"/>
      <c r="E180" s="26"/>
      <c r="F180" s="26"/>
      <c r="G180" s="26"/>
      <c r="M180" s="16"/>
    </row>
    <row r="181" spans="1:13" ht="18" x14ac:dyDescent="0.25">
      <c r="A181" s="15"/>
      <c r="B181" s="66"/>
      <c r="C181" s="66"/>
      <c r="D181" s="79"/>
      <c r="E181" s="26"/>
      <c r="F181" s="26"/>
      <c r="G181" s="26"/>
      <c r="M181" s="16"/>
    </row>
    <row r="182" spans="1:13" ht="18" x14ac:dyDescent="0.25">
      <c r="A182" s="15"/>
      <c r="B182" s="66"/>
      <c r="C182" s="66"/>
      <c r="D182" s="79"/>
      <c r="E182" s="26"/>
      <c r="F182" s="26"/>
      <c r="G182" s="26"/>
      <c r="M182" s="16"/>
    </row>
    <row r="183" spans="1:13" ht="18" x14ac:dyDescent="0.25">
      <c r="A183" s="15"/>
      <c r="B183" s="66"/>
      <c r="C183" s="66"/>
      <c r="D183" s="79"/>
      <c r="E183" s="26"/>
      <c r="F183" s="26"/>
      <c r="G183" s="26"/>
      <c r="M183" s="16"/>
    </row>
    <row r="184" spans="1:13" ht="18" x14ac:dyDescent="0.25">
      <c r="A184" s="15"/>
      <c r="B184" s="66"/>
      <c r="C184" s="66"/>
      <c r="D184" s="79"/>
      <c r="E184" s="26"/>
      <c r="F184" s="26"/>
      <c r="G184" s="26"/>
      <c r="M184" s="16"/>
    </row>
    <row r="185" spans="1:13" ht="18" x14ac:dyDescent="0.25">
      <c r="A185" s="15"/>
      <c r="B185" s="66"/>
      <c r="C185" s="66"/>
      <c r="D185" s="79"/>
      <c r="E185" s="26"/>
      <c r="F185" s="26"/>
      <c r="G185" s="26"/>
      <c r="M185" s="16"/>
    </row>
    <row r="186" spans="1:13" ht="18" x14ac:dyDescent="0.25">
      <c r="A186" s="15"/>
      <c r="B186" s="66"/>
      <c r="C186" s="66"/>
      <c r="D186" s="79"/>
      <c r="E186" s="26"/>
      <c r="F186" s="26"/>
      <c r="G186" s="26"/>
      <c r="M186" s="16"/>
    </row>
    <row r="187" spans="1:13" ht="18" x14ac:dyDescent="0.25">
      <c r="A187" s="15"/>
      <c r="B187" s="66"/>
      <c r="C187" s="66"/>
      <c r="D187" s="79"/>
      <c r="E187" s="26"/>
      <c r="F187" s="26"/>
      <c r="G187" s="26"/>
      <c r="M187" s="16"/>
    </row>
    <row r="188" spans="1:13" ht="18" x14ac:dyDescent="0.25">
      <c r="A188" s="15"/>
      <c r="B188" s="66"/>
      <c r="C188" s="66"/>
      <c r="D188" s="79"/>
      <c r="E188" s="26"/>
      <c r="F188" s="26"/>
      <c r="G188" s="26"/>
      <c r="M188" s="16"/>
    </row>
    <row r="189" spans="1:13" ht="18" x14ac:dyDescent="0.25">
      <c r="A189" s="15"/>
      <c r="B189" s="66"/>
      <c r="C189" s="66"/>
      <c r="D189" s="79"/>
      <c r="E189" s="26"/>
      <c r="F189" s="26"/>
      <c r="G189" s="26"/>
      <c r="M189" s="16"/>
    </row>
    <row r="190" spans="1:13" ht="18" x14ac:dyDescent="0.25">
      <c r="A190" s="15"/>
      <c r="B190" s="66"/>
      <c r="C190" s="66"/>
      <c r="D190" s="79"/>
      <c r="E190" s="26"/>
      <c r="F190" s="26"/>
      <c r="G190" s="26"/>
      <c r="M190" s="16"/>
    </row>
    <row r="191" spans="1:13" ht="18" x14ac:dyDescent="0.25">
      <c r="A191" s="15"/>
      <c r="B191" s="66"/>
      <c r="C191" s="66"/>
      <c r="D191" s="79"/>
      <c r="E191" s="26"/>
      <c r="F191" s="26"/>
      <c r="G191" s="26"/>
      <c r="M191" s="16"/>
    </row>
    <row r="192" spans="1:13" ht="18" x14ac:dyDescent="0.25">
      <c r="A192" s="15"/>
      <c r="B192" s="66"/>
      <c r="C192" s="66"/>
      <c r="D192" s="79"/>
      <c r="E192" s="26"/>
      <c r="F192" s="26"/>
      <c r="G192" s="26"/>
      <c r="M192" s="16"/>
    </row>
    <row r="193" spans="1:13" ht="18" x14ac:dyDescent="0.25">
      <c r="A193" s="15"/>
      <c r="B193" s="66"/>
      <c r="C193" s="66"/>
      <c r="D193" s="79"/>
      <c r="E193" s="26"/>
      <c r="F193" s="26"/>
      <c r="G193" s="26"/>
      <c r="M193" s="16"/>
    </row>
    <row r="194" spans="1:13" ht="18" x14ac:dyDescent="0.25">
      <c r="A194" s="15"/>
      <c r="B194" s="66"/>
      <c r="C194" s="66"/>
      <c r="D194" s="79"/>
      <c r="E194" s="26"/>
      <c r="F194" s="26"/>
      <c r="G194" s="26"/>
      <c r="M194" s="16"/>
    </row>
    <row r="195" spans="1:13" ht="18" x14ac:dyDescent="0.25">
      <c r="A195" s="15"/>
      <c r="B195" s="66"/>
      <c r="C195" s="66"/>
      <c r="D195" s="79"/>
      <c r="E195" s="26"/>
      <c r="F195" s="26"/>
      <c r="G195" s="26"/>
      <c r="M195" s="16"/>
    </row>
    <row r="196" spans="1:13" ht="18" x14ac:dyDescent="0.25">
      <c r="A196" s="15"/>
      <c r="B196" s="66"/>
      <c r="C196" s="66"/>
      <c r="D196" s="79"/>
      <c r="E196" s="26"/>
      <c r="F196" s="26"/>
      <c r="G196" s="26"/>
      <c r="M196" s="16"/>
    </row>
    <row r="197" spans="1:13" ht="18" x14ac:dyDescent="0.25">
      <c r="A197" s="15"/>
      <c r="B197" s="66"/>
      <c r="C197" s="66"/>
      <c r="D197" s="79"/>
      <c r="E197" s="26"/>
      <c r="F197" s="26"/>
      <c r="G197" s="26"/>
      <c r="M197" s="16"/>
    </row>
    <row r="198" spans="1:13" ht="18" x14ac:dyDescent="0.25">
      <c r="A198" s="15"/>
      <c r="B198" s="66"/>
      <c r="C198" s="66"/>
      <c r="D198" s="79"/>
      <c r="E198" s="26"/>
      <c r="F198" s="26"/>
      <c r="G198" s="26"/>
      <c r="M198" s="16"/>
    </row>
    <row r="199" spans="1:13" ht="18" x14ac:dyDescent="0.25">
      <c r="A199" s="15"/>
      <c r="B199" s="66"/>
      <c r="C199" s="66"/>
      <c r="D199" s="79"/>
      <c r="E199" s="26"/>
      <c r="F199" s="26"/>
      <c r="G199" s="26"/>
      <c r="M199" s="16"/>
    </row>
    <row r="200" spans="1:13" ht="18" x14ac:dyDescent="0.25">
      <c r="A200" s="15"/>
      <c r="B200" s="66"/>
      <c r="C200" s="66"/>
      <c r="D200" s="79"/>
      <c r="E200" s="26"/>
      <c r="F200" s="26"/>
      <c r="G200" s="26"/>
      <c r="M200" s="16"/>
    </row>
    <row r="201" spans="1:13" ht="18" x14ac:dyDescent="0.25">
      <c r="A201" s="15"/>
      <c r="B201" s="66"/>
      <c r="C201" s="66"/>
      <c r="D201" s="79"/>
      <c r="E201" s="26"/>
      <c r="F201" s="26"/>
      <c r="G201" s="26"/>
      <c r="M201" s="16"/>
    </row>
    <row r="202" spans="1:13" x14ac:dyDescent="0.25">
      <c r="A202" s="15"/>
      <c r="B202" s="17"/>
      <c r="C202" s="17"/>
      <c r="D202" s="80"/>
      <c r="E202" s="83"/>
      <c r="F202" s="84"/>
      <c r="G202" s="28"/>
      <c r="M202" s="18"/>
    </row>
    <row r="203" spans="1:13" x14ac:dyDescent="0.25">
      <c r="A203" s="15"/>
      <c r="B203" s="17"/>
      <c r="C203" s="17"/>
      <c r="D203" s="80"/>
      <c r="E203" s="83"/>
      <c r="F203" s="84"/>
      <c r="G203" s="28"/>
      <c r="M203" s="18"/>
    </row>
    <row r="204" spans="1:13" x14ac:dyDescent="0.25">
      <c r="A204" s="15"/>
      <c r="B204" s="17"/>
      <c r="C204" s="17"/>
      <c r="D204" s="80"/>
      <c r="E204" s="83"/>
      <c r="F204" s="84"/>
      <c r="G204" s="28"/>
      <c r="M204" s="18"/>
    </row>
    <row r="205" spans="1:13" x14ac:dyDescent="0.25">
      <c r="A205" s="15"/>
      <c r="B205" s="17"/>
      <c r="C205" s="17"/>
      <c r="D205" s="80"/>
      <c r="E205" s="83"/>
      <c r="F205" s="84"/>
      <c r="G205" s="28"/>
      <c r="M205" s="18"/>
    </row>
    <row r="206" spans="1:13" x14ac:dyDescent="0.25">
      <c r="A206" s="15"/>
      <c r="B206" s="17"/>
      <c r="C206" s="17"/>
      <c r="D206" s="80"/>
      <c r="E206" s="83"/>
      <c r="F206" s="84"/>
      <c r="G206" s="28"/>
      <c r="M206" s="18"/>
    </row>
    <row r="207" spans="1:13" x14ac:dyDescent="0.25">
      <c r="A207" s="15"/>
      <c r="B207" s="17"/>
      <c r="C207" s="17"/>
      <c r="D207" s="80"/>
      <c r="E207" s="83"/>
      <c r="F207" s="84"/>
      <c r="G207" s="28"/>
      <c r="M207" s="18"/>
    </row>
    <row r="208" spans="1:13" x14ac:dyDescent="0.25">
      <c r="A208" s="15"/>
      <c r="B208" s="17"/>
      <c r="C208" s="17"/>
      <c r="D208" s="80"/>
      <c r="E208" s="83"/>
      <c r="F208" s="84"/>
      <c r="G208" s="28"/>
      <c r="M208" s="18"/>
    </row>
    <row r="209" spans="1:13" x14ac:dyDescent="0.25">
      <c r="A209" s="15"/>
      <c r="B209" s="17"/>
      <c r="C209" s="17"/>
      <c r="D209" s="80"/>
      <c r="E209" s="83"/>
      <c r="F209" s="84"/>
      <c r="G209" s="28"/>
      <c r="M209" s="18"/>
    </row>
    <row r="210" spans="1:13" x14ac:dyDescent="0.25">
      <c r="A210" s="15"/>
      <c r="B210" s="17"/>
      <c r="C210" s="17"/>
      <c r="D210" s="80"/>
      <c r="E210" s="83"/>
      <c r="F210" s="84"/>
      <c r="G210" s="28"/>
      <c r="M210" s="18"/>
    </row>
    <row r="211" spans="1:13" x14ac:dyDescent="0.25">
      <c r="A211" s="15"/>
      <c r="B211" s="17"/>
      <c r="C211" s="17"/>
      <c r="D211" s="80"/>
      <c r="E211" s="83"/>
      <c r="F211" s="84"/>
      <c r="G211" s="28"/>
      <c r="M211" s="18"/>
    </row>
    <row r="212" spans="1:13" x14ac:dyDescent="0.25">
      <c r="A212" s="15"/>
      <c r="B212" s="17"/>
      <c r="C212" s="17"/>
      <c r="D212" s="80"/>
      <c r="E212" s="83"/>
      <c r="F212" s="84"/>
      <c r="G212" s="28"/>
      <c r="M212" s="18"/>
    </row>
    <row r="213" spans="1:13" x14ac:dyDescent="0.25">
      <c r="A213" s="15"/>
      <c r="B213" s="17"/>
      <c r="C213" s="17"/>
      <c r="D213" s="80"/>
      <c r="E213" s="83"/>
      <c r="F213" s="84"/>
      <c r="G213" s="28"/>
      <c r="M213" s="18"/>
    </row>
    <row r="214" spans="1:13" x14ac:dyDescent="0.25">
      <c r="A214" s="15"/>
      <c r="B214" s="17"/>
      <c r="C214" s="17"/>
      <c r="D214" s="80"/>
      <c r="E214" s="83"/>
      <c r="F214" s="84"/>
      <c r="G214" s="28"/>
      <c r="M214" s="18"/>
    </row>
    <row r="215" spans="1:13" x14ac:dyDescent="0.25">
      <c r="A215" s="15"/>
      <c r="B215" s="17"/>
      <c r="C215" s="17"/>
      <c r="D215" s="80"/>
      <c r="E215" s="83"/>
      <c r="F215" s="84"/>
      <c r="G215" s="28"/>
      <c r="M215" s="18"/>
    </row>
    <row r="216" spans="1:13" x14ac:dyDescent="0.25">
      <c r="A216" s="15"/>
      <c r="B216" s="17"/>
      <c r="C216" s="17"/>
      <c r="D216" s="80"/>
      <c r="E216" s="83"/>
      <c r="F216" s="84"/>
      <c r="G216" s="28"/>
      <c r="M216" s="18"/>
    </row>
    <row r="217" spans="1:13" x14ac:dyDescent="0.25">
      <c r="A217" s="15"/>
      <c r="B217" s="17"/>
      <c r="C217" s="17"/>
      <c r="D217" s="80"/>
      <c r="E217" s="83"/>
      <c r="F217" s="84"/>
      <c r="G217" s="28"/>
      <c r="M217" s="18"/>
    </row>
    <row r="218" spans="1:13" x14ac:dyDescent="0.25">
      <c r="A218" s="15"/>
      <c r="B218" s="17"/>
      <c r="C218" s="17"/>
      <c r="D218" s="80"/>
      <c r="E218" s="83"/>
      <c r="F218" s="84"/>
      <c r="G218" s="28"/>
      <c r="M218" s="18"/>
    </row>
    <row r="219" spans="1:13" x14ac:dyDescent="0.25">
      <c r="A219" s="15"/>
      <c r="B219" s="17"/>
      <c r="C219" s="17"/>
      <c r="D219" s="80"/>
      <c r="E219" s="83"/>
      <c r="F219" s="84"/>
      <c r="G219" s="28"/>
      <c r="M219" s="18"/>
    </row>
    <row r="220" spans="1:13" x14ac:dyDescent="0.25">
      <c r="A220" s="15"/>
      <c r="B220" s="17"/>
      <c r="C220" s="17"/>
      <c r="D220" s="80"/>
      <c r="E220" s="83"/>
      <c r="F220" s="84"/>
      <c r="G220" s="28"/>
      <c r="M220" s="18"/>
    </row>
    <row r="221" spans="1:13" x14ac:dyDescent="0.25">
      <c r="A221" s="15"/>
      <c r="B221" s="17"/>
      <c r="C221" s="17"/>
      <c r="D221" s="80"/>
      <c r="E221" s="83"/>
      <c r="F221" s="84"/>
      <c r="G221" s="28"/>
      <c r="M221" s="18"/>
    </row>
    <row r="222" spans="1:13" x14ac:dyDescent="0.25">
      <c r="A222" s="15"/>
      <c r="B222" s="17"/>
      <c r="C222" s="17"/>
      <c r="D222" s="80"/>
      <c r="E222" s="83"/>
      <c r="F222" s="84"/>
      <c r="G222" s="28"/>
      <c r="M222" s="18"/>
    </row>
    <row r="223" spans="1:13" x14ac:dyDescent="0.25">
      <c r="A223" s="15"/>
      <c r="B223" s="17"/>
      <c r="C223" s="17"/>
      <c r="D223" s="80"/>
      <c r="E223" s="83"/>
      <c r="F223" s="84"/>
      <c r="G223" s="28"/>
      <c r="M223" s="18"/>
    </row>
    <row r="224" spans="1:13" x14ac:dyDescent="0.25">
      <c r="A224" s="15"/>
      <c r="B224" s="17"/>
      <c r="C224" s="17"/>
      <c r="D224" s="80"/>
      <c r="E224" s="77"/>
      <c r="F224" s="84"/>
      <c r="G224" s="28"/>
      <c r="M224" s="18"/>
    </row>
    <row r="225" spans="1:13" x14ac:dyDescent="0.25">
      <c r="A225" s="15"/>
      <c r="B225" s="17"/>
      <c r="C225" s="17"/>
      <c r="D225" s="80"/>
      <c r="E225" s="77"/>
      <c r="F225" s="84"/>
      <c r="G225" s="28"/>
      <c r="M225" s="18"/>
    </row>
    <row r="226" spans="1:13" x14ac:dyDescent="0.25">
      <c r="A226" s="15"/>
      <c r="B226" s="17"/>
      <c r="C226" s="17"/>
      <c r="D226" s="80"/>
      <c r="E226" s="83"/>
      <c r="F226" s="84"/>
      <c r="G226" s="28"/>
      <c r="M226" s="18"/>
    </row>
    <row r="227" spans="1:13" ht="18" x14ac:dyDescent="0.25">
      <c r="A227" s="15"/>
      <c r="B227" s="66"/>
      <c r="C227" s="66"/>
      <c r="D227" s="79"/>
      <c r="E227" s="26"/>
      <c r="F227" s="26"/>
      <c r="G227" s="26"/>
      <c r="M227" s="16"/>
    </row>
    <row r="228" spans="1:13" ht="18" x14ac:dyDescent="0.25">
      <c r="A228" s="15"/>
      <c r="B228" s="66"/>
      <c r="C228" s="66"/>
      <c r="D228" s="79"/>
      <c r="E228" s="26"/>
      <c r="F228" s="26"/>
      <c r="G228" s="26"/>
      <c r="M228" s="16"/>
    </row>
    <row r="229" spans="1:13" ht="18" x14ac:dyDescent="0.25">
      <c r="A229" s="15"/>
      <c r="B229" s="66"/>
      <c r="C229" s="66"/>
      <c r="D229" s="79"/>
      <c r="E229" s="26"/>
      <c r="F229" s="26"/>
      <c r="G229" s="26"/>
      <c r="M229" s="16"/>
    </row>
    <row r="230" spans="1:13" ht="18" x14ac:dyDescent="0.25">
      <c r="A230" s="15"/>
      <c r="B230" s="66"/>
      <c r="C230" s="66"/>
      <c r="D230" s="79"/>
      <c r="E230" s="26"/>
      <c r="F230" s="26"/>
      <c r="G230" s="26"/>
      <c r="M230" s="16"/>
    </row>
    <row r="231" spans="1:13" ht="18" x14ac:dyDescent="0.25">
      <c r="A231" s="15"/>
      <c r="B231" s="66"/>
      <c r="C231" s="66"/>
      <c r="D231" s="79"/>
      <c r="E231" s="26"/>
      <c r="F231" s="26"/>
      <c r="G231" s="26"/>
      <c r="M231" s="16"/>
    </row>
    <row r="232" spans="1:13" ht="18" x14ac:dyDescent="0.25">
      <c r="A232" s="15"/>
      <c r="B232" s="66"/>
      <c r="C232" s="66"/>
      <c r="D232" s="79"/>
      <c r="E232" s="26"/>
      <c r="F232" s="26"/>
      <c r="G232" s="26"/>
      <c r="M232" s="16"/>
    </row>
    <row r="233" spans="1:13" ht="18" x14ac:dyDescent="0.25">
      <c r="A233" s="15"/>
      <c r="B233" s="66"/>
      <c r="C233" s="66"/>
      <c r="D233" s="79"/>
      <c r="E233" s="26"/>
      <c r="F233" s="26"/>
      <c r="G233" s="26"/>
      <c r="M233" s="16"/>
    </row>
    <row r="234" spans="1:13" ht="18" x14ac:dyDescent="0.25">
      <c r="A234" s="15"/>
      <c r="B234" s="66"/>
      <c r="C234" s="66"/>
      <c r="D234" s="79"/>
      <c r="E234" s="26"/>
      <c r="F234" s="26"/>
      <c r="G234" s="26"/>
      <c r="M234" s="16"/>
    </row>
    <row r="235" spans="1:13" ht="18" x14ac:dyDescent="0.25">
      <c r="A235" s="15"/>
      <c r="B235" s="66"/>
      <c r="C235" s="66"/>
      <c r="D235" s="79"/>
      <c r="E235" s="26"/>
      <c r="F235" s="26"/>
      <c r="G235" s="26"/>
      <c r="M235" s="16"/>
    </row>
    <row r="236" spans="1:13" ht="18" x14ac:dyDescent="0.25">
      <c r="A236" s="15"/>
      <c r="B236" s="66"/>
      <c r="C236" s="66"/>
      <c r="D236" s="79"/>
      <c r="E236" s="26"/>
      <c r="F236" s="26"/>
      <c r="G236" s="26"/>
      <c r="M236" s="16"/>
    </row>
    <row r="237" spans="1:13" ht="18" x14ac:dyDescent="0.25">
      <c r="A237" s="15"/>
      <c r="B237" s="66"/>
      <c r="C237" s="66"/>
      <c r="D237" s="79"/>
      <c r="E237" s="26"/>
      <c r="F237" s="26"/>
      <c r="G237" s="26"/>
      <c r="M237" s="16"/>
    </row>
    <row r="238" spans="1:13" ht="18" x14ac:dyDescent="0.25">
      <c r="A238" s="15"/>
      <c r="B238" s="66"/>
      <c r="C238" s="66"/>
      <c r="D238" s="79"/>
      <c r="E238" s="26"/>
      <c r="F238" s="26"/>
      <c r="G238" s="26"/>
      <c r="M238" s="16"/>
    </row>
    <row r="239" spans="1:13" ht="18" x14ac:dyDescent="0.25">
      <c r="A239" s="15"/>
      <c r="B239" s="66"/>
      <c r="C239" s="66"/>
      <c r="D239" s="79"/>
      <c r="E239" s="26"/>
      <c r="F239" s="26"/>
      <c r="G239" s="26"/>
      <c r="M239" s="16"/>
    </row>
    <row r="240" spans="1:13" ht="18" x14ac:dyDescent="0.25">
      <c r="A240" s="15"/>
      <c r="B240" s="66"/>
      <c r="C240" s="66"/>
      <c r="D240" s="79"/>
      <c r="E240" s="26"/>
      <c r="F240" s="26"/>
      <c r="G240" s="26"/>
      <c r="M240" s="16"/>
    </row>
    <row r="241" spans="1:13" ht="18" x14ac:dyDescent="0.25">
      <c r="A241" s="15"/>
      <c r="B241" s="66"/>
      <c r="C241" s="66"/>
      <c r="D241" s="79"/>
      <c r="E241" s="26"/>
      <c r="F241" s="26"/>
      <c r="G241" s="26"/>
      <c r="M241" s="16"/>
    </row>
    <row r="242" spans="1:13" ht="18" x14ac:dyDescent="0.25">
      <c r="A242" s="15"/>
      <c r="B242" s="66"/>
      <c r="C242" s="66"/>
      <c r="D242" s="79"/>
      <c r="E242" s="26"/>
      <c r="F242" s="26"/>
      <c r="G242" s="26"/>
      <c r="M242" s="16"/>
    </row>
    <row r="243" spans="1:13" ht="18" x14ac:dyDescent="0.25">
      <c r="A243" s="15"/>
      <c r="B243" s="66"/>
      <c r="C243" s="66"/>
      <c r="D243" s="79"/>
      <c r="E243" s="26"/>
      <c r="F243" s="26"/>
      <c r="G243" s="26"/>
      <c r="M243" s="16"/>
    </row>
    <row r="244" spans="1:13" ht="18" x14ac:dyDescent="0.25">
      <c r="A244" s="15"/>
      <c r="B244" s="66"/>
      <c r="C244" s="66"/>
      <c r="D244" s="79"/>
      <c r="E244" s="26"/>
      <c r="F244" s="26"/>
      <c r="G244" s="26"/>
      <c r="M244" s="16"/>
    </row>
    <row r="245" spans="1:13" x14ac:dyDescent="0.25">
      <c r="A245" s="15"/>
      <c r="B245" s="17"/>
      <c r="C245" s="17"/>
      <c r="D245" s="80"/>
      <c r="E245" s="83"/>
      <c r="F245" s="84"/>
      <c r="G245" s="28"/>
      <c r="M245" s="18"/>
    </row>
    <row r="246" spans="1:13" x14ac:dyDescent="0.25">
      <c r="A246" s="15"/>
      <c r="B246" s="17"/>
      <c r="C246" s="17"/>
      <c r="D246" s="80"/>
      <c r="E246" s="83"/>
      <c r="F246" s="84"/>
      <c r="G246" s="28"/>
      <c r="M246" s="18"/>
    </row>
    <row r="247" spans="1:13" x14ac:dyDescent="0.25">
      <c r="A247" s="15"/>
      <c r="B247" s="17"/>
      <c r="C247" s="17"/>
      <c r="D247" s="80"/>
      <c r="E247" s="83"/>
      <c r="F247" s="84"/>
      <c r="G247" s="28"/>
      <c r="M247" s="18"/>
    </row>
    <row r="248" spans="1:13" x14ac:dyDescent="0.25">
      <c r="A248" s="15"/>
      <c r="B248" s="17"/>
      <c r="C248" s="17"/>
      <c r="D248" s="80"/>
      <c r="E248" s="83"/>
      <c r="F248" s="84"/>
      <c r="G248" s="28"/>
      <c r="M248" s="18"/>
    </row>
    <row r="249" spans="1:13" x14ac:dyDescent="0.25">
      <c r="A249" s="15"/>
      <c r="B249" s="17"/>
      <c r="C249" s="17"/>
      <c r="D249" s="80"/>
      <c r="E249" s="83"/>
      <c r="F249" s="84"/>
      <c r="G249" s="28"/>
      <c r="M249" s="18"/>
    </row>
    <row r="250" spans="1:13" ht="18" x14ac:dyDescent="0.25">
      <c r="A250" s="15"/>
      <c r="B250" s="66"/>
      <c r="C250" s="66"/>
      <c r="D250" s="79"/>
      <c r="E250" s="26"/>
      <c r="F250" s="26"/>
      <c r="G250" s="26"/>
      <c r="M250" s="16"/>
    </row>
    <row r="251" spans="1:13" ht="18" x14ac:dyDescent="0.25">
      <c r="A251" s="15"/>
      <c r="B251" s="66"/>
      <c r="C251" s="66"/>
      <c r="D251" s="79"/>
      <c r="E251" s="26"/>
      <c r="F251" s="26"/>
      <c r="G251" s="26"/>
      <c r="M251" s="16"/>
    </row>
    <row r="252" spans="1:13" x14ac:dyDescent="0.25">
      <c r="D252" s="81"/>
      <c r="E252" s="27"/>
      <c r="F252" s="27"/>
    </row>
    <row r="253" spans="1:13" x14ac:dyDescent="0.25">
      <c r="D253" s="81"/>
      <c r="E253" s="27"/>
      <c r="F253" s="27"/>
    </row>
    <row r="254" spans="1:13" x14ac:dyDescent="0.25">
      <c r="D254" s="81"/>
      <c r="E254" s="27"/>
      <c r="F254" s="27"/>
    </row>
    <row r="255" spans="1:13" x14ac:dyDescent="0.25">
      <c r="D255" s="81"/>
      <c r="E255" s="27"/>
      <c r="F255" s="27"/>
    </row>
    <row r="256" spans="1:13" x14ac:dyDescent="0.25">
      <c r="D256" s="81"/>
      <c r="E256" s="27"/>
      <c r="F256" s="27"/>
    </row>
    <row r="257" spans="4:6" x14ac:dyDescent="0.25">
      <c r="D257" s="81"/>
      <c r="E257" s="27"/>
      <c r="F257" s="27"/>
    </row>
    <row r="258" spans="4:6" x14ac:dyDescent="0.25">
      <c r="D258" s="81"/>
      <c r="E258" s="27"/>
      <c r="F258" s="27"/>
    </row>
    <row r="259" spans="4:6" x14ac:dyDescent="0.25">
      <c r="D259" s="81"/>
      <c r="E259" s="27"/>
      <c r="F259" s="27"/>
    </row>
    <row r="260" spans="4:6" x14ac:dyDescent="0.25">
      <c r="D260" s="81"/>
      <c r="E260" s="27"/>
      <c r="F260" s="27"/>
    </row>
    <row r="261" spans="4:6" x14ac:dyDescent="0.25">
      <c r="D261" s="81"/>
      <c r="E261" s="27"/>
      <c r="F261" s="27"/>
    </row>
    <row r="262" spans="4:6" x14ac:dyDescent="0.25">
      <c r="D262" s="81"/>
      <c r="E262" s="27"/>
      <c r="F262" s="27"/>
    </row>
    <row r="263" spans="4:6" x14ac:dyDescent="0.25">
      <c r="D263" s="81"/>
      <c r="E263" s="27"/>
      <c r="F263" s="27"/>
    </row>
    <row r="264" spans="4:6" x14ac:dyDescent="0.25">
      <c r="D264" s="81"/>
      <c r="E264" s="27"/>
      <c r="F264" s="27"/>
    </row>
    <row r="265" spans="4:6" x14ac:dyDescent="0.25">
      <c r="D265" s="81"/>
      <c r="E265" s="27"/>
      <c r="F265" s="27"/>
    </row>
    <row r="266" spans="4:6" x14ac:dyDescent="0.25">
      <c r="D266" s="81"/>
      <c r="E266" s="27"/>
      <c r="F266" s="27"/>
    </row>
    <row r="267" spans="4:6" x14ac:dyDescent="0.25">
      <c r="D267" s="81"/>
      <c r="E267" s="27"/>
      <c r="F267" s="27"/>
    </row>
    <row r="268" spans="4:6" x14ac:dyDescent="0.25">
      <c r="D268" s="81"/>
      <c r="E268" s="27"/>
      <c r="F268" s="27"/>
    </row>
    <row r="269" spans="4:6" x14ac:dyDescent="0.25">
      <c r="D269" s="81"/>
      <c r="E269" s="27"/>
      <c r="F269" s="27"/>
    </row>
    <row r="270" spans="4:6" x14ac:dyDescent="0.25">
      <c r="D270" s="81"/>
      <c r="E270" s="27"/>
      <c r="F270" s="27"/>
    </row>
    <row r="271" spans="4:6" x14ac:dyDescent="0.25">
      <c r="D271" s="81"/>
      <c r="E271" s="27"/>
      <c r="F271" s="27"/>
    </row>
    <row r="272" spans="4:6" x14ac:dyDescent="0.25">
      <c r="D272" s="81"/>
      <c r="E272" s="27"/>
      <c r="F272" s="27"/>
    </row>
    <row r="273" spans="4:6" x14ac:dyDescent="0.25">
      <c r="D273" s="81"/>
      <c r="E273" s="27"/>
      <c r="F273" s="27"/>
    </row>
    <row r="274" spans="4:6" x14ac:dyDescent="0.25">
      <c r="D274" s="81"/>
      <c r="E274" s="27"/>
      <c r="F274" s="27"/>
    </row>
    <row r="275" spans="4:6" x14ac:dyDescent="0.25">
      <c r="D275" s="81"/>
      <c r="E275" s="27"/>
      <c r="F275" s="27"/>
    </row>
    <row r="276" spans="4:6" x14ac:dyDescent="0.25">
      <c r="D276" s="81"/>
      <c r="E276" s="27"/>
      <c r="F276" s="27"/>
    </row>
    <row r="277" spans="4:6" x14ac:dyDescent="0.25">
      <c r="D277" s="81"/>
      <c r="E277" s="27"/>
      <c r="F277" s="27"/>
    </row>
    <row r="278" spans="4:6" x14ac:dyDescent="0.25">
      <c r="D278" s="81"/>
      <c r="E278" s="27"/>
      <c r="F278" s="27"/>
    </row>
    <row r="279" spans="4:6" x14ac:dyDescent="0.25">
      <c r="D279" s="81"/>
      <c r="E279" s="27"/>
      <c r="F279" s="27"/>
    </row>
    <row r="280" spans="4:6" x14ac:dyDescent="0.25">
      <c r="D280" s="81"/>
      <c r="E280" s="27"/>
      <c r="F280" s="27"/>
    </row>
    <row r="281" spans="4:6" x14ac:dyDescent="0.25">
      <c r="D281" s="81"/>
      <c r="E281" s="27"/>
      <c r="F281" s="27"/>
    </row>
    <row r="282" spans="4:6" x14ac:dyDescent="0.25">
      <c r="D282" s="81"/>
      <c r="E282" s="27"/>
      <c r="F282" s="27"/>
    </row>
    <row r="283" spans="4:6" x14ac:dyDescent="0.25">
      <c r="D283" s="81"/>
      <c r="E283" s="27"/>
      <c r="F283" s="27"/>
    </row>
    <row r="284" spans="4:6" x14ac:dyDescent="0.25">
      <c r="D284" s="81"/>
      <c r="E284" s="27"/>
      <c r="F284" s="27"/>
    </row>
    <row r="285" spans="4:6" x14ac:dyDescent="0.25">
      <c r="D285" s="81"/>
      <c r="E285" s="27"/>
      <c r="F285" s="27"/>
    </row>
    <row r="286" spans="4:6" x14ac:dyDescent="0.25">
      <c r="D286" s="81"/>
      <c r="E286" s="27"/>
      <c r="F286" s="27"/>
    </row>
    <row r="287" spans="4:6" x14ac:dyDescent="0.25">
      <c r="D287" s="81"/>
      <c r="E287" s="27"/>
      <c r="F287" s="27"/>
    </row>
    <row r="288" spans="4:6" x14ac:dyDescent="0.25">
      <c r="D288" s="81"/>
      <c r="E288" s="27"/>
      <c r="F288" s="27"/>
    </row>
    <row r="289" spans="4:6" x14ac:dyDescent="0.25">
      <c r="D289" s="81"/>
      <c r="E289" s="27"/>
      <c r="F289" s="27"/>
    </row>
    <row r="290" spans="4:6" x14ac:dyDescent="0.25">
      <c r="D290" s="81"/>
      <c r="E290" s="27"/>
      <c r="F290" s="27"/>
    </row>
    <row r="291" spans="4:6" x14ac:dyDescent="0.25">
      <c r="D291" s="81"/>
      <c r="E291" s="27"/>
      <c r="F291" s="27"/>
    </row>
    <row r="292" spans="4:6" x14ac:dyDescent="0.25">
      <c r="D292" s="81"/>
      <c r="E292" s="27"/>
      <c r="F292" s="27"/>
    </row>
    <row r="293" spans="4:6" x14ac:dyDescent="0.25">
      <c r="D293" s="81"/>
      <c r="E293" s="27"/>
      <c r="F293" s="27"/>
    </row>
    <row r="294" spans="4:6" x14ac:dyDescent="0.25">
      <c r="D294" s="81"/>
      <c r="E294" s="27"/>
      <c r="F294" s="27"/>
    </row>
    <row r="295" spans="4:6" x14ac:dyDescent="0.25">
      <c r="D295" s="81"/>
      <c r="E295" s="27"/>
      <c r="F295" s="27"/>
    </row>
    <row r="296" spans="4:6" x14ac:dyDescent="0.25">
      <c r="D296" s="81"/>
      <c r="E296" s="27"/>
      <c r="F296" s="27"/>
    </row>
    <row r="297" spans="4:6" x14ac:dyDescent="0.25">
      <c r="D297" s="81"/>
      <c r="E297" s="27"/>
      <c r="F297" s="27"/>
    </row>
    <row r="298" spans="4:6" x14ac:dyDescent="0.25">
      <c r="D298" s="81"/>
      <c r="E298" s="27"/>
      <c r="F298" s="27"/>
    </row>
    <row r="299" spans="4:6" x14ac:dyDescent="0.25">
      <c r="D299" s="81"/>
      <c r="E299" s="27"/>
      <c r="F299" s="27"/>
    </row>
    <row r="300" spans="4:6" x14ac:dyDescent="0.25">
      <c r="D300" s="81"/>
      <c r="E300" s="27"/>
      <c r="F300" s="27"/>
    </row>
    <row r="301" spans="4:6" x14ac:dyDescent="0.25">
      <c r="D301" s="81"/>
      <c r="E301" s="27"/>
      <c r="F301" s="27"/>
    </row>
    <row r="302" spans="4:6" x14ac:dyDescent="0.25">
      <c r="D302" s="81"/>
      <c r="E302" s="27"/>
      <c r="F302" s="27"/>
    </row>
    <row r="303" spans="4:6" x14ac:dyDescent="0.25">
      <c r="D303" s="81"/>
      <c r="E303" s="27"/>
      <c r="F303" s="27"/>
    </row>
    <row r="304" spans="4:6" x14ac:dyDescent="0.25">
      <c r="D304" s="81"/>
      <c r="E304" s="27"/>
      <c r="F304" s="27"/>
    </row>
    <row r="305" spans="4:6" x14ac:dyDescent="0.25">
      <c r="D305" s="81"/>
      <c r="E305" s="27"/>
      <c r="F305" s="27"/>
    </row>
    <row r="306" spans="4:6" x14ac:dyDescent="0.25">
      <c r="D306" s="81"/>
      <c r="E306" s="27"/>
      <c r="F306" s="27"/>
    </row>
    <row r="307" spans="4:6" x14ac:dyDescent="0.25">
      <c r="D307" s="81"/>
      <c r="E307" s="27"/>
      <c r="F307" s="27"/>
    </row>
    <row r="308" spans="4:6" x14ac:dyDescent="0.25">
      <c r="D308" s="81"/>
      <c r="E308" s="27"/>
      <c r="F308" s="27"/>
    </row>
    <row r="309" spans="4:6" x14ac:dyDescent="0.25">
      <c r="D309" s="81"/>
      <c r="E309" s="27"/>
      <c r="F309" s="27"/>
    </row>
    <row r="310" spans="4:6" x14ac:dyDescent="0.25">
      <c r="D310" s="81"/>
      <c r="E310" s="27"/>
      <c r="F310" s="27"/>
    </row>
    <row r="311" spans="4:6" x14ac:dyDescent="0.25">
      <c r="D311" s="81"/>
      <c r="E311" s="27"/>
      <c r="F311" s="27"/>
    </row>
    <row r="312" spans="4:6" x14ac:dyDescent="0.25">
      <c r="D312" s="81"/>
      <c r="E312" s="27"/>
      <c r="F312" s="27"/>
    </row>
    <row r="313" spans="4:6" x14ac:dyDescent="0.25">
      <c r="D313" s="81"/>
      <c r="E313" s="27"/>
      <c r="F313" s="27"/>
    </row>
    <row r="314" spans="4:6" x14ac:dyDescent="0.25">
      <c r="D314" s="81"/>
      <c r="E314" s="27"/>
      <c r="F314" s="27"/>
    </row>
    <row r="315" spans="4:6" x14ac:dyDescent="0.25">
      <c r="D315" s="81"/>
      <c r="E315" s="27"/>
      <c r="F315" s="27"/>
    </row>
    <row r="316" spans="4:6" x14ac:dyDescent="0.25">
      <c r="D316" s="81"/>
      <c r="E316" s="27"/>
      <c r="F316" s="27"/>
    </row>
    <row r="317" spans="4:6" x14ac:dyDescent="0.25">
      <c r="D317" s="81"/>
      <c r="E317" s="27"/>
      <c r="F317" s="27"/>
    </row>
    <row r="318" spans="4:6" x14ac:dyDescent="0.25">
      <c r="D318" s="81"/>
      <c r="E318" s="27"/>
      <c r="F318" s="27"/>
    </row>
    <row r="319" spans="4:6" x14ac:dyDescent="0.25">
      <c r="D319" s="81"/>
      <c r="E319" s="27"/>
      <c r="F319" s="27"/>
    </row>
    <row r="320" spans="4:6" x14ac:dyDescent="0.25">
      <c r="D320" s="81"/>
      <c r="E320" s="27"/>
      <c r="F320" s="27"/>
    </row>
    <row r="321" spans="4:6" x14ac:dyDescent="0.25">
      <c r="D321" s="81"/>
      <c r="E321" s="27"/>
      <c r="F321" s="27"/>
    </row>
    <row r="322" spans="4:6" x14ac:dyDescent="0.25">
      <c r="D322" s="81"/>
      <c r="E322" s="27"/>
      <c r="F322" s="27"/>
    </row>
    <row r="323" spans="4:6" x14ac:dyDescent="0.25">
      <c r="D323" s="81"/>
      <c r="E323" s="27"/>
      <c r="F323" s="27"/>
    </row>
    <row r="324" spans="4:6" x14ac:dyDescent="0.25">
      <c r="D324" s="81"/>
      <c r="E324" s="27"/>
      <c r="F324" s="27"/>
    </row>
    <row r="325" spans="4:6" x14ac:dyDescent="0.25">
      <c r="D325" s="81"/>
      <c r="E325" s="27"/>
      <c r="F325" s="27"/>
    </row>
    <row r="326" spans="4:6" x14ac:dyDescent="0.25">
      <c r="D326" s="81"/>
      <c r="E326" s="27"/>
      <c r="F326" s="27"/>
    </row>
    <row r="327" spans="4:6" x14ac:dyDescent="0.25">
      <c r="D327" s="81"/>
      <c r="E327" s="27"/>
      <c r="F327" s="27"/>
    </row>
    <row r="328" spans="4:6" x14ac:dyDescent="0.25">
      <c r="D328" s="81"/>
      <c r="E328" s="27"/>
      <c r="F328" s="27"/>
    </row>
    <row r="329" spans="4:6" x14ac:dyDescent="0.25">
      <c r="D329" s="81"/>
      <c r="E329" s="27"/>
      <c r="F329" s="27"/>
    </row>
    <row r="330" spans="4:6" x14ac:dyDescent="0.25">
      <c r="D330" s="81"/>
      <c r="E330" s="27"/>
      <c r="F330" s="27"/>
    </row>
    <row r="331" spans="4:6" x14ac:dyDescent="0.25">
      <c r="D331" s="81"/>
      <c r="E331" s="27"/>
      <c r="F331" s="27"/>
    </row>
    <row r="332" spans="4:6" x14ac:dyDescent="0.25">
      <c r="D332" s="81"/>
      <c r="E332" s="27"/>
      <c r="F332" s="27"/>
    </row>
    <row r="333" spans="4:6" x14ac:dyDescent="0.25">
      <c r="D333" s="81"/>
      <c r="E333" s="27"/>
      <c r="F333" s="27"/>
    </row>
    <row r="334" spans="4:6" x14ac:dyDescent="0.25">
      <c r="D334" s="81"/>
      <c r="E334" s="27"/>
      <c r="F334" s="27"/>
    </row>
    <row r="335" spans="4:6" x14ac:dyDescent="0.25">
      <c r="D335" s="81"/>
      <c r="E335" s="27"/>
      <c r="F335" s="27"/>
    </row>
    <row r="336" spans="4:6" x14ac:dyDescent="0.25">
      <c r="D336" s="81"/>
      <c r="E336" s="27"/>
      <c r="F336" s="27"/>
    </row>
    <row r="337" spans="4:6" x14ac:dyDescent="0.25">
      <c r="D337" s="81"/>
      <c r="E337" s="27"/>
      <c r="F337" s="27"/>
    </row>
    <row r="338" spans="4:6" x14ac:dyDescent="0.25">
      <c r="D338" s="81"/>
      <c r="E338" s="27"/>
      <c r="F338" s="27"/>
    </row>
    <row r="339" spans="4:6" x14ac:dyDescent="0.25">
      <c r="D339" s="81"/>
      <c r="E339" s="27"/>
      <c r="F339" s="27"/>
    </row>
    <row r="340" spans="4:6" x14ac:dyDescent="0.25">
      <c r="D340" s="81"/>
      <c r="E340" s="27"/>
      <c r="F340" s="27"/>
    </row>
    <row r="341" spans="4:6" x14ac:dyDescent="0.25">
      <c r="D341" s="81"/>
      <c r="E341" s="27"/>
      <c r="F341" s="27"/>
    </row>
    <row r="342" spans="4:6" x14ac:dyDescent="0.25">
      <c r="D342" s="81"/>
      <c r="E342" s="27"/>
      <c r="F342" s="27"/>
    </row>
    <row r="343" spans="4:6" x14ac:dyDescent="0.25">
      <c r="D343" s="81"/>
      <c r="E343" s="27"/>
      <c r="F343" s="27"/>
    </row>
    <row r="344" spans="4:6" x14ac:dyDescent="0.25">
      <c r="D344" s="81"/>
      <c r="E344" s="27"/>
      <c r="F344" s="27"/>
    </row>
    <row r="345" spans="4:6" x14ac:dyDescent="0.25">
      <c r="D345" s="81"/>
      <c r="E345" s="27"/>
      <c r="F345" s="27"/>
    </row>
    <row r="346" spans="4:6" x14ac:dyDescent="0.25">
      <c r="D346" s="81"/>
      <c r="E346" s="27"/>
      <c r="F346" s="27"/>
    </row>
    <row r="347" spans="4:6" x14ac:dyDescent="0.25">
      <c r="D347" s="81"/>
      <c r="E347" s="27"/>
      <c r="F347" s="27"/>
    </row>
    <row r="348" spans="4:6" x14ac:dyDescent="0.25">
      <c r="D348" s="81"/>
      <c r="E348" s="27"/>
      <c r="F348" s="27"/>
    </row>
    <row r="349" spans="4:6" x14ac:dyDescent="0.25">
      <c r="D349" s="81"/>
      <c r="E349" s="27"/>
      <c r="F349" s="27"/>
    </row>
    <row r="350" spans="4:6" x14ac:dyDescent="0.25">
      <c r="D350" s="81"/>
      <c r="E350" s="27"/>
      <c r="F350" s="27"/>
    </row>
    <row r="351" spans="4:6" x14ac:dyDescent="0.25">
      <c r="D351" s="81"/>
      <c r="E351" s="27"/>
      <c r="F351" s="27"/>
    </row>
    <row r="352" spans="4:6" x14ac:dyDescent="0.25">
      <c r="D352" s="81"/>
      <c r="E352" s="27"/>
      <c r="F352" s="27"/>
    </row>
    <row r="353" spans="4:6" x14ac:dyDescent="0.25">
      <c r="D353" s="81"/>
      <c r="E353" s="27"/>
      <c r="F353" s="27"/>
    </row>
    <row r="354" spans="4:6" x14ac:dyDescent="0.25">
      <c r="D354" s="81"/>
      <c r="E354" s="27"/>
      <c r="F354" s="27"/>
    </row>
    <row r="355" spans="4:6" x14ac:dyDescent="0.25">
      <c r="D355" s="81"/>
      <c r="E355" s="27"/>
      <c r="F355" s="27"/>
    </row>
    <row r="356" spans="4:6" x14ac:dyDescent="0.25">
      <c r="D356" s="81"/>
      <c r="E356" s="27"/>
      <c r="F356" s="27"/>
    </row>
    <row r="357" spans="4:6" x14ac:dyDescent="0.25">
      <c r="D357" s="81"/>
      <c r="E357" s="27"/>
      <c r="F357" s="27"/>
    </row>
    <row r="358" spans="4:6" x14ac:dyDescent="0.25">
      <c r="D358" s="81"/>
      <c r="E358" s="27"/>
      <c r="F358" s="27"/>
    </row>
    <row r="359" spans="4:6" x14ac:dyDescent="0.25">
      <c r="D359" s="81"/>
      <c r="E359" s="27"/>
      <c r="F359" s="27"/>
    </row>
    <row r="360" spans="4:6" x14ac:dyDescent="0.25">
      <c r="D360" s="81"/>
      <c r="E360" s="27"/>
      <c r="F360" s="27"/>
    </row>
    <row r="361" spans="4:6" x14ac:dyDescent="0.25">
      <c r="D361" s="81"/>
      <c r="E361" s="27"/>
      <c r="F361" s="27"/>
    </row>
    <row r="362" spans="4:6" x14ac:dyDescent="0.25">
      <c r="D362" s="81"/>
      <c r="E362" s="27"/>
      <c r="F362" s="27"/>
    </row>
    <row r="363" spans="4:6" x14ac:dyDescent="0.25">
      <c r="D363" s="81"/>
      <c r="E363" s="27"/>
      <c r="F363" s="27"/>
    </row>
    <row r="364" spans="4:6" x14ac:dyDescent="0.25">
      <c r="D364" s="81"/>
      <c r="E364" s="27"/>
      <c r="F364" s="27"/>
    </row>
    <row r="365" spans="4:6" x14ac:dyDescent="0.25">
      <c r="D365" s="81"/>
      <c r="E365" s="27"/>
      <c r="F365" s="27"/>
    </row>
    <row r="366" spans="4:6" x14ac:dyDescent="0.25">
      <c r="D366" s="81"/>
      <c r="E366" s="27"/>
      <c r="F366" s="27"/>
    </row>
    <row r="367" spans="4:6" x14ac:dyDescent="0.25">
      <c r="D367" s="81"/>
      <c r="E367" s="27"/>
      <c r="F367" s="27"/>
    </row>
    <row r="368" spans="4:6" x14ac:dyDescent="0.25">
      <c r="D368" s="81"/>
      <c r="E368" s="27"/>
      <c r="F368" s="27"/>
    </row>
    <row r="369" spans="4:6" x14ac:dyDescent="0.25">
      <c r="D369" s="81"/>
      <c r="E369" s="27"/>
      <c r="F369" s="27"/>
    </row>
    <row r="370" spans="4:6" x14ac:dyDescent="0.25">
      <c r="D370" s="81"/>
      <c r="E370" s="27"/>
      <c r="F370" s="27"/>
    </row>
    <row r="371" spans="4:6" x14ac:dyDescent="0.25">
      <c r="D371" s="81"/>
      <c r="E371" s="27"/>
      <c r="F371" s="27"/>
    </row>
    <row r="372" spans="4:6" x14ac:dyDescent="0.25">
      <c r="D372" s="81"/>
      <c r="E372" s="27"/>
      <c r="F372" s="27"/>
    </row>
    <row r="373" spans="4:6" x14ac:dyDescent="0.25">
      <c r="D373" s="81"/>
      <c r="E373" s="27"/>
      <c r="F373" s="27"/>
    </row>
    <row r="374" spans="4:6" x14ac:dyDescent="0.25">
      <c r="D374" s="81"/>
      <c r="E374" s="27"/>
      <c r="F374" s="27"/>
    </row>
    <row r="375" spans="4:6" x14ac:dyDescent="0.25">
      <c r="D375" s="81"/>
      <c r="E375" s="27"/>
      <c r="F375" s="27"/>
    </row>
    <row r="376" spans="4:6" x14ac:dyDescent="0.25">
      <c r="D376" s="81"/>
      <c r="E376" s="27"/>
      <c r="F376" s="27"/>
    </row>
    <row r="377" spans="4:6" x14ac:dyDescent="0.25">
      <c r="D377" s="81"/>
      <c r="E377" s="27"/>
      <c r="F377" s="27"/>
    </row>
    <row r="378" spans="4:6" x14ac:dyDescent="0.25">
      <c r="D378" s="81"/>
      <c r="E378" s="27"/>
      <c r="F378" s="27"/>
    </row>
    <row r="379" spans="4:6" x14ac:dyDescent="0.25">
      <c r="D379" s="81"/>
      <c r="E379" s="27"/>
      <c r="F379" s="27"/>
    </row>
    <row r="380" spans="4:6" x14ac:dyDescent="0.25">
      <c r="D380" s="81"/>
      <c r="E380" s="27"/>
      <c r="F380" s="27"/>
    </row>
    <row r="381" spans="4:6" x14ac:dyDescent="0.25">
      <c r="D381" s="81"/>
      <c r="E381" s="27"/>
      <c r="F381" s="27"/>
    </row>
    <row r="382" spans="4:6" x14ac:dyDescent="0.25">
      <c r="D382" s="81"/>
      <c r="E382" s="27"/>
      <c r="F382" s="27"/>
    </row>
    <row r="383" spans="4:6" x14ac:dyDescent="0.25">
      <c r="D383" s="81"/>
      <c r="E383" s="27"/>
      <c r="F383" s="27"/>
    </row>
    <row r="384" spans="4:6" x14ac:dyDescent="0.25">
      <c r="D384" s="81"/>
      <c r="E384" s="27"/>
      <c r="F384" s="27"/>
    </row>
    <row r="385" spans="4:6" x14ac:dyDescent="0.25">
      <c r="D385" s="81"/>
      <c r="E385" s="27"/>
      <c r="F385" s="27"/>
    </row>
    <row r="386" spans="4:6" x14ac:dyDescent="0.25">
      <c r="D386" s="81"/>
      <c r="E386" s="27"/>
      <c r="F386" s="27"/>
    </row>
    <row r="387" spans="4:6" x14ac:dyDescent="0.25">
      <c r="D387" s="81"/>
      <c r="E387" s="27"/>
      <c r="F387" s="27"/>
    </row>
    <row r="388" spans="4:6" x14ac:dyDescent="0.25">
      <c r="D388" s="81"/>
      <c r="E388" s="27"/>
      <c r="F388" s="27"/>
    </row>
    <row r="389" spans="4:6" x14ac:dyDescent="0.25">
      <c r="D389" s="81"/>
      <c r="E389" s="27"/>
      <c r="F389" s="27"/>
    </row>
    <row r="390" spans="4:6" x14ac:dyDescent="0.25">
      <c r="D390" s="81"/>
      <c r="E390" s="27"/>
      <c r="F390" s="27"/>
    </row>
    <row r="391" spans="4:6" x14ac:dyDescent="0.25">
      <c r="D391" s="81"/>
      <c r="E391" s="27"/>
      <c r="F391" s="27"/>
    </row>
    <row r="392" spans="4:6" x14ac:dyDescent="0.25">
      <c r="D392" s="81"/>
      <c r="E392" s="27"/>
      <c r="F392" s="27"/>
    </row>
    <row r="393" spans="4:6" x14ac:dyDescent="0.25">
      <c r="D393" s="81"/>
      <c r="E393" s="27"/>
      <c r="F393" s="27"/>
    </row>
    <row r="394" spans="4:6" x14ac:dyDescent="0.25">
      <c r="D394" s="81"/>
      <c r="E394" s="27"/>
      <c r="F394" s="27"/>
    </row>
    <row r="395" spans="4:6" x14ac:dyDescent="0.25">
      <c r="D395" s="81"/>
      <c r="E395" s="27"/>
      <c r="F395" s="27"/>
    </row>
  </sheetData>
  <mergeCells count="1">
    <mergeCell ref="A1:H1"/>
  </mergeCells>
  <pageMargins left="0.7" right="0.7" top="0.75" bottom="0.75" header="0.3" footer="0.3"/>
  <pageSetup paperSize="8" orientation="landscape" verticalDpi="203" r:id="rId1"/>
  <ignoredErrors>
    <ignoredError sqref="H1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Jarzyna Karol</dc:creator>
  <cp:lastModifiedBy>Jarzyna Karol</cp:lastModifiedBy>
  <cp:lastPrinted>2023-09-26T07:46:35Z</cp:lastPrinted>
  <dcterms:created xsi:type="dcterms:W3CDTF">2023-09-26T05:15:06Z</dcterms:created>
  <dcterms:modified xsi:type="dcterms:W3CDTF">2026-05-22T05:51:22Z</dcterms:modified>
</cp:coreProperties>
</file>