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V_2022" sheetId="23" r:id="rId9"/>
    <sheet name="eksport_IV_2022" sheetId="24" r:id="rId10"/>
    <sheet name="import_I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4" l="1"/>
</calcChain>
</file>

<file path=xl/sharedStrings.xml><?xml version="1.0" encoding="utf-8"?>
<sst xmlns="http://schemas.openxmlformats.org/spreadsheetml/2006/main" count="1011" uniqueCount="322">
  <si>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</si>
  <si>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</si>
  <si>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</si>
  <si>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</si>
  <si>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</si>
  <si>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</si>
  <si>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</si>
  <si>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</si>
  <si>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</si>
  <si>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</si>
  <si>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</si>
  <si>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</si>
  <si>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</si>
  <si>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</si>
  <si>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</si>
  <si>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</si>
  <si>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</si>
  <si>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</si>
  <si>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</si>
  <si>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</si>
  <si>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</si>
  <si>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</si>
  <si>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</si>
  <si>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</si>
  <si>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</si>
  <si>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</si>
  <si>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</si>
  <si>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</si>
  <si>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</si>
  <si>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</si>
  <si>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</si>
  <si>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</si>
  <si>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</si>
  <si>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</si>
  <si>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</si>
  <si>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</si>
  <si>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</si>
  <si>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</si>
  <si>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</si>
  <si>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</si>
  <si>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</si>
  <si>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</si>
  <si>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</si>
  <si>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</si>
  <si>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</si>
  <si>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</si>
  <si>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</si>
  <si>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</si>
  <si>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</si>
  <si>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</si>
  <si>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</si>
  <si>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</si>
  <si>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</si>
  <si>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</si>
  <si>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</si>
  <si>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</si>
  <si>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</si>
  <si>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</si>
  <si>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</si>
  <si>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</si>
  <si>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</si>
  <si>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</si>
  <si>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</si>
  <si>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</si>
  <si>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</si>
  <si>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</si>
  <si>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</si>
  <si>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</si>
  <si>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</si>
  <si>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</si>
  <si>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</si>
  <si>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</si>
  <si>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</si>
  <si>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</si>
  <si>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</si>
  <si>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</si>
  <si>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</si>
  <si>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</si>
  <si>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</si>
  <si>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</si>
  <si>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</si>
  <si>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</si>
  <si>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</si>
  <si>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</si>
  <si>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</si>
  <si>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</si>
  <si>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</si>
  <si>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</si>
  <si>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</si>
  <si>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</si>
  <si>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</si>
  <si>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</si>
  <si>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</si>
  <si>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</si>
  <si>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</si>
  <si>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</si>
  <si>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</si>
  <si>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</si>
  <si>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</si>
  <si>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</si>
  <si>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</si>
  <si>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</si>
  <si>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</si>
  <si>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</si>
  <si>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</si>
  <si>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</si>
  <si>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</si>
  <si>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</si>
  <si>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</si>
  <si>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</si>
  <si>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</si>
  <si>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</si>
  <si>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</si>
  <si>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</si>
  <si>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</si>
  <si>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</si>
  <si>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</si>
  <si>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</si>
  <si>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</si>
  <si>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</si>
  <si>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</si>
  <si>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</si>
  <si>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</si>
  <si>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</si>
  <si>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</si>
  <si>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</si>
  <si>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</si>
  <si>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</si>
  <si>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</si>
  <si>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</si>
  <si>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</si>
  <si>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</si>
  <si>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</si>
  <si>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</si>
  <si>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</si>
  <si>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</si>
  <si>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</si>
  <si>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</si>
  <si>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</si>
  <si>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</si>
  <si>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</si>
  <si>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</si>
  <si>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</si>
  <si>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</si>
  <si>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</si>
  <si>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</si>
  <si>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</si>
  <si>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</si>
  <si>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</si>
  <si>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</si>
  <si>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</si>
  <si>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</si>
  <si>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</si>
  <si>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</si>
  <si>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</si>
  <si>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</si>
  <si>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</si>
  <si>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</si>
  <si>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</si>
  <si>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</si>
  <si>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</si>
  <si>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</si>
  <si>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</si>
  <si>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</si>
  <si>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</si>
  <si>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</si>
  <si>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</si>
  <si>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</si>
  <si>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</si>
  <si>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</si>
  <si>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</si>
  <si>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</si>
  <si>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</si>
  <si>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</si>
  <si>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</si>
  <si>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</si>
  <si>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</si>
  <si>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</si>
  <si>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</si>
  <si>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</si>
  <si>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</si>
  <si>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</si>
  <si>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</si>
  <si>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</si>
  <si>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</si>
  <si>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</si>
  <si>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</si>
  <si>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</si>
  <si>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</si>
  <si>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</si>
  <si>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</si>
  <si>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</si>
  <si>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</si>
  <si>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</si>
  <si>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</si>
  <si>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</si>
  <si>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</si>
  <si>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</si>
  <si>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</si>
  <si>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</si>
  <si>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</si>
  <si>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</si>
  <si>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</si>
  <si>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</si>
  <si>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</si>
  <si>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</si>
  <si>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</si>
  <si>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</si>
  <si>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</si>
  <si>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</si>
  <si>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</si>
  <si>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</si>
  <si>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</si>
  <si>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</si>
  <si>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</si>
  <si>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</si>
  <si>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</si>
  <si>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</si>
  <si>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</si>
  <si>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</si>
  <si>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</si>
  <si>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</si>
  <si>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</si>
  <si>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</si>
  <si>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</si>
  <si>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</si>
  <si>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</si>
  <si>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</si>
  <si>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</si>
  <si>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</si>
  <si>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</si>
  <si>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</si>
  <si>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</si>
  <si>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</si>
  <si>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</si>
  <si>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</si>
  <si>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</si>
  <si>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</si>
  <si>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</si>
  <si>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</si>
  <si>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</si>
  <si>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</si>
  <si>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</si>
  <si>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</si>
  <si>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</si>
  <si>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</si>
  <si>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</si>
  <si>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</si>
  <si>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</si>
  <si>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</si>
  <si>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</si>
  <si>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</si>
  <si>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</si>
  <si>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</si>
  <si>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</si>
  <si>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</si>
  <si>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</si>
  <si>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</si>
  <si>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</si>
  <si>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</si>
  <si>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</si>
  <si>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</si>
  <si>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</si>
  <si>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</si>
  <si>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</si>
  <si>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</si>
  <si>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</si>
  <si>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</si>
  <si>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</si>
  <si>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</si>
  <si>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</si>
  <si>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</si>
  <si>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</si>
  <si>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</si>
  <si>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</si>
  <si>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</si>
  <si>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</si>
  <si>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</si>
  <si>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</si>
  <si>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</si>
  <si>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</si>
  <si>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</si>
  <si>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</si>
  <si>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</si>
  <si>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</si>
  <si>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</si>
  <si>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</t>
  </si>
  <si>
    <t>I-III 2022r.</t>
  </si>
  <si>
    <t>Arabia Saudyjska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</si>
  <si>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</si>
  <si>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</si>
  <si>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</si>
  <si>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</si>
  <si>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</si>
  <si>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</si>
  <si>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</si>
  <si>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</si>
  <si>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</si>
  <si>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</si>
  <si>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</si>
  <si>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</si>
  <si>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</si>
  <si>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</si>
  <si>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</si>
  <si>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</si>
  <si>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OWOCE - opakowania do 2 kg</t>
  </si>
  <si>
    <t>I-IV 2021r.*</t>
  </si>
  <si>
    <t>I-IV 2022r.*</t>
  </si>
  <si>
    <t>I-IV 2021r.</t>
  </si>
  <si>
    <t>I-IV 2022r.</t>
  </si>
  <si>
    <t>Austria</t>
  </si>
  <si>
    <t>Kanada</t>
  </si>
  <si>
    <t>Agrest</t>
  </si>
  <si>
    <t>13.06-19.06</t>
  </si>
  <si>
    <t>30 czerwca 2022r.</t>
  </si>
  <si>
    <t>NR 25/2022</t>
  </si>
  <si>
    <t>Kraków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</si>
  <si>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24.06 - 28.06.2022r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</si>
  <si>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24.06 - 28.06.2022r</t>
    </r>
  </si>
  <si>
    <t>20.06-26.06</t>
  </si>
  <si>
    <t>Średnie ceny zakupu owoców i warzyw płacone przez podmioty handlu detalicznego w okresie 20 - 26 czerwca 2022 r.</t>
  </si>
  <si>
    <t>20 - 28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</si>
</sst>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9" xfId="4" applyFont="1" applyBorder="1" applyAlignment="1">
      <alignment horizontal="center" vertical="center"/>
    </xf>
    <xf numFmtId="0" fontId="20" fillId="0" borderId="130" xfId="4" applyFont="1" applyBorder="1" applyAlignment="1">
      <alignment horizontal="center" vertical="center" wrapText="1"/>
    </xf>
    <xf numFmtId="0" fontId="21" fillId="0" borderId="131" xfId="4" applyFont="1" applyBorder="1" applyAlignment="1">
      <alignment vertical="center"/>
    </xf>
    <xf numFmtId="3" fontId="21" fillId="0" borderId="132" xfId="4" applyNumberFormat="1" applyFont="1" applyBorder="1" applyAlignment="1">
      <alignment vertical="center"/>
    </xf>
    <xf numFmtId="0" fontId="23" fillId="0" borderId="133" xfId="4" applyFont="1" applyBorder="1"/>
    <xf numFmtId="0" fontId="23" fillId="0" borderId="134" xfId="4" applyFont="1" applyBorder="1"/>
    <xf numFmtId="3" fontId="23" fillId="3" borderId="135" xfId="4" applyNumberFormat="1" applyFont="1" applyFill="1" applyBorder="1"/>
    <xf numFmtId="3" fontId="23" fillId="0" borderId="13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8" xfId="0" quotePrefix="1" applyNumberFormat="1" applyFont="1" applyFill="1" applyBorder="1" applyAlignment="1">
      <alignment horizontal="center" vertical="center"/>
    </xf>
    <xf numFmtId="16" fontId="21" fillId="3" borderId="13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9" xfId="0" applyFont="1" applyFill="1" applyBorder="1" applyAlignment="1">
      <alignment wrapText="1"/>
    </xf>
    <xf numFmtId="16" fontId="37" fillId="3" borderId="13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2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6" xfId="0" applyFont="1" applyBorder="1"/>
    <xf numFmtId="2" fontId="42" fillId="6" borderId="102" xfId="0" applyNumberFormat="1" applyFont="1" applyFill="1" applyBorder="1" applyAlignment="1"/>
    <xf numFmtId="2" fontId="43" fillId="2" borderId="147" xfId="0" applyNumberFormat="1" applyFont="1" applyFill="1" applyBorder="1" applyAlignment="1">
      <alignment horizontal="right"/>
    </xf>
    <xf numFmtId="164" fontId="41" fillId="0" borderId="147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5" xfId="3" applyNumberFormat="1" applyFont="1" applyBorder="1" applyAlignment="1">
      <alignment vertical="top"/>
    </xf>
    <xf numFmtId="0" fontId="62" fillId="0" borderId="126" xfId="3" applyNumberFormat="1" applyFont="1" applyBorder="1"/>
    <xf numFmtId="0" fontId="62" fillId="0" borderId="128" xfId="3" applyNumberFormat="1" applyFont="1" applyBorder="1" applyAlignment="1">
      <alignment horizontal="left" vertical="top"/>
    </xf>
    <xf numFmtId="2" fontId="62" fillId="0" borderId="45" xfId="3" applyNumberFormat="1" applyFont="1" applyBorder="1" applyAlignment="1">
      <alignment horizontal="right" vertical="top"/>
    </xf>
    <xf numFmtId="2" fontId="62" fillId="0" borderId="54" xfId="3" applyNumberFormat="1" applyFont="1" applyBorder="1" applyAlignment="1">
      <alignment horizontal="right" vertical="top"/>
    </xf>
    <xf numFmtId="2" fontId="62" fillId="0" borderId="53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164" fontId="61" fillId="0" borderId="124" xfId="3" applyNumberFormat="1" applyFont="1" applyBorder="1" applyAlignment="1">
      <alignment horizontal="right" vertical="top"/>
    </xf>
    <xf numFmtId="0" fontId="23" fillId="5" borderId="0" xfId="0" applyFont="1" applyFill="1"/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32" xfId="0" applyFont="1" applyBorder="1" applyAlignment="1">
      <alignment horizontal="center" vertical="center" wrapText="1"/>
    </xf>
    <xf numFmtId="0" fontId="23" fillId="0" borderId="23" xfId="0" applyFont="1" applyBorder="1"/>
    <xf numFmtId="0" fontId="23" fillId="0" borderId="149" xfId="0" applyFont="1" applyBorder="1"/>
    <xf numFmtId="164" fontId="61" fillId="0" borderId="115" xfId="3" applyNumberFormat="1" applyFont="1" applyBorder="1" applyAlignment="1">
      <alignment horizontal="right" vertical="top"/>
    </xf>
    <xf numFmtId="164" fontId="61" fillId="0" borderId="120" xfId="3" applyNumberFormat="1" applyFont="1" applyBorder="1" applyAlignment="1">
      <alignment horizontal="right" vertical="top"/>
    </xf>
    <xf numFmtId="164" fontId="61" fillId="0" borderId="119" xfId="3" applyNumberFormat="1" applyFont="1" applyBorder="1" applyAlignment="1">
      <alignment horizontal="right" vertical="top"/>
    </xf>
    <xf numFmtId="164" fontId="61" fillId="0" borderId="116" xfId="3" applyNumberFormat="1" applyFont="1" applyBorder="1" applyAlignment="1">
      <alignment horizontal="right" vertical="top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2" fontId="43" fillId="0" borderId="0" xfId="0" applyNumberFormat="1" applyFont="1" applyFill="1" applyBorder="1" applyAlignment="1">
      <alignment horizontal="right"/>
    </xf>
    <xf numFmtId="164" fontId="41" fillId="0" borderId="0" xfId="0" applyNumberFormat="1" applyFont="1" applyBorder="1" applyAlignment="1"/>
    <xf numFmtId="0" fontId="43" fillId="0" borderId="0" xfId="0" applyFont="1" applyFill="1" applyBorder="1"/>
    <xf numFmtId="2" fontId="42" fillId="0" borderId="0" xfId="0" quotePrefix="1" applyNumberFormat="1" applyFont="1" applyFill="1" applyBorder="1" applyAlignment="1"/>
    <xf numFmtId="0" fontId="38" fillId="0" borderId="121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2" fontId="37" fillId="0" borderId="10" xfId="2" applyNumberFormat="1" applyFont="1" applyBorder="1" applyAlignment="1">
      <alignment horizontal="centerContinuous"/>
    </xf>
    <xf numFmtId="2" fontId="21" fillId="0" borderId="31" xfId="2" applyNumberFormat="1" applyFont="1" applyBorder="1" applyAlignment="1">
      <alignment horizontal="centerContinuous"/>
    </xf>
    <xf numFmtId="2" fontId="21" fillId="0" borderId="12" xfId="2" applyNumberFormat="1" applyFont="1" applyBorder="1" applyAlignment="1">
      <alignment horizontal="centerContinuous"/>
    </xf>
    <xf numFmtId="2" fontId="37" fillId="0" borderId="31" xfId="2" applyNumberFormat="1" applyFont="1" applyBorder="1" applyAlignment="1">
      <alignment horizontal="centerContinuous"/>
    </xf>
    <xf numFmtId="2" fontId="37" fillId="0" borderId="13" xfId="2" applyNumberFormat="1" applyFont="1" applyBorder="1" applyAlignment="1">
      <alignment horizontal="centerContinuous"/>
    </xf>
    <xf numFmtId="2" fontId="37" fillId="0" borderId="32" xfId="2" applyNumberFormat="1" applyFont="1" applyBorder="1" applyAlignment="1">
      <alignment horizontal="centerContinuous"/>
    </xf>
    <xf numFmtId="14" fontId="37" fillId="0" borderId="19" xfId="2" applyNumberFormat="1" applyFont="1" applyBorder="1" applyAlignment="1">
      <alignment horizontal="centerContinuous"/>
    </xf>
    <xf numFmtId="14" fontId="21" fillId="0" borderId="17" xfId="2" applyNumberFormat="1" applyFont="1" applyBorder="1" applyAlignment="1">
      <alignment horizontal="centerContinuous"/>
    </xf>
    <xf numFmtId="14" fontId="21" fillId="0" borderId="22" xfId="2" applyNumberFormat="1" applyFont="1" applyBorder="1" applyAlignment="1">
      <alignment horizontal="centerContinuous"/>
    </xf>
    <xf numFmtId="14" fontId="37" fillId="0" borderId="17" xfId="2" applyNumberFormat="1" applyFont="1" applyBorder="1" applyAlignment="1">
      <alignment horizontal="centerContinuous"/>
    </xf>
    <xf numFmtId="14" fontId="37" fillId="0" borderId="18" xfId="2" applyNumberFormat="1" applyFont="1" applyBorder="1" applyAlignment="1">
      <alignment horizontal="centerContinuous"/>
    </xf>
    <xf numFmtId="2" fontId="21" fillId="0" borderId="67" xfId="2" applyNumberFormat="1" applyFont="1" applyBorder="1" applyAlignment="1">
      <alignment horizontal="centerContinuous"/>
    </xf>
    <xf numFmtId="2" fontId="21" fillId="0" borderId="15" xfId="2" applyNumberFormat="1" applyFont="1" applyBorder="1" applyAlignment="1">
      <alignment horizontal="center"/>
    </xf>
    <xf numFmtId="2" fontId="21" fillId="0" borderId="68" xfId="2" applyNumberFormat="1" applyFont="1" applyBorder="1" applyAlignment="1">
      <alignment horizontal="centerContinuous"/>
    </xf>
    <xf numFmtId="2" fontId="37" fillId="0" borderId="70" xfId="2" applyNumberFormat="1" applyFont="1" applyBorder="1" applyAlignment="1">
      <alignment horizontal="center"/>
    </xf>
    <xf numFmtId="2" fontId="37" fillId="0" borderId="69" xfId="2" applyNumberFormat="1" applyFont="1" applyBorder="1" applyAlignment="1">
      <alignment horizontal="center"/>
    </xf>
    <xf numFmtId="2" fontId="37" fillId="0" borderId="114" xfId="2" applyNumberFormat="1" applyFont="1" applyBorder="1" applyAlignment="1">
      <alignment horizontal="center"/>
    </xf>
    <xf numFmtId="2" fontId="21" fillId="0" borderId="1" xfId="2" applyNumberFormat="1" applyFont="1" applyBorder="1"/>
    <xf numFmtId="2" fontId="21" fillId="0" borderId="2" xfId="0" applyNumberFormat="1" applyFont="1" applyBorder="1"/>
    <xf numFmtId="2" fontId="21" fillId="0" borderId="33" xfId="0" applyNumberFormat="1" applyFont="1" applyBorder="1"/>
    <xf numFmtId="2" fontId="21" fillId="0" borderId="96" xfId="2" applyNumberFormat="1" applyFont="1" applyBorder="1"/>
    <xf numFmtId="2" fontId="21" fillId="0" borderId="34" xfId="2" applyNumberFormat="1" applyFont="1" applyBorder="1"/>
    <xf numFmtId="2" fontId="21" fillId="0" borderId="156" xfId="0" applyNumberFormat="1" applyFont="1" applyBorder="1" applyAlignment="1">
      <alignment horizontal="left"/>
    </xf>
    <xf numFmtId="2" fontId="21" fillId="0" borderId="62" xfId="0" applyNumberFormat="1" applyFont="1" applyBorder="1" applyAlignment="1">
      <alignment horizontal="left"/>
    </xf>
    <xf numFmtId="2" fontId="21" fillId="0" borderId="43" xfId="0" applyNumberFormat="1" applyFont="1" applyBorder="1"/>
    <xf numFmtId="2" fontId="37" fillId="0" borderId="103" xfId="0" applyNumberFormat="1" applyFont="1" applyBorder="1" applyAlignment="1">
      <alignment horizontal="center"/>
    </xf>
    <xf numFmtId="2" fontId="21" fillId="0" borderId="104" xfId="0" applyNumberFormat="1" applyFont="1" applyBorder="1" applyAlignment="1">
      <alignment horizontal="left"/>
    </xf>
    <xf numFmtId="2" fontId="37" fillId="0" borderId="50" xfId="0" applyNumberFormat="1" applyFont="1" applyBorder="1" applyAlignment="1">
      <alignment horizontal="left"/>
    </xf>
    <xf numFmtId="2" fontId="21" fillId="0" borderId="96" xfId="0" applyNumberFormat="1" applyFont="1" applyBorder="1" applyAlignment="1">
      <alignment horizontal="left"/>
    </xf>
    <xf numFmtId="2" fontId="21" fillId="0" borderId="157" xfId="0" applyNumberFormat="1" applyFont="1" applyBorder="1" applyAlignment="1">
      <alignment horizontal="left"/>
    </xf>
    <xf numFmtId="2" fontId="37" fillId="0" borderId="62" xfId="0" applyNumberFormat="1" applyFont="1" applyBorder="1" applyAlignment="1">
      <alignment horizontal="left"/>
    </xf>
    <xf numFmtId="2" fontId="21" fillId="0" borderId="139" xfId="2" applyNumberFormat="1" applyFont="1" applyBorder="1"/>
    <xf numFmtId="2" fontId="21" fillId="0" borderId="158" xfId="0" applyNumberFormat="1" applyFont="1" applyBorder="1" applyAlignment="1">
      <alignment horizontal="left"/>
    </xf>
    <xf numFmtId="2" fontId="21" fillId="0" borderId="117" xfId="0" applyNumberFormat="1" applyFont="1" applyBorder="1" applyAlignment="1">
      <alignment horizontal="left"/>
    </xf>
    <xf numFmtId="2" fontId="21" fillId="0" borderId="7" xfId="0" applyNumberFormat="1" applyFont="1" applyBorder="1" applyAlignment="1">
      <alignment horizontal="left"/>
    </xf>
    <xf numFmtId="2" fontId="21" fillId="0" borderId="111" xfId="0" applyNumberFormat="1" applyFont="1" applyBorder="1" applyAlignment="1">
      <alignment horizontal="left"/>
    </xf>
    <xf numFmtId="2" fontId="21" fillId="0" borderId="46" xfId="0" applyNumberFormat="1" applyFont="1" applyBorder="1"/>
    <xf numFmtId="2" fontId="23" fillId="0" borderId="34" xfId="2" applyNumberFormat="1" applyFont="1" applyBorder="1"/>
    <xf numFmtId="2" fontId="23" fillId="0" borderId="163" xfId="2" applyNumberFormat="1" applyFont="1" applyBorder="1"/>
    <xf numFmtId="2" fontId="23" fillId="0" borderId="117" xfId="2" applyNumberFormat="1" applyFont="1" applyBorder="1"/>
    <xf numFmtId="2" fontId="23" fillId="0" borderId="150" xfId="2" applyNumberFormat="1" applyFont="1" applyBorder="1"/>
    <xf numFmtId="2" fontId="23" fillId="0" borderId="73" xfId="2" applyNumberFormat="1" applyFont="1" applyBorder="1"/>
    <xf numFmtId="2" fontId="23" fillId="0" borderId="42" xfId="2" applyNumberFormat="1" applyFont="1" applyBorder="1"/>
    <xf numFmtId="2" fontId="23" fillId="0" borderId="43" xfId="0" applyNumberFormat="1" applyFont="1" applyBorder="1"/>
    <xf numFmtId="2" fontId="23" fillId="0" borderId="162" xfId="2" applyNumberFormat="1" applyFont="1" applyBorder="1"/>
    <xf numFmtId="2" fontId="23" fillId="0" borderId="155" xfId="2" applyNumberFormat="1" applyFont="1" applyBorder="1"/>
    <xf numFmtId="2" fontId="23" fillId="0" borderId="152" xfId="2" applyNumberFormat="1" applyFont="1" applyBorder="1"/>
    <xf numFmtId="2" fontId="23" fillId="0" borderId="154" xfId="2" applyNumberFormat="1" applyFont="1" applyBorder="1"/>
    <xf numFmtId="2" fontId="23" fillId="0" borderId="141" xfId="2" applyNumberFormat="1" applyFont="1" applyBorder="1"/>
    <xf numFmtId="2" fontId="23" fillId="0" borderId="142" xfId="2" applyNumberFormat="1" applyFont="1" applyBorder="1"/>
    <xf numFmtId="2" fontId="23" fillId="0" borderId="153" xfId="2" applyNumberFormat="1" applyFont="1" applyBorder="1"/>
    <xf numFmtId="2" fontId="23" fillId="0" borderId="104" xfId="0" applyNumberFormat="1" applyFont="1" applyBorder="1"/>
    <xf numFmtId="2" fontId="23" fillId="0" borderId="143" xfId="2" applyNumberFormat="1" applyFont="1" applyBorder="1"/>
    <xf numFmtId="2" fontId="23" fillId="0" borderId="144" xfId="2" applyNumberFormat="1" applyFont="1" applyBorder="1"/>
    <xf numFmtId="2" fontId="23" fillId="0" borderId="145" xfId="2" applyNumberFormat="1" applyFont="1" applyBorder="1"/>
    <xf numFmtId="2" fontId="23" fillId="0" borderId="160" xfId="2" applyNumberFormat="1" applyFont="1" applyBorder="1"/>
    <xf numFmtId="2" fontId="23" fillId="0" borderId="148" xfId="2" applyNumberFormat="1" applyFont="1" applyBorder="1"/>
    <xf numFmtId="2" fontId="23" fillId="0" borderId="151" xfId="2" applyNumberFormat="1" applyFont="1" applyBorder="1"/>
    <xf numFmtId="2" fontId="23" fillId="0" borderId="159" xfId="2" applyNumberFormat="1" applyFont="1" applyBorder="1"/>
    <xf numFmtId="2" fontId="23" fillId="0" borderId="161" xfId="2" applyNumberFormat="1" applyFont="1" applyBorder="1"/>
    <xf numFmtId="2" fontId="23" fillId="0" borderId="116" xfId="0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16" xfId="2" applyNumberFormat="1" applyFont="1" applyBorder="1"/>
    <xf numFmtId="2" fontId="23" fillId="0" borderId="41" xfId="2" applyNumberFormat="1" applyFont="1" applyBorder="1"/>
    <xf numFmtId="2" fontId="23" fillId="0" borderId="65" xfId="2" applyNumberFormat="1" applyFont="1" applyBorder="1"/>
    <xf numFmtId="2" fontId="23" fillId="0" borderId="66" xfId="2" applyNumberFormat="1" applyFont="1" applyBorder="1"/>
    <xf numFmtId="2" fontId="23" fillId="0" borderId="43" xfId="2" applyNumberFormat="1" applyFont="1" applyBorder="1"/>
    <xf numFmtId="2" fontId="23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0" fontId="21" fillId="0" borderId="23" xfId="0" applyFont="1" applyBorder="1"/>
    <xf numFmtId="2" fontId="37" fillId="0" borderId="30" xfId="2" applyNumberFormat="1" applyFont="1" applyBorder="1" applyAlignment="1">
      <alignment horizontal="centerContinuous"/>
    </xf>
    <xf numFmtId="2" fontId="21" fillId="0" borderId="47" xfId="2" applyNumberFormat="1" applyFont="1" applyBorder="1" applyAlignment="1">
      <alignment horizontal="centerContinuous"/>
    </xf>
    <xf numFmtId="2" fontId="21" fillId="0" borderId="102" xfId="2" applyNumberFormat="1" applyFont="1" applyBorder="1" applyAlignment="1">
      <alignment horizontal="center"/>
    </xf>
    <xf numFmtId="2" fontId="21" fillId="0" borderId="48" xfId="2" applyNumberFormat="1" applyFont="1" applyBorder="1" applyAlignment="1">
      <alignment horizontal="centerContinuous"/>
    </xf>
    <xf numFmtId="2" fontId="37" fillId="0" borderId="71" xfId="2" applyNumberFormat="1" applyFont="1" applyBorder="1" applyAlignment="1">
      <alignment horizontal="center"/>
    </xf>
    <xf numFmtId="2" fontId="37" fillId="0" borderId="38" xfId="2" applyNumberFormat="1" applyFont="1" applyBorder="1" applyAlignment="1">
      <alignment horizontal="center"/>
    </xf>
    <xf numFmtId="2" fontId="37" fillId="0" borderId="39" xfId="2" applyNumberFormat="1" applyFont="1" applyBorder="1" applyAlignment="1">
      <alignment horizontal="center"/>
    </xf>
    <xf numFmtId="2" fontId="37" fillId="0" borderId="127" xfId="2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left"/>
    </xf>
    <xf numFmtId="2" fontId="21" fillId="0" borderId="2" xfId="0" applyNumberFormat="1" applyFont="1" applyBorder="1" applyAlignment="1">
      <alignment horizontal="left"/>
    </xf>
    <xf numFmtId="2" fontId="21" fillId="0" borderId="2" xfId="2" applyNumberFormat="1" applyFont="1" applyBorder="1"/>
    <xf numFmtId="2" fontId="21" fillId="0" borderId="33" xfId="2" applyNumberFormat="1" applyFont="1" applyBorder="1"/>
    <xf numFmtId="2" fontId="21" fillId="0" borderId="64" xfId="0" applyNumberFormat="1" applyFont="1" applyBorder="1" applyAlignment="1">
      <alignment horizontal="left"/>
    </xf>
    <xf numFmtId="2" fontId="21" fillId="0" borderId="72" xfId="0" applyNumberFormat="1" applyFont="1" applyBorder="1" applyAlignment="1">
      <alignment horizontal="left"/>
    </xf>
    <xf numFmtId="2" fontId="21" fillId="0" borderId="140" xfId="0" applyNumberFormat="1" applyFont="1" applyBorder="1" applyAlignment="1">
      <alignment horizontal="left"/>
    </xf>
    <xf numFmtId="2" fontId="21" fillId="0" borderId="27" xfId="0" applyNumberFormat="1" applyFont="1" applyBorder="1" applyAlignment="1">
      <alignment horizontal="left"/>
    </xf>
    <xf numFmtId="2" fontId="23" fillId="0" borderId="2" xfId="0" applyNumberFormat="1" applyFont="1" applyBorder="1"/>
    <xf numFmtId="2" fontId="23" fillId="0" borderId="33" xfId="0" applyNumberFormat="1" applyFont="1" applyBorder="1"/>
    <xf numFmtId="2" fontId="3" fillId="0" borderId="0" xfId="0" applyNumberFormat="1" applyFo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26.06.2022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3.06</c:v>
                </c:pt>
                <c:pt idx="1">
                  <c:v>2.69</c:v>
                </c:pt>
                <c:pt idx="2">
                  <c:v>2.15</c:v>
                </c:pt>
                <c:pt idx="3">
                  <c:v>2.2400000000000002</c:v>
                </c:pt>
                <c:pt idx="4">
                  <c:v>2.4700000000000002</c:v>
                </c:pt>
                <c:pt idx="5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19.06.2022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3.07</c:v>
                </c:pt>
                <c:pt idx="1">
                  <c:v>2.7</c:v>
                </c:pt>
                <c:pt idx="2">
                  <c:v>2.23</c:v>
                </c:pt>
                <c:pt idx="3">
                  <c:v>2.2999999999999998</c:v>
                </c:pt>
                <c:pt idx="4">
                  <c:v>2.4500000000000002</c:v>
                </c:pt>
                <c:pt idx="5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26.06.2022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2.1800000000000002</c:v>
                </c:pt>
                <c:pt idx="1">
                  <c:v>4.78</c:v>
                </c:pt>
                <c:pt idx="2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19.06.2022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2.2599999999999998</c:v>
                </c:pt>
                <c:pt idx="1">
                  <c:v>5.18</c:v>
                </c:pt>
                <c:pt idx="2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26.06.2022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Marchew</c:v>
                </c:pt>
                <c:pt idx="1">
                  <c:v>Pomidory na gałązkach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0" formatCode="0.00">
                  <c:v>2.6</c:v>
                </c:pt>
                <c:pt idx="1">
                  <c:v>6.93</c:v>
                </c:pt>
                <c:pt idx="2" formatCode="0.00">
                  <c:v>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19.06.2022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Marchew</c:v>
                </c:pt>
                <c:pt idx="1">
                  <c:v>Pomidory na gałązkach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2.5</c:v>
                </c:pt>
                <c:pt idx="1">
                  <c:v>6.74</c:v>
                </c:pt>
                <c:pt idx="2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B12" sqref="B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293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243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315</v>
      </c>
      <c r="C12" s="197"/>
      <c r="D12" s="219"/>
      <c r="E12" s="198" t="s">
        <v>314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244</v>
      </c>
      <c r="C15" s="200"/>
      <c r="D15" s="201" t="s">
        <v>321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294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245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248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246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247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295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296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261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297</v>
      </c>
      <c r="C28" s="224" t="s">
        <v>298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299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300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301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302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24" sqref="A24:G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308</v>
      </c>
      <c r="B7" s="70"/>
      <c r="C7" s="71"/>
      <c r="D7" s="72"/>
      <c r="E7" s="69" t="s">
        <v>309</v>
      </c>
      <c r="F7" s="70"/>
      <c r="G7" s="71"/>
      <c r="H7" s="68"/>
      <c r="I7" s="69" t="s">
        <v>308</v>
      </c>
      <c r="J7" s="70"/>
      <c r="K7" s="71"/>
      <c r="L7" s="72"/>
      <c r="M7" s="69" t="s">
        <v>309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148731.01</v>
      </c>
      <c r="C9" s="76">
        <v>355452.07500000001</v>
      </c>
      <c r="D9" s="77"/>
      <c r="E9" s="93" t="s">
        <v>121</v>
      </c>
      <c r="F9" s="84">
        <v>119350.478</v>
      </c>
      <c r="G9" s="76">
        <v>295099.94199999998</v>
      </c>
      <c r="H9" s="68"/>
      <c r="I9" s="93" t="s">
        <v>121</v>
      </c>
      <c r="J9" s="84">
        <v>8701.4809999999998</v>
      </c>
      <c r="K9" s="76">
        <v>4019.6819999999998</v>
      </c>
      <c r="L9" s="77">
        <v>0</v>
      </c>
      <c r="M9" s="93" t="s">
        <v>121</v>
      </c>
      <c r="N9" s="84">
        <v>11642.578</v>
      </c>
      <c r="O9" s="76">
        <v>4528.5039999999999</v>
      </c>
    </row>
    <row r="10" spans="1:15" ht="15.75" x14ac:dyDescent="0.25">
      <c r="A10" s="91" t="s">
        <v>123</v>
      </c>
      <c r="B10" s="85">
        <v>21190.523000000001</v>
      </c>
      <c r="C10" s="78">
        <v>64398.976999999999</v>
      </c>
      <c r="D10" s="79"/>
      <c r="E10" s="91" t="s">
        <v>122</v>
      </c>
      <c r="F10" s="85">
        <v>18831.617999999999</v>
      </c>
      <c r="G10" s="78">
        <v>49005.023999999998</v>
      </c>
      <c r="H10" s="68"/>
      <c r="I10" s="91" t="s">
        <v>128</v>
      </c>
      <c r="J10" s="85">
        <v>4655.2690000000002</v>
      </c>
      <c r="K10" s="78">
        <v>1531.354</v>
      </c>
      <c r="L10" s="79">
        <v>0</v>
      </c>
      <c r="M10" s="91" t="s">
        <v>128</v>
      </c>
      <c r="N10" s="85">
        <v>5706.82</v>
      </c>
      <c r="O10" s="78">
        <v>1687.748</v>
      </c>
    </row>
    <row r="11" spans="1:15" ht="15.75" x14ac:dyDescent="0.25">
      <c r="A11" s="91" t="s">
        <v>122</v>
      </c>
      <c r="B11" s="85">
        <v>20620.491000000002</v>
      </c>
      <c r="C11" s="78">
        <v>45116.623</v>
      </c>
      <c r="D11" s="79"/>
      <c r="E11" s="91" t="s">
        <v>124</v>
      </c>
      <c r="F11" s="85">
        <v>11171.358</v>
      </c>
      <c r="G11" s="78">
        <v>26975.995999999999</v>
      </c>
      <c r="H11" s="68"/>
      <c r="I11" s="91" t="s">
        <v>131</v>
      </c>
      <c r="J11" s="85">
        <v>1831.883</v>
      </c>
      <c r="K11" s="78">
        <v>968.37199999999996</v>
      </c>
      <c r="L11" s="79">
        <v>0</v>
      </c>
      <c r="M11" s="91" t="s">
        <v>131</v>
      </c>
      <c r="N11" s="85">
        <v>2519.2759999999998</v>
      </c>
      <c r="O11" s="78">
        <v>1021.29</v>
      </c>
    </row>
    <row r="12" spans="1:15" ht="15.75" x14ac:dyDescent="0.25">
      <c r="A12" s="91" t="s">
        <v>124</v>
      </c>
      <c r="B12" s="85">
        <v>15409.501</v>
      </c>
      <c r="C12" s="78">
        <v>31657.116000000002</v>
      </c>
      <c r="D12" s="79"/>
      <c r="E12" s="91" t="s">
        <v>128</v>
      </c>
      <c r="F12" s="85">
        <v>9034.61</v>
      </c>
      <c r="G12" s="78">
        <v>27660.911</v>
      </c>
      <c r="H12" s="68"/>
      <c r="I12" s="91" t="s">
        <v>183</v>
      </c>
      <c r="J12" s="85">
        <v>731.13599999999997</v>
      </c>
      <c r="K12" s="78">
        <v>276.98500000000001</v>
      </c>
      <c r="L12" s="79">
        <v>0</v>
      </c>
      <c r="M12" s="91" t="s">
        <v>183</v>
      </c>
      <c r="N12" s="85">
        <v>1398.0640000000001</v>
      </c>
      <c r="O12" s="78">
        <v>488.35500000000002</v>
      </c>
    </row>
    <row r="13" spans="1:15" ht="15.75" x14ac:dyDescent="0.25">
      <c r="A13" s="91" t="s">
        <v>192</v>
      </c>
      <c r="B13" s="85">
        <v>8955.6910000000007</v>
      </c>
      <c r="C13" s="78">
        <v>24945.206999999999</v>
      </c>
      <c r="D13" s="79"/>
      <c r="E13" s="91" t="s">
        <v>126</v>
      </c>
      <c r="F13" s="85">
        <v>8396.7860000000001</v>
      </c>
      <c r="G13" s="78">
        <v>25885.381000000001</v>
      </c>
      <c r="H13" s="68"/>
      <c r="I13" s="91" t="s">
        <v>181</v>
      </c>
      <c r="J13" s="85">
        <v>434.93599999999998</v>
      </c>
      <c r="K13" s="78">
        <v>457.88900000000001</v>
      </c>
      <c r="L13" s="79">
        <v>0</v>
      </c>
      <c r="M13" s="91" t="s">
        <v>181</v>
      </c>
      <c r="N13" s="85">
        <v>974.12599999999998</v>
      </c>
      <c r="O13" s="78">
        <v>854.17600000000004</v>
      </c>
    </row>
    <row r="14" spans="1:15" ht="15.75" x14ac:dyDescent="0.25">
      <c r="A14" s="91" t="s">
        <v>128</v>
      </c>
      <c r="B14" s="85">
        <v>8553.7520000000004</v>
      </c>
      <c r="C14" s="78">
        <v>25967.205999999998</v>
      </c>
      <c r="D14" s="79"/>
      <c r="E14" s="91" t="s">
        <v>192</v>
      </c>
      <c r="F14" s="85">
        <v>5346.018</v>
      </c>
      <c r="G14" s="78">
        <v>14169.587</v>
      </c>
      <c r="H14" s="68"/>
      <c r="I14" s="91" t="s">
        <v>256</v>
      </c>
      <c r="J14" s="85">
        <v>255.99799999999999</v>
      </c>
      <c r="K14" s="78">
        <v>89.183999999999997</v>
      </c>
      <c r="L14" s="79">
        <v>0</v>
      </c>
      <c r="M14" s="91" t="s">
        <v>138</v>
      </c>
      <c r="N14" s="85">
        <v>257.04599999999999</v>
      </c>
      <c r="O14" s="78">
        <v>93.78</v>
      </c>
    </row>
    <row r="15" spans="1:15" ht="15.75" x14ac:dyDescent="0.25">
      <c r="A15" s="91" t="s">
        <v>126</v>
      </c>
      <c r="B15" s="85">
        <v>7601.5060000000003</v>
      </c>
      <c r="C15" s="78">
        <v>21047.629000000001</v>
      </c>
      <c r="D15" s="79"/>
      <c r="E15" s="91" t="s">
        <v>127</v>
      </c>
      <c r="F15" s="85">
        <v>4794.2640000000001</v>
      </c>
      <c r="G15" s="78">
        <v>10554.401</v>
      </c>
      <c r="H15" s="68"/>
      <c r="I15" s="91" t="s">
        <v>123</v>
      </c>
      <c r="J15" s="85">
        <v>172.67</v>
      </c>
      <c r="K15" s="78">
        <v>291.90100000000001</v>
      </c>
      <c r="L15" s="79">
        <v>0</v>
      </c>
      <c r="M15" s="91" t="s">
        <v>256</v>
      </c>
      <c r="N15" s="85">
        <v>198.07599999999999</v>
      </c>
      <c r="O15" s="78">
        <v>59.307000000000002</v>
      </c>
    </row>
    <row r="16" spans="1:15" ht="15.75" x14ac:dyDescent="0.25">
      <c r="A16" s="91" t="s">
        <v>130</v>
      </c>
      <c r="B16" s="85">
        <v>6969.5649999999996</v>
      </c>
      <c r="C16" s="78">
        <v>13156.002</v>
      </c>
      <c r="D16" s="79"/>
      <c r="E16" s="91" t="s">
        <v>125</v>
      </c>
      <c r="F16" s="85">
        <v>4237.9639999999999</v>
      </c>
      <c r="G16" s="78">
        <v>7390.7240000000002</v>
      </c>
      <c r="H16" s="68"/>
      <c r="I16" s="91" t="s">
        <v>133</v>
      </c>
      <c r="J16" s="85">
        <v>117.791</v>
      </c>
      <c r="K16" s="78">
        <v>67.200999999999993</v>
      </c>
      <c r="L16" s="79">
        <v>0</v>
      </c>
      <c r="M16" s="91" t="s">
        <v>133</v>
      </c>
      <c r="N16" s="85">
        <v>196.62299999999999</v>
      </c>
      <c r="O16" s="78">
        <v>142.863</v>
      </c>
    </row>
    <row r="17" spans="1:15" ht="15.75" x14ac:dyDescent="0.25">
      <c r="A17" s="91" t="s">
        <v>127</v>
      </c>
      <c r="B17" s="85">
        <v>5963.0119999999997</v>
      </c>
      <c r="C17" s="78">
        <v>11412.392</v>
      </c>
      <c r="D17" s="79"/>
      <c r="E17" s="91" t="s">
        <v>131</v>
      </c>
      <c r="F17" s="85">
        <v>3889.6979999999999</v>
      </c>
      <c r="G17" s="78">
        <v>6822.2479999999996</v>
      </c>
      <c r="H17" s="68"/>
      <c r="I17" s="91" t="s">
        <v>138</v>
      </c>
      <c r="J17" s="85">
        <v>116.84</v>
      </c>
      <c r="K17" s="78">
        <v>94.399000000000001</v>
      </c>
      <c r="L17" s="79">
        <v>0</v>
      </c>
      <c r="M17" s="91" t="s">
        <v>127</v>
      </c>
      <c r="N17" s="85">
        <v>155.22999999999999</v>
      </c>
      <c r="O17" s="78">
        <v>81.716999999999999</v>
      </c>
    </row>
    <row r="18" spans="1:15" ht="15.75" x14ac:dyDescent="0.25">
      <c r="A18" s="91" t="s">
        <v>129</v>
      </c>
      <c r="B18" s="85">
        <v>4861.0829999999996</v>
      </c>
      <c r="C18" s="78">
        <v>9606.2129999999997</v>
      </c>
      <c r="D18" s="79"/>
      <c r="E18" s="91" t="s">
        <v>132</v>
      </c>
      <c r="F18" s="85">
        <v>3702.16</v>
      </c>
      <c r="G18" s="78">
        <v>8003.701</v>
      </c>
      <c r="H18" s="68"/>
      <c r="I18" s="91" t="s">
        <v>192</v>
      </c>
      <c r="J18" s="85">
        <v>104.84699999999999</v>
      </c>
      <c r="K18" s="78">
        <v>43.779000000000003</v>
      </c>
      <c r="L18" s="79">
        <v>0</v>
      </c>
      <c r="M18" s="91" t="s">
        <v>192</v>
      </c>
      <c r="N18" s="85">
        <v>99.489000000000004</v>
      </c>
      <c r="O18" s="78">
        <v>37.634</v>
      </c>
    </row>
    <row r="19" spans="1:15" ht="15.75" x14ac:dyDescent="0.25">
      <c r="A19" s="91" t="s">
        <v>132</v>
      </c>
      <c r="B19" s="85">
        <v>4495.4769999999999</v>
      </c>
      <c r="C19" s="78">
        <v>8723.9320000000007</v>
      </c>
      <c r="D19" s="79"/>
      <c r="E19" s="91" t="s">
        <v>138</v>
      </c>
      <c r="F19" s="85">
        <v>3700.2579999999998</v>
      </c>
      <c r="G19" s="78">
        <v>10756.464</v>
      </c>
      <c r="H19" s="68"/>
      <c r="I19" s="91" t="s">
        <v>136</v>
      </c>
      <c r="J19" s="85">
        <v>47.256</v>
      </c>
      <c r="K19" s="78">
        <v>19.018999999999998</v>
      </c>
      <c r="L19" s="79">
        <v>0</v>
      </c>
      <c r="M19" s="91" t="s">
        <v>136</v>
      </c>
      <c r="N19" s="85">
        <v>35.552</v>
      </c>
      <c r="O19" s="78">
        <v>14.981</v>
      </c>
    </row>
    <row r="20" spans="1:15" ht="16.5" thickBot="1" x14ac:dyDescent="0.3">
      <c r="A20" s="92" t="s">
        <v>131</v>
      </c>
      <c r="B20" s="86">
        <v>4371.3329999999996</v>
      </c>
      <c r="C20" s="80">
        <v>6557.3789999999999</v>
      </c>
      <c r="D20" s="81"/>
      <c r="E20" s="92" t="s">
        <v>130</v>
      </c>
      <c r="F20" s="86">
        <v>3406.5039999999999</v>
      </c>
      <c r="G20" s="80">
        <v>7089.5959999999995</v>
      </c>
      <c r="H20" s="26"/>
      <c r="I20" s="92" t="s">
        <v>124</v>
      </c>
      <c r="J20" s="86">
        <v>43.566000000000003</v>
      </c>
      <c r="K20" s="80">
        <v>47.817999999999998</v>
      </c>
      <c r="L20" s="81">
        <v>0</v>
      </c>
      <c r="M20" s="92" t="s">
        <v>271</v>
      </c>
      <c r="N20" s="86">
        <v>23.088000000000001</v>
      </c>
      <c r="O20" s="80">
        <v>15.401999999999999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308</v>
      </c>
      <c r="B24" s="70"/>
      <c r="C24" s="71"/>
      <c r="D24" s="72"/>
      <c r="E24" s="69" t="s">
        <v>309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23933.772000000001</v>
      </c>
      <c r="C26" s="76">
        <v>57988.714999999997</v>
      </c>
      <c r="D26" s="77">
        <v>0</v>
      </c>
      <c r="E26" s="93" t="s">
        <v>121</v>
      </c>
      <c r="F26" s="84">
        <v>11642.578</v>
      </c>
      <c r="G26" s="76">
        <v>4528.5039999999999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7255.7190000000001</v>
      </c>
      <c r="C27" s="78">
        <v>16160.044</v>
      </c>
      <c r="D27" s="79">
        <v>0</v>
      </c>
      <c r="E27" s="91" t="s">
        <v>192</v>
      </c>
      <c r="F27" s="85">
        <v>8354.5329999999994</v>
      </c>
      <c r="G27" s="78">
        <v>15580.880999999999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4842.7139999999999</v>
      </c>
      <c r="C28" s="78">
        <v>11265.121999999999</v>
      </c>
      <c r="D28" s="79">
        <v>0</v>
      </c>
      <c r="E28" s="91" t="s">
        <v>131</v>
      </c>
      <c r="F28" s="85">
        <v>6363.9809999999998</v>
      </c>
      <c r="G28" s="78">
        <v>12104.357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3333.895</v>
      </c>
      <c r="C29" s="78">
        <v>10629.59</v>
      </c>
      <c r="D29" s="79">
        <v>0</v>
      </c>
      <c r="E29" s="91" t="s">
        <v>181</v>
      </c>
      <c r="F29" s="85">
        <v>4676.3360000000002</v>
      </c>
      <c r="G29" s="78">
        <v>17266.471000000001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2284.0819999999999</v>
      </c>
      <c r="C30" s="78">
        <v>4627.2740000000003</v>
      </c>
      <c r="D30" s="79">
        <v>0</v>
      </c>
      <c r="E30" s="91" t="s">
        <v>128</v>
      </c>
      <c r="F30" s="85">
        <v>2857.4929999999999</v>
      </c>
      <c r="G30" s="78">
        <v>5260.4690000000001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1615.8109999999999</v>
      </c>
      <c r="C31" s="78">
        <v>3888.3249999999998</v>
      </c>
      <c r="D31" s="79">
        <v>0</v>
      </c>
      <c r="E31" s="91" t="s">
        <v>138</v>
      </c>
      <c r="F31" s="85">
        <v>2041.2860000000001</v>
      </c>
      <c r="G31" s="78">
        <v>2915.2159999999999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1463.6869999999999</v>
      </c>
      <c r="C32" s="78">
        <v>4149.7759999999998</v>
      </c>
      <c r="D32" s="79">
        <v>0</v>
      </c>
      <c r="E32" s="91" t="s">
        <v>136</v>
      </c>
      <c r="F32" s="85">
        <v>1330.414</v>
      </c>
      <c r="G32" s="78">
        <v>2950.2849999999999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960.74199999999996</v>
      </c>
      <c r="C33" s="78">
        <v>1445.26</v>
      </c>
      <c r="D33" s="79">
        <v>0</v>
      </c>
      <c r="E33" s="91" t="s">
        <v>144</v>
      </c>
      <c r="F33" s="85">
        <v>761.90899999999999</v>
      </c>
      <c r="G33" s="78">
        <v>1135.048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539.42700000000002</v>
      </c>
      <c r="C34" s="78">
        <v>1185.56</v>
      </c>
      <c r="D34" s="79">
        <v>0</v>
      </c>
      <c r="E34" s="91" t="s">
        <v>124</v>
      </c>
      <c r="F34" s="85">
        <v>730.76</v>
      </c>
      <c r="G34" s="78">
        <v>1689.5029999999999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445.15199999999999</v>
      </c>
      <c r="C35" s="78">
        <v>1229.365</v>
      </c>
      <c r="D35" s="79">
        <v>0</v>
      </c>
      <c r="E35" s="91" t="s">
        <v>183</v>
      </c>
      <c r="F35" s="85">
        <v>603.29399999999998</v>
      </c>
      <c r="G35" s="78">
        <v>1586.615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325.822</v>
      </c>
      <c r="C36" s="78">
        <v>959.93799999999999</v>
      </c>
      <c r="D36" s="79">
        <v>0</v>
      </c>
      <c r="E36" s="91" t="s">
        <v>127</v>
      </c>
      <c r="F36" s="85">
        <v>437.69299999999998</v>
      </c>
      <c r="G36" s="78">
        <v>946.18299999999999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271</v>
      </c>
      <c r="B37" s="86">
        <v>203.31700000000001</v>
      </c>
      <c r="C37" s="80">
        <v>616.09500000000003</v>
      </c>
      <c r="D37" s="81">
        <v>0</v>
      </c>
      <c r="E37" s="92" t="s">
        <v>253</v>
      </c>
      <c r="F37" s="86">
        <v>367.11900000000003</v>
      </c>
      <c r="G37" s="80">
        <v>1171.2550000000001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0" sqref="G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308</v>
      </c>
      <c r="B7" s="70"/>
      <c r="C7" s="71"/>
      <c r="D7" s="72"/>
      <c r="E7" s="69" t="s">
        <v>309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287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59749.213000000003</v>
      </c>
      <c r="C9" s="76">
        <v>88026.183000000005</v>
      </c>
      <c r="D9" s="77"/>
      <c r="E9" s="93" t="s">
        <v>121</v>
      </c>
      <c r="F9" s="84">
        <v>58744.152000000002</v>
      </c>
      <c r="G9" s="76">
        <v>90119.877999999997</v>
      </c>
      <c r="H9" s="26"/>
      <c r="I9" s="26"/>
      <c r="J9" s="93" t="s">
        <v>121</v>
      </c>
      <c r="K9" s="84">
        <v>51412.034</v>
      </c>
      <c r="L9" s="76">
        <v>27811.238000000001</v>
      </c>
      <c r="M9" s="77">
        <v>0</v>
      </c>
      <c r="N9" s="98" t="s">
        <v>121</v>
      </c>
      <c r="O9" s="84">
        <v>60306.843999999997</v>
      </c>
      <c r="P9" s="99">
        <v>27574.311000000002</v>
      </c>
      <c r="Q9" s="26"/>
    </row>
    <row r="10" spans="1:17" ht="15.75" x14ac:dyDescent="0.25">
      <c r="A10" s="91" t="s">
        <v>130</v>
      </c>
      <c r="B10" s="85">
        <v>26733.251</v>
      </c>
      <c r="C10" s="87">
        <v>37181.800000000003</v>
      </c>
      <c r="D10" s="79"/>
      <c r="E10" s="91" t="s">
        <v>130</v>
      </c>
      <c r="F10" s="85">
        <v>31675.207999999999</v>
      </c>
      <c r="G10" s="87">
        <v>50448.942000000003</v>
      </c>
      <c r="H10" s="26"/>
      <c r="I10" s="26"/>
      <c r="J10" s="91" t="s">
        <v>145</v>
      </c>
      <c r="K10" s="85">
        <v>12312.924000000001</v>
      </c>
      <c r="L10" s="87">
        <v>7404.3069999999998</v>
      </c>
      <c r="M10" s="79">
        <v>0</v>
      </c>
      <c r="N10" s="100" t="s">
        <v>145</v>
      </c>
      <c r="O10" s="85">
        <v>12419.913</v>
      </c>
      <c r="P10" s="87">
        <v>5813.3959999999997</v>
      </c>
      <c r="Q10" s="26"/>
    </row>
    <row r="11" spans="1:17" ht="15.75" x14ac:dyDescent="0.25">
      <c r="A11" s="91" t="s">
        <v>139</v>
      </c>
      <c r="B11" s="85">
        <v>13090.62</v>
      </c>
      <c r="C11" s="78">
        <v>21670.521000000001</v>
      </c>
      <c r="D11" s="79"/>
      <c r="E11" s="91" t="s">
        <v>128</v>
      </c>
      <c r="F11" s="85">
        <v>9115.9470000000001</v>
      </c>
      <c r="G11" s="78">
        <v>11466.203</v>
      </c>
      <c r="H11" s="26"/>
      <c r="I11" s="26"/>
      <c r="J11" s="91" t="s">
        <v>192</v>
      </c>
      <c r="K11" s="85">
        <v>10973.09</v>
      </c>
      <c r="L11" s="78">
        <v>5047.0820000000003</v>
      </c>
      <c r="M11" s="79">
        <v>0</v>
      </c>
      <c r="N11" s="100" t="s">
        <v>128</v>
      </c>
      <c r="O11" s="85">
        <v>11304.879000000001</v>
      </c>
      <c r="P11" s="87">
        <v>4212.3059999999996</v>
      </c>
      <c r="Q11" s="26"/>
    </row>
    <row r="12" spans="1:17" ht="15.75" x14ac:dyDescent="0.25">
      <c r="A12" s="91" t="s">
        <v>128</v>
      </c>
      <c r="B12" s="85">
        <v>8730.0290000000005</v>
      </c>
      <c r="C12" s="78">
        <v>10994.448</v>
      </c>
      <c r="D12" s="79"/>
      <c r="E12" s="91" t="s">
        <v>139</v>
      </c>
      <c r="F12" s="85">
        <v>7666.3379999999997</v>
      </c>
      <c r="G12" s="78">
        <v>12255.842000000001</v>
      </c>
      <c r="H12" s="26"/>
      <c r="I12" s="26"/>
      <c r="J12" s="91" t="s">
        <v>128</v>
      </c>
      <c r="K12" s="85">
        <v>8039.4539999999997</v>
      </c>
      <c r="L12" s="78">
        <v>3495.0230000000001</v>
      </c>
      <c r="M12" s="79">
        <v>0</v>
      </c>
      <c r="N12" s="100" t="s">
        <v>192</v>
      </c>
      <c r="O12" s="85">
        <v>9456.0570000000007</v>
      </c>
      <c r="P12" s="87">
        <v>3774.9270000000001</v>
      </c>
      <c r="Q12" s="26"/>
    </row>
    <row r="13" spans="1:17" ht="15.75" x14ac:dyDescent="0.25">
      <c r="A13" s="91" t="s">
        <v>122</v>
      </c>
      <c r="B13" s="85">
        <v>7077.0739999999996</v>
      </c>
      <c r="C13" s="78">
        <v>12876.468999999999</v>
      </c>
      <c r="D13" s="79"/>
      <c r="E13" s="91" t="s">
        <v>122</v>
      </c>
      <c r="F13" s="85">
        <v>6353.86</v>
      </c>
      <c r="G13" s="78">
        <v>11197.822</v>
      </c>
      <c r="H13" s="26"/>
      <c r="I13" s="26"/>
      <c r="J13" s="91" t="s">
        <v>142</v>
      </c>
      <c r="K13" s="85">
        <v>6499.2129999999997</v>
      </c>
      <c r="L13" s="78">
        <v>3654.9360000000001</v>
      </c>
      <c r="M13" s="79">
        <v>0</v>
      </c>
      <c r="N13" s="100" t="s">
        <v>142</v>
      </c>
      <c r="O13" s="85">
        <v>8998.0660000000007</v>
      </c>
      <c r="P13" s="87">
        <v>4113.1130000000003</v>
      </c>
      <c r="Q13" s="26"/>
    </row>
    <row r="14" spans="1:17" ht="15.75" x14ac:dyDescent="0.25">
      <c r="A14" s="91" t="s">
        <v>144</v>
      </c>
      <c r="B14" s="85">
        <v>2072.0790000000002</v>
      </c>
      <c r="C14" s="78">
        <v>2797.998</v>
      </c>
      <c r="D14" s="79"/>
      <c r="E14" s="91" t="s">
        <v>141</v>
      </c>
      <c r="F14" s="85">
        <v>1770.114</v>
      </c>
      <c r="G14" s="78">
        <v>2322.3670000000002</v>
      </c>
      <c r="H14" s="26"/>
      <c r="I14" s="26"/>
      <c r="J14" s="91" t="s">
        <v>125</v>
      </c>
      <c r="K14" s="85">
        <v>4451.7740000000003</v>
      </c>
      <c r="L14" s="78">
        <v>2720.306</v>
      </c>
      <c r="M14" s="79">
        <v>0</v>
      </c>
      <c r="N14" s="100" t="s">
        <v>125</v>
      </c>
      <c r="O14" s="85">
        <v>5524.125</v>
      </c>
      <c r="P14" s="87">
        <v>2927.1509999999998</v>
      </c>
      <c r="Q14" s="26"/>
    </row>
    <row r="15" spans="1:17" ht="15.75" x14ac:dyDescent="0.25">
      <c r="A15" s="91" t="s">
        <v>141</v>
      </c>
      <c r="B15" s="85">
        <v>1610.181</v>
      </c>
      <c r="C15" s="78">
        <v>1943.942</v>
      </c>
      <c r="D15" s="79"/>
      <c r="E15" s="91" t="s">
        <v>144</v>
      </c>
      <c r="F15" s="85">
        <v>1594.183</v>
      </c>
      <c r="G15" s="78">
        <v>1833.809</v>
      </c>
      <c r="H15" s="26"/>
      <c r="I15" s="26"/>
      <c r="J15" s="91" t="s">
        <v>137</v>
      </c>
      <c r="K15" s="85">
        <v>3123.7130000000002</v>
      </c>
      <c r="L15" s="78">
        <v>1883.634</v>
      </c>
      <c r="M15" s="79">
        <v>0</v>
      </c>
      <c r="N15" s="100" t="s">
        <v>130</v>
      </c>
      <c r="O15" s="85">
        <v>4564.0349999999999</v>
      </c>
      <c r="P15" s="87">
        <v>1982.3209999999999</v>
      </c>
      <c r="Q15" s="26"/>
    </row>
    <row r="16" spans="1:17" ht="15.75" x14ac:dyDescent="0.25">
      <c r="A16" s="91" t="s">
        <v>257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234.21799999999999</v>
      </c>
      <c r="G16" s="78">
        <v>114.61499999999999</v>
      </c>
      <c r="H16" s="26"/>
      <c r="I16" s="26"/>
      <c r="J16" s="91" t="s">
        <v>130</v>
      </c>
      <c r="K16" s="85">
        <v>2393.8530000000001</v>
      </c>
      <c r="L16" s="78">
        <v>1196.9110000000001</v>
      </c>
      <c r="M16" s="79">
        <v>0</v>
      </c>
      <c r="N16" s="100" t="s">
        <v>137</v>
      </c>
      <c r="O16" s="85">
        <v>3153.087</v>
      </c>
      <c r="P16" s="87">
        <v>1545.8710000000001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140.44300000000001</v>
      </c>
      <c r="G17" s="78">
        <v>137.58500000000001</v>
      </c>
      <c r="H17" s="26"/>
      <c r="I17" s="26"/>
      <c r="J17" s="91" t="s">
        <v>259</v>
      </c>
      <c r="K17" s="85">
        <v>1290.242</v>
      </c>
      <c r="L17" s="78">
        <v>561.69500000000005</v>
      </c>
      <c r="M17" s="79">
        <v>0</v>
      </c>
      <c r="N17" s="100" t="s">
        <v>183</v>
      </c>
      <c r="O17" s="85">
        <v>1674.877</v>
      </c>
      <c r="P17" s="87">
        <v>731.07600000000002</v>
      </c>
      <c r="Q17" s="26"/>
    </row>
    <row r="18" spans="1:17" ht="15.75" x14ac:dyDescent="0.25">
      <c r="A18" s="91" t="s">
        <v>192</v>
      </c>
      <c r="B18" s="85">
        <v>54.956000000000003</v>
      </c>
      <c r="C18" s="78">
        <v>78.001000000000005</v>
      </c>
      <c r="D18" s="79"/>
      <c r="E18" s="91" t="s">
        <v>143</v>
      </c>
      <c r="F18" s="85">
        <v>139.48099999999999</v>
      </c>
      <c r="G18" s="78">
        <v>234.91</v>
      </c>
      <c r="H18" s="26"/>
      <c r="I18" s="26"/>
      <c r="J18" s="91" t="s">
        <v>183</v>
      </c>
      <c r="K18" s="85">
        <v>971.39599999999996</v>
      </c>
      <c r="L18" s="78">
        <v>502.20699999999999</v>
      </c>
      <c r="M18" s="79">
        <v>0</v>
      </c>
      <c r="N18" s="100" t="s">
        <v>253</v>
      </c>
      <c r="O18" s="85">
        <v>1342.39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42.701999999999998</v>
      </c>
      <c r="C19" s="78">
        <v>1.722</v>
      </c>
      <c r="D19" s="79"/>
      <c r="E19" s="91" t="s">
        <v>258</v>
      </c>
      <c r="F19" s="85">
        <v>19.718</v>
      </c>
      <c r="G19" s="78">
        <v>56.164000000000001</v>
      </c>
      <c r="H19" s="26"/>
      <c r="I19" s="26"/>
      <c r="J19" s="91" t="s">
        <v>253</v>
      </c>
      <c r="K19" s="85">
        <v>440.57600000000002</v>
      </c>
      <c r="L19" s="78">
        <v>525.61500000000001</v>
      </c>
      <c r="M19" s="79">
        <v>0</v>
      </c>
      <c r="N19" s="100" t="s">
        <v>259</v>
      </c>
      <c r="O19" s="85">
        <v>1256</v>
      </c>
      <c r="P19" s="87">
        <v>497.32400000000001</v>
      </c>
      <c r="Q19" s="26"/>
    </row>
    <row r="20" spans="1:17" ht="16.5" thickBot="1" x14ac:dyDescent="0.3">
      <c r="A20" s="92" t="s">
        <v>310</v>
      </c>
      <c r="B20" s="86">
        <v>29.428999999999998</v>
      </c>
      <c r="C20" s="80">
        <v>4.4800000000000004</v>
      </c>
      <c r="D20" s="79"/>
      <c r="E20" s="92" t="s">
        <v>311</v>
      </c>
      <c r="F20" s="86">
        <v>12.999000000000001</v>
      </c>
      <c r="G20" s="80">
        <v>25.436</v>
      </c>
      <c r="H20" s="26"/>
      <c r="I20" s="26"/>
      <c r="J20" s="92" t="s">
        <v>288</v>
      </c>
      <c r="K20" s="86">
        <v>233.75399999999999</v>
      </c>
      <c r="L20" s="80">
        <v>231.005</v>
      </c>
      <c r="M20" s="79">
        <v>0</v>
      </c>
      <c r="N20" s="101" t="s">
        <v>260</v>
      </c>
      <c r="O20" s="102">
        <v>148.47499999999999</v>
      </c>
      <c r="P20" s="103">
        <v>67.424000000000007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251</v>
      </c>
      <c r="D6" s="50" t="s">
        <v>252</v>
      </c>
      <c r="E6" s="49" t="s">
        <v>251</v>
      </c>
      <c r="F6" s="50" t="s">
        <v>252</v>
      </c>
      <c r="G6" s="49" t="s">
        <v>251</v>
      </c>
      <c r="H6" s="50" t="s">
        <v>252</v>
      </c>
      <c r="I6" s="49" t="s">
        <v>251</v>
      </c>
      <c r="J6" s="50" t="s">
        <v>252</v>
      </c>
      <c r="K6" s="49" t="s">
        <v>251</v>
      </c>
      <c r="L6" s="51" t="s">
        <v>252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68"/>
      <c r="I7" s="69" t="s">
        <v>251</v>
      </c>
      <c r="J7" s="70"/>
      <c r="K7" s="71"/>
      <c r="L7" s="72"/>
      <c r="M7" s="69" t="s">
        <v>252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252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252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242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241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6"/>
  <sheetViews>
    <sheetView showGridLines="0" zoomScale="90" zoomScaleNormal="90" workbookViewId="0">
      <selection activeCell="E10" sqref="E10"/>
    </sheetView>
  </sheetViews>
  <sheetFormatPr defaultColWidth="9.140625" defaultRowHeight="21" x14ac:dyDescent="0.35"/>
  <cols>
    <col min="1" max="1" width="27.28515625" style="193" customWidth="1"/>
    <col min="2" max="2" width="10.140625" style="193" customWidth="1"/>
    <col min="3" max="5" width="10.140625" style="193" bestFit="1" customWidth="1"/>
    <col min="6" max="6" width="11.42578125" style="193" customWidth="1"/>
    <col min="7" max="7" width="10.140625" style="193" customWidth="1"/>
    <col min="8" max="8" width="10.5703125" style="193" customWidth="1"/>
    <col min="9" max="9" width="12.140625" style="193" customWidth="1"/>
    <col min="10" max="10" width="11.140625" style="193" customWidth="1"/>
    <col min="11" max="11" width="11.7109375" style="193" customWidth="1"/>
    <col min="12" max="12" width="10.28515625" style="193" customWidth="1"/>
    <col min="13" max="13" width="10.7109375" style="193" customWidth="1"/>
    <col min="14" max="14" width="10" style="193" customWidth="1"/>
    <col min="15" max="21" width="9.140625" style="193"/>
    <col min="22" max="22" width="10.7109375" style="193" bestFit="1" customWidth="1"/>
    <col min="23" max="16384" width="9.140625" style="193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25"/>
      <c r="B2" s="226"/>
      <c r="C2" s="227" t="s">
        <v>103</v>
      </c>
      <c r="D2" s="228"/>
      <c r="E2" s="227"/>
      <c r="F2" s="227"/>
      <c r="G2" s="229" t="s">
        <v>104</v>
      </c>
      <c r="H2" s="230"/>
      <c r="I2" s="230"/>
      <c r="J2" s="230"/>
      <c r="K2" s="231"/>
      <c r="L2" s="231"/>
      <c r="M2" s="231"/>
      <c r="N2" s="232"/>
    </row>
    <row r="3" spans="1:14" ht="63" x14ac:dyDescent="0.35">
      <c r="A3" s="233" t="s">
        <v>105</v>
      </c>
      <c r="B3" s="234" t="s">
        <v>3</v>
      </c>
      <c r="C3" s="235">
        <v>44742</v>
      </c>
      <c r="D3" s="236"/>
      <c r="E3" s="237">
        <v>44735</v>
      </c>
      <c r="F3" s="238"/>
      <c r="G3" s="239" t="s">
        <v>106</v>
      </c>
      <c r="H3" s="240"/>
      <c r="I3" s="241" t="s">
        <v>107</v>
      </c>
      <c r="J3" s="240"/>
      <c r="K3" s="241" t="s">
        <v>108</v>
      </c>
      <c r="L3" s="240"/>
      <c r="M3" s="241" t="s">
        <v>109</v>
      </c>
      <c r="N3" s="242"/>
    </row>
    <row r="4" spans="1:14" ht="21.75" thickBot="1" x14ac:dyDescent="0.4">
      <c r="A4" s="243"/>
      <c r="B4" s="244"/>
      <c r="C4" s="245" t="s">
        <v>4</v>
      </c>
      <c r="D4" s="246" t="s">
        <v>5</v>
      </c>
      <c r="E4" s="247" t="s">
        <v>4</v>
      </c>
      <c r="F4" s="248" t="s">
        <v>5</v>
      </c>
      <c r="G4" s="249" t="s">
        <v>4</v>
      </c>
      <c r="H4" s="246" t="s">
        <v>5</v>
      </c>
      <c r="I4" s="247" t="s">
        <v>4</v>
      </c>
      <c r="J4" s="246" t="s">
        <v>5</v>
      </c>
      <c r="K4" s="247" t="s">
        <v>4</v>
      </c>
      <c r="L4" s="246" t="s">
        <v>5</v>
      </c>
      <c r="M4" s="247" t="s">
        <v>4</v>
      </c>
      <c r="N4" s="250" t="s">
        <v>5</v>
      </c>
    </row>
    <row r="5" spans="1:14" ht="21.75" thickBot="1" x14ac:dyDescent="0.4">
      <c r="A5" s="251">
        <v>1</v>
      </c>
      <c r="B5" s="252">
        <v>2</v>
      </c>
      <c r="C5" s="253">
        <v>3</v>
      </c>
      <c r="D5" s="254">
        <v>4</v>
      </c>
      <c r="E5" s="254">
        <v>5</v>
      </c>
      <c r="F5" s="255">
        <v>6</v>
      </c>
      <c r="G5" s="256">
        <v>7</v>
      </c>
      <c r="H5" s="254">
        <v>8</v>
      </c>
      <c r="I5" s="254">
        <v>9</v>
      </c>
      <c r="J5" s="254">
        <v>10</v>
      </c>
      <c r="K5" s="254">
        <v>11</v>
      </c>
      <c r="L5" s="254">
        <v>12</v>
      </c>
      <c r="M5" s="254">
        <v>13</v>
      </c>
      <c r="N5" s="257">
        <v>14</v>
      </c>
    </row>
    <row r="6" spans="1:14" ht="21.75" thickBot="1" x14ac:dyDescent="0.4">
      <c r="A6" s="258" t="s">
        <v>110</v>
      </c>
      <c r="B6" s="259"/>
      <c r="C6" s="260"/>
      <c r="D6" s="260"/>
      <c r="E6" s="260"/>
      <c r="F6" s="260"/>
      <c r="G6" s="261"/>
      <c r="H6" s="262"/>
      <c r="I6" s="262"/>
      <c r="J6" s="262"/>
      <c r="K6" s="262"/>
      <c r="L6" s="262"/>
      <c r="M6" s="262"/>
      <c r="N6" s="263"/>
    </row>
    <row r="7" spans="1:14" x14ac:dyDescent="0.35">
      <c r="A7" s="264" t="s">
        <v>7</v>
      </c>
      <c r="B7" s="265" t="s">
        <v>6</v>
      </c>
      <c r="C7" s="266">
        <v>15</v>
      </c>
      <c r="D7" s="267">
        <v>18.5</v>
      </c>
      <c r="E7" s="268">
        <v>15</v>
      </c>
      <c r="F7" s="269">
        <v>18.670000000000002</v>
      </c>
      <c r="G7" s="270">
        <v>0</v>
      </c>
      <c r="H7" s="271">
        <v>-0.91055168719872348</v>
      </c>
      <c r="I7" s="272">
        <v>0</v>
      </c>
      <c r="J7" s="271">
        <v>-0.91055168719872348</v>
      </c>
      <c r="K7" s="272">
        <v>0</v>
      </c>
      <c r="L7" s="271">
        <v>-0.91055168719872348</v>
      </c>
      <c r="M7" s="272">
        <v>0</v>
      </c>
      <c r="N7" s="273">
        <v>-0.91055168719872348</v>
      </c>
    </row>
    <row r="8" spans="1:14" x14ac:dyDescent="0.35">
      <c r="A8" s="274" t="s">
        <v>111</v>
      </c>
      <c r="B8" s="265" t="s">
        <v>6</v>
      </c>
      <c r="C8" s="266">
        <v>2.1</v>
      </c>
      <c r="D8" s="267">
        <v>2.5499999999999998</v>
      </c>
      <c r="E8" s="268">
        <v>2.5500000000000003</v>
      </c>
      <c r="F8" s="269">
        <v>3.2333333333333329</v>
      </c>
      <c r="G8" s="270">
        <v>-17.647058823529417</v>
      </c>
      <c r="H8" s="271">
        <v>-21.134020618556697</v>
      </c>
      <c r="I8" s="272">
        <v>-1.1764705882352899</v>
      </c>
      <c r="J8" s="271">
        <v>-10.52631578947368</v>
      </c>
      <c r="K8" s="272">
        <v>3.0674846625767094</v>
      </c>
      <c r="L8" s="271">
        <v>-4.2253521126760498</v>
      </c>
      <c r="M8" s="272">
        <v>1.6129032258064457</v>
      </c>
      <c r="N8" s="273">
        <v>-1.9230769230769167</v>
      </c>
    </row>
    <row r="9" spans="1:14" x14ac:dyDescent="0.35">
      <c r="A9" s="274" t="s">
        <v>281</v>
      </c>
      <c r="B9" s="265" t="s">
        <v>6</v>
      </c>
      <c r="C9" s="266">
        <v>2.5333333333333332</v>
      </c>
      <c r="D9" s="267">
        <v>3.3333333333333335</v>
      </c>
      <c r="E9" s="268">
        <v>3.65</v>
      </c>
      <c r="F9" s="269">
        <v>3.95</v>
      </c>
      <c r="G9" s="270">
        <v>-30.593607305936075</v>
      </c>
      <c r="H9" s="271">
        <v>-15.611814345991561</v>
      </c>
      <c r="I9" s="272">
        <v>-25.490196078431378</v>
      </c>
      <c r="J9" s="271">
        <v>-15.611814345991561</v>
      </c>
      <c r="K9" s="272">
        <v>-36.666666666666671</v>
      </c>
      <c r="L9" s="271">
        <v>-25.925925925925924</v>
      </c>
      <c r="M9" s="272"/>
      <c r="N9" s="273"/>
    </row>
    <row r="10" spans="1:14" x14ac:dyDescent="0.35">
      <c r="A10" s="274" t="s">
        <v>8</v>
      </c>
      <c r="B10" s="265" t="s">
        <v>6</v>
      </c>
      <c r="C10" s="266">
        <v>2.2183333333333333</v>
      </c>
      <c r="D10" s="267">
        <v>2.6766666666666672</v>
      </c>
      <c r="E10" s="268">
        <v>1.6071428571428572</v>
      </c>
      <c r="F10" s="269">
        <v>2.3099999999999996</v>
      </c>
      <c r="G10" s="270">
        <v>38.029629629629618</v>
      </c>
      <c r="H10" s="271">
        <v>15.873015873015916</v>
      </c>
      <c r="I10" s="272">
        <v>30.394317903502326</v>
      </c>
      <c r="J10" s="271">
        <v>29.804000808244119</v>
      </c>
      <c r="K10" s="272">
        <v>35.989782886334595</v>
      </c>
      <c r="L10" s="271">
        <v>39.621821343186298</v>
      </c>
      <c r="M10" s="272">
        <v>31.782178217821794</v>
      </c>
      <c r="N10" s="273">
        <v>35.565559932470478</v>
      </c>
    </row>
    <row r="11" spans="1:14" x14ac:dyDescent="0.35">
      <c r="A11" s="274" t="s">
        <v>290</v>
      </c>
      <c r="B11" s="265" t="s">
        <v>6</v>
      </c>
      <c r="C11" s="266">
        <v>4.25</v>
      </c>
      <c r="D11" s="267">
        <v>5.5</v>
      </c>
      <c r="E11" s="268">
        <v>3.75</v>
      </c>
      <c r="F11" s="269">
        <v>5</v>
      </c>
      <c r="G11" s="270">
        <v>13.333333333333334</v>
      </c>
      <c r="H11" s="271">
        <v>10</v>
      </c>
      <c r="I11" s="272">
        <v>2.4096385542168584</v>
      </c>
      <c r="J11" s="271">
        <v>13.402061855670111</v>
      </c>
      <c r="K11" s="272">
        <v>-10.526315789473683</v>
      </c>
      <c r="L11" s="271">
        <v>4.7619047619047619</v>
      </c>
      <c r="M11" s="272"/>
      <c r="N11" s="273"/>
    </row>
    <row r="12" spans="1:14" x14ac:dyDescent="0.35">
      <c r="A12" s="274" t="s">
        <v>23</v>
      </c>
      <c r="B12" s="265" t="s">
        <v>19</v>
      </c>
      <c r="C12" s="266">
        <v>3.6666666666666665</v>
      </c>
      <c r="D12" s="267">
        <v>4.916666666666667</v>
      </c>
      <c r="E12" s="268">
        <v>3.8</v>
      </c>
      <c r="F12" s="269">
        <v>4.8499999999999996</v>
      </c>
      <c r="G12" s="270">
        <v>-3.5087719298245603</v>
      </c>
      <c r="H12" s="271">
        <v>1.3745704467354087</v>
      </c>
      <c r="I12" s="272">
        <v>-2.2222222222222263</v>
      </c>
      <c r="J12" s="271">
        <v>3.5087719298245674</v>
      </c>
      <c r="K12" s="272">
        <v>-4.9382716049382767</v>
      </c>
      <c r="L12" s="271">
        <v>-0.24154589371980589</v>
      </c>
      <c r="M12" s="272">
        <v>-5.3763440860215086</v>
      </c>
      <c r="N12" s="273">
        <v>-1.6666666666666607</v>
      </c>
    </row>
    <row r="13" spans="1:14" x14ac:dyDescent="0.35">
      <c r="A13" s="274" t="s">
        <v>9</v>
      </c>
      <c r="B13" s="265" t="s">
        <v>6</v>
      </c>
      <c r="C13" s="266">
        <v>2.1666666666666665</v>
      </c>
      <c r="D13" s="267">
        <v>2.5666666666666669</v>
      </c>
      <c r="E13" s="268">
        <v>2.1800000000000002</v>
      </c>
      <c r="F13" s="269">
        <v>2.66</v>
      </c>
      <c r="G13" s="270">
        <v>-0.6116207951070477</v>
      </c>
      <c r="H13" s="271">
        <v>-3.5087719298245585</v>
      </c>
      <c r="I13" s="272">
        <v>-3.2738095238095206</v>
      </c>
      <c r="J13" s="271">
        <v>-2.7777777777777581</v>
      </c>
      <c r="K13" s="272">
        <v>2.2012578616352076</v>
      </c>
      <c r="L13" s="271">
        <v>1.8518518518518414</v>
      </c>
      <c r="M13" s="272">
        <v>1.2461059190031236</v>
      </c>
      <c r="N13" s="273">
        <v>0.26041666666667268</v>
      </c>
    </row>
    <row r="14" spans="1:14" x14ac:dyDescent="0.35">
      <c r="A14" s="274" t="s">
        <v>262</v>
      </c>
      <c r="B14" s="265" t="s">
        <v>19</v>
      </c>
      <c r="C14" s="266">
        <v>2.5</v>
      </c>
      <c r="D14" s="267">
        <v>3</v>
      </c>
      <c r="E14" s="268">
        <v>8</v>
      </c>
      <c r="F14" s="269">
        <v>10</v>
      </c>
      <c r="G14" s="270">
        <v>-68.75</v>
      </c>
      <c r="H14" s="271">
        <v>-70</v>
      </c>
      <c r="I14" s="272"/>
      <c r="J14" s="271"/>
      <c r="K14" s="272"/>
      <c r="L14" s="271"/>
      <c r="M14" s="272"/>
      <c r="N14" s="273"/>
    </row>
    <row r="15" spans="1:14" x14ac:dyDescent="0.35">
      <c r="A15" s="274" t="s">
        <v>10</v>
      </c>
      <c r="B15" s="265" t="s">
        <v>6</v>
      </c>
      <c r="C15" s="266">
        <v>1.3833333333333335</v>
      </c>
      <c r="D15" s="267">
        <v>1.6333333333333331</v>
      </c>
      <c r="E15" s="268">
        <v>1.5071428571428573</v>
      </c>
      <c r="F15" s="269">
        <v>1.8071428571428572</v>
      </c>
      <c r="G15" s="270">
        <v>-8.2148499210110586</v>
      </c>
      <c r="H15" s="271">
        <v>-9.6179183135705024</v>
      </c>
      <c r="I15" s="272">
        <v>-15.197956577266902</v>
      </c>
      <c r="J15" s="271">
        <v>-13.178294573643429</v>
      </c>
      <c r="K15" s="272">
        <v>-11.819389110225757</v>
      </c>
      <c r="L15" s="271">
        <v>-6.998813760379603</v>
      </c>
      <c r="M15" s="272">
        <v>-10.752688172042989</v>
      </c>
      <c r="N15" s="273">
        <v>-14.782608695652192</v>
      </c>
    </row>
    <row r="16" spans="1:14" x14ac:dyDescent="0.35">
      <c r="A16" s="274" t="s">
        <v>283</v>
      </c>
      <c r="B16" s="265" t="s">
        <v>197</v>
      </c>
      <c r="C16" s="266">
        <v>2.5</v>
      </c>
      <c r="D16" s="267">
        <v>3.1666666666666665</v>
      </c>
      <c r="E16" s="268">
        <v>2.5</v>
      </c>
      <c r="F16" s="269">
        <v>3.1666666666666665</v>
      </c>
      <c r="G16" s="270">
        <v>0</v>
      </c>
      <c r="H16" s="271">
        <v>0</v>
      </c>
      <c r="I16" s="272">
        <v>-9.0909090909090917</v>
      </c>
      <c r="J16" s="271">
        <v>0</v>
      </c>
      <c r="K16" s="272">
        <v>-16.201117318435742</v>
      </c>
      <c r="L16" s="271">
        <v>-7.3170731707317085</v>
      </c>
      <c r="M16" s="272">
        <v>-25.000000000000007</v>
      </c>
      <c r="N16" s="273">
        <v>-17.391304347826093</v>
      </c>
    </row>
    <row r="17" spans="1:14" x14ac:dyDescent="0.35">
      <c r="A17" s="274" t="s">
        <v>12</v>
      </c>
      <c r="B17" s="265" t="s">
        <v>6</v>
      </c>
      <c r="C17" s="266">
        <v>2.9166666666666665</v>
      </c>
      <c r="D17" s="267">
        <v>3.8333333333333335</v>
      </c>
      <c r="E17" s="268">
        <v>3.5</v>
      </c>
      <c r="F17" s="269">
        <v>4.2249999999999996</v>
      </c>
      <c r="G17" s="270">
        <v>-16.666666666666671</v>
      </c>
      <c r="H17" s="271">
        <v>-9.2702169625246444</v>
      </c>
      <c r="I17" s="272">
        <v>-19.540229885057474</v>
      </c>
      <c r="J17" s="271">
        <v>-16.211293260473589</v>
      </c>
      <c r="K17" s="272">
        <v>-17.608286252354056</v>
      </c>
      <c r="L17" s="271">
        <v>-14.814814814814811</v>
      </c>
      <c r="M17" s="272">
        <v>-35.614422369389253</v>
      </c>
      <c r="N17" s="273">
        <v>-32.273262661955243</v>
      </c>
    </row>
    <row r="18" spans="1:14" x14ac:dyDescent="0.35">
      <c r="A18" s="274" t="s">
        <v>13</v>
      </c>
      <c r="B18" s="265" t="s">
        <v>6</v>
      </c>
      <c r="C18" s="266">
        <v>3.6666666666666665</v>
      </c>
      <c r="D18" s="267">
        <v>4.666666666666667</v>
      </c>
      <c r="E18" s="268">
        <v>4.45</v>
      </c>
      <c r="F18" s="269">
        <v>5.2</v>
      </c>
      <c r="G18" s="270">
        <v>-17.602996254681656</v>
      </c>
      <c r="H18" s="271">
        <v>-10.256410256410254</v>
      </c>
      <c r="I18" s="272">
        <v>-14.330218068535816</v>
      </c>
      <c r="J18" s="271">
        <v>-6.6666666666666607</v>
      </c>
      <c r="K18" s="272">
        <v>-15.708812260536394</v>
      </c>
      <c r="L18" s="271">
        <v>-9.8228663446054654</v>
      </c>
      <c r="M18" s="272">
        <v>-20.289855072463762</v>
      </c>
      <c r="N18" s="273">
        <v>-22.865013774104675</v>
      </c>
    </row>
    <row r="19" spans="1:14" x14ac:dyDescent="0.35">
      <c r="A19" s="274" t="s">
        <v>25</v>
      </c>
      <c r="B19" s="265" t="s">
        <v>6</v>
      </c>
      <c r="C19" s="266">
        <v>4.5</v>
      </c>
      <c r="D19" s="267">
        <v>5.75</v>
      </c>
      <c r="E19" s="268">
        <v>6.5</v>
      </c>
      <c r="F19" s="269">
        <v>7</v>
      </c>
      <c r="G19" s="270">
        <v>-30.76923076923077</v>
      </c>
      <c r="H19" s="271">
        <v>-17.857142857142858</v>
      </c>
      <c r="I19" s="272">
        <v>-30.76923076923077</v>
      </c>
      <c r="J19" s="271">
        <v>-32.352941176470587</v>
      </c>
      <c r="K19" s="272"/>
      <c r="L19" s="271"/>
      <c r="M19" s="272"/>
      <c r="N19" s="273"/>
    </row>
    <row r="20" spans="1:14" x14ac:dyDescent="0.35">
      <c r="A20" s="274" t="s">
        <v>15</v>
      </c>
      <c r="B20" s="265" t="s">
        <v>6</v>
      </c>
      <c r="C20" s="266">
        <v>3.8833333333333333</v>
      </c>
      <c r="D20" s="267">
        <v>4.3999999999999995</v>
      </c>
      <c r="E20" s="268">
        <v>4.2142857142857144</v>
      </c>
      <c r="F20" s="269">
        <v>4.8571428571428568</v>
      </c>
      <c r="G20" s="270">
        <v>-7.8531073446327717</v>
      </c>
      <c r="H20" s="271">
        <v>-9.4117647058823568</v>
      </c>
      <c r="I20" s="272">
        <v>-8.3579154375614522</v>
      </c>
      <c r="J20" s="271">
        <v>-11.335012594458457</v>
      </c>
      <c r="K20" s="272">
        <v>-6.8465767116441825</v>
      </c>
      <c r="L20" s="271">
        <v>-6.8783068783068817</v>
      </c>
      <c r="M20" s="272">
        <v>-6.0483870967741833</v>
      </c>
      <c r="N20" s="273">
        <v>-10.609480812641085</v>
      </c>
    </row>
    <row r="21" spans="1:14" x14ac:dyDescent="0.35">
      <c r="A21" s="275" t="s">
        <v>16</v>
      </c>
      <c r="B21" s="265" t="s">
        <v>6</v>
      </c>
      <c r="C21" s="266">
        <v>3.8555555555555561</v>
      </c>
      <c r="D21" s="267">
        <v>4.693888888888889</v>
      </c>
      <c r="E21" s="268">
        <v>4.0466666666666669</v>
      </c>
      <c r="F21" s="269">
        <v>5.3452380952380949</v>
      </c>
      <c r="G21" s="270">
        <v>-4.7226798462383224</v>
      </c>
      <c r="H21" s="271">
        <v>-12.185597624350402</v>
      </c>
      <c r="I21" s="272">
        <v>-29.573534261866698</v>
      </c>
      <c r="J21" s="271">
        <v>-25.739397934519886</v>
      </c>
      <c r="K21" s="272">
        <v>-35.018726591760299</v>
      </c>
      <c r="L21" s="271">
        <v>-34.61791449023022</v>
      </c>
      <c r="M21" s="272">
        <v>-39.678400695349843</v>
      </c>
      <c r="N21" s="273">
        <v>-37.726183895338124</v>
      </c>
    </row>
    <row r="22" spans="1:14" x14ac:dyDescent="0.35">
      <c r="A22" s="274" t="s">
        <v>116</v>
      </c>
      <c r="B22" s="265" t="s">
        <v>6</v>
      </c>
      <c r="C22" s="266">
        <v>4.4333333333333336</v>
      </c>
      <c r="D22" s="267">
        <v>5.4666666666666668</v>
      </c>
      <c r="E22" s="268">
        <v>4.4033333333333333</v>
      </c>
      <c r="F22" s="269">
        <v>5.5659999999999998</v>
      </c>
      <c r="G22" s="270">
        <v>0.68130204390613736</v>
      </c>
      <c r="H22" s="271">
        <v>-1.7846448676488151</v>
      </c>
      <c r="I22" s="272">
        <v>-18.153846153846153</v>
      </c>
      <c r="J22" s="271">
        <v>-19.476268412438621</v>
      </c>
      <c r="K22" s="272">
        <v>-26.788990825688082</v>
      </c>
      <c r="L22" s="271">
        <v>-29.864575908766927</v>
      </c>
      <c r="M22" s="272">
        <v>-39.305039441945368</v>
      </c>
      <c r="N22" s="273">
        <v>-36.405938400177256</v>
      </c>
    </row>
    <row r="23" spans="1:14" x14ac:dyDescent="0.35">
      <c r="A23" s="274" t="s">
        <v>27</v>
      </c>
      <c r="B23" s="265" t="s">
        <v>19</v>
      </c>
      <c r="C23" s="266">
        <v>2</v>
      </c>
      <c r="D23" s="267">
        <v>2.75</v>
      </c>
      <c r="E23" s="268">
        <v>1.9666666666666668</v>
      </c>
      <c r="F23" s="269">
        <v>2.186666666666667</v>
      </c>
      <c r="G23" s="270">
        <v>1.6949152542372818</v>
      </c>
      <c r="H23" s="271">
        <v>25.762195121951205</v>
      </c>
      <c r="I23" s="272">
        <v>1.265822784810122</v>
      </c>
      <c r="J23" s="271">
        <v>15.062761506276146</v>
      </c>
      <c r="K23" s="272">
        <v>8.1081081081081035</v>
      </c>
      <c r="L23" s="271">
        <v>21.412803532008823</v>
      </c>
      <c r="M23" s="272">
        <v>1.265822784810122</v>
      </c>
      <c r="N23" s="273">
        <v>15.062761506276164</v>
      </c>
    </row>
    <row r="24" spans="1:14" x14ac:dyDescent="0.35">
      <c r="A24" s="274" t="s">
        <v>291</v>
      </c>
      <c r="B24" s="265" t="s">
        <v>19</v>
      </c>
      <c r="C24" s="266">
        <v>2.15</v>
      </c>
      <c r="D24" s="267">
        <v>2.6</v>
      </c>
      <c r="E24" s="268">
        <v>2</v>
      </c>
      <c r="F24" s="269">
        <v>2.35</v>
      </c>
      <c r="G24" s="270">
        <v>7.4999999999999956</v>
      </c>
      <c r="H24" s="271">
        <v>10.638297872340425</v>
      </c>
      <c r="I24" s="272">
        <v>-4.4444444444444482</v>
      </c>
      <c r="J24" s="271">
        <v>-5.4545454545454515</v>
      </c>
      <c r="K24" s="272">
        <v>-14.000000000000004</v>
      </c>
      <c r="L24" s="271">
        <v>-11.864406779661019</v>
      </c>
      <c r="M24" s="272">
        <v>7.4999999999999956</v>
      </c>
      <c r="N24" s="273">
        <v>-7.1428571428571344</v>
      </c>
    </row>
    <row r="25" spans="1:14" x14ac:dyDescent="0.35">
      <c r="A25" s="274" t="s">
        <v>17</v>
      </c>
      <c r="B25" s="265" t="s">
        <v>197</v>
      </c>
      <c r="C25" s="266">
        <v>1.4333333333333336</v>
      </c>
      <c r="D25" s="267">
        <v>1.7</v>
      </c>
      <c r="E25" s="268">
        <v>1.642857142857143</v>
      </c>
      <c r="F25" s="269">
        <v>1.8757142857142857</v>
      </c>
      <c r="G25" s="270">
        <v>-12.753623188405792</v>
      </c>
      <c r="H25" s="271">
        <v>-9.3678598629093681</v>
      </c>
      <c r="I25" s="272">
        <v>-15.686274509803905</v>
      </c>
      <c r="J25" s="271">
        <v>-13.768115942028992</v>
      </c>
      <c r="K25" s="272">
        <v>-1.1494252873563178</v>
      </c>
      <c r="L25" s="271">
        <v>-4.8951048951049021</v>
      </c>
      <c r="M25" s="272">
        <v>-5.1470588235293935</v>
      </c>
      <c r="N25" s="273">
        <v>-6.422018348623844</v>
      </c>
    </row>
    <row r="26" spans="1:14" x14ac:dyDescent="0.35">
      <c r="A26" s="274" t="s">
        <v>18</v>
      </c>
      <c r="B26" s="265" t="s">
        <v>19</v>
      </c>
      <c r="C26" s="266">
        <v>2.2799999999999998</v>
      </c>
      <c r="D26" s="267">
        <v>2.8883333333333332</v>
      </c>
      <c r="E26" s="268">
        <v>2.4690476190476187</v>
      </c>
      <c r="F26" s="269">
        <v>2.9761904761904758</v>
      </c>
      <c r="G26" s="270">
        <v>-7.6567020250723195</v>
      </c>
      <c r="H26" s="271">
        <v>-2.9519999999999929</v>
      </c>
      <c r="I26" s="272">
        <v>-9.3181818181818414</v>
      </c>
      <c r="J26" s="271">
        <v>1.6848281642916765</v>
      </c>
      <c r="K26" s="272">
        <v>-6.6211604095563299</v>
      </c>
      <c r="L26" s="271">
        <v>1.1527798044651913</v>
      </c>
      <c r="M26" s="272">
        <v>-1.1382113821138449</v>
      </c>
      <c r="N26" s="273">
        <v>2.2418879056047087</v>
      </c>
    </row>
    <row r="27" spans="1:14" x14ac:dyDescent="0.35">
      <c r="A27" s="274" t="s">
        <v>42</v>
      </c>
      <c r="B27" s="265" t="s">
        <v>6</v>
      </c>
      <c r="C27" s="266">
        <v>4.26</v>
      </c>
      <c r="D27" s="267">
        <v>4.7799999999999994</v>
      </c>
      <c r="E27" s="268">
        <v>4.2333333333333334</v>
      </c>
      <c r="F27" s="269">
        <v>4.95</v>
      </c>
      <c r="G27" s="270">
        <v>0.62992125984251324</v>
      </c>
      <c r="H27" s="271">
        <v>-3.4343434343434511</v>
      </c>
      <c r="I27" s="272">
        <v>3.5416666666666714</v>
      </c>
      <c r="J27" s="271">
        <v>-0.71216617210685174</v>
      </c>
      <c r="K27" s="272">
        <v>3.9024390243902252</v>
      </c>
      <c r="L27" s="271">
        <v>-0.54616384915476712</v>
      </c>
      <c r="M27" s="272">
        <v>7.0949720670391114</v>
      </c>
      <c r="N27" s="273">
        <v>3.5379061371841112</v>
      </c>
    </row>
    <row r="28" spans="1:14" x14ac:dyDescent="0.35">
      <c r="A28" s="274" t="s">
        <v>292</v>
      </c>
      <c r="B28" s="265" t="s">
        <v>19</v>
      </c>
      <c r="C28" s="266">
        <v>2</v>
      </c>
      <c r="D28" s="267">
        <v>2.5</v>
      </c>
      <c r="E28" s="268">
        <v>2</v>
      </c>
      <c r="F28" s="269">
        <v>2.5</v>
      </c>
      <c r="G28" s="270">
        <v>0</v>
      </c>
      <c r="H28" s="271">
        <v>0</v>
      </c>
      <c r="I28" s="272">
        <v>0</v>
      </c>
      <c r="J28" s="271">
        <v>0</v>
      </c>
      <c r="K28" s="272">
        <v>0</v>
      </c>
      <c r="L28" s="271">
        <v>-9.0909090909090917</v>
      </c>
      <c r="M28" s="272">
        <v>-27.27272727272727</v>
      </c>
      <c r="N28" s="273">
        <v>-28.571428571428569</v>
      </c>
    </row>
    <row r="29" spans="1:14" x14ac:dyDescent="0.35">
      <c r="A29" s="274" t="s">
        <v>20</v>
      </c>
      <c r="B29" s="265" t="s">
        <v>6</v>
      </c>
      <c r="C29" s="266">
        <v>1.08</v>
      </c>
      <c r="D29" s="267">
        <v>1.3126666666666666</v>
      </c>
      <c r="E29" s="268">
        <v>1.3277777777777777</v>
      </c>
      <c r="F29" s="269">
        <v>1.5338888888888889</v>
      </c>
      <c r="G29" s="270">
        <v>-18.661087866108776</v>
      </c>
      <c r="H29" s="271">
        <v>-14.422310756972113</v>
      </c>
      <c r="I29" s="272">
        <v>-14.792899408284022</v>
      </c>
      <c r="J29" s="271">
        <v>-20.040609137055839</v>
      </c>
      <c r="K29" s="272">
        <v>-5.1244509516837491</v>
      </c>
      <c r="L29" s="271">
        <v>-4.7929888183741269</v>
      </c>
      <c r="M29" s="272">
        <v>-7.3991743410606547</v>
      </c>
      <c r="N29" s="273">
        <v>-20.15769317413832</v>
      </c>
    </row>
    <row r="30" spans="1:14" ht="21.75" thickBot="1" x14ac:dyDescent="0.4">
      <c r="A30" s="274" t="s">
        <v>255</v>
      </c>
      <c r="B30" s="265" t="s">
        <v>6</v>
      </c>
      <c r="C30" s="266">
        <v>0.96666666666666679</v>
      </c>
      <c r="D30" s="267">
        <v>1.3991666666666667</v>
      </c>
      <c r="E30" s="268">
        <v>1.36</v>
      </c>
      <c r="F30" s="269">
        <v>2.16</v>
      </c>
      <c r="G30" s="270">
        <v>-28.921568627450977</v>
      </c>
      <c r="H30" s="271">
        <v>-35.223765432098766</v>
      </c>
      <c r="I30" s="272">
        <v>-39.267015706806276</v>
      </c>
      <c r="J30" s="271">
        <v>-40.014290818149341</v>
      </c>
      <c r="K30" s="272">
        <v>-56.586826347305383</v>
      </c>
      <c r="L30" s="271">
        <v>-59.247572815533978</v>
      </c>
      <c r="M30" s="272">
        <v>-65.476190476190467</v>
      </c>
      <c r="N30" s="273">
        <v>-67.20703125</v>
      </c>
    </row>
    <row r="31" spans="1:14" ht="21.75" thickBot="1" x14ac:dyDescent="0.4">
      <c r="A31" s="258" t="s">
        <v>191</v>
      </c>
      <c r="B31" s="276"/>
      <c r="C31" s="260"/>
      <c r="D31" s="260"/>
      <c r="E31" s="260"/>
      <c r="F31" s="260"/>
      <c r="G31" s="262"/>
      <c r="H31" s="262"/>
      <c r="I31" s="262"/>
      <c r="J31" s="262"/>
      <c r="K31" s="262"/>
      <c r="L31" s="262"/>
      <c r="M31" s="262"/>
      <c r="N31" s="263"/>
    </row>
    <row r="32" spans="1:14" x14ac:dyDescent="0.35">
      <c r="A32" s="274" t="s">
        <v>21</v>
      </c>
      <c r="B32" s="265" t="s">
        <v>6</v>
      </c>
      <c r="C32" s="266">
        <v>4.5125000000000002</v>
      </c>
      <c r="D32" s="267">
        <v>6.05</v>
      </c>
      <c r="E32" s="268">
        <v>4.208333333333333</v>
      </c>
      <c r="F32" s="269">
        <v>6</v>
      </c>
      <c r="G32" s="270">
        <v>7.2277227722772395</v>
      </c>
      <c r="H32" s="271">
        <v>0.83333333333333037</v>
      </c>
      <c r="I32" s="272">
        <v>1.0800000000000012</v>
      </c>
      <c r="J32" s="271">
        <v>-0.35294117647058698</v>
      </c>
      <c r="K32" s="272">
        <v>8.0299251870324309</v>
      </c>
      <c r="L32" s="271">
        <v>2.6148409893992954</v>
      </c>
      <c r="M32" s="272">
        <v>2.1698113207547141</v>
      </c>
      <c r="N32" s="273">
        <v>5.3191489361702091</v>
      </c>
    </row>
    <row r="33" spans="1:14" x14ac:dyDescent="0.35">
      <c r="A33" s="274" t="s">
        <v>312</v>
      </c>
      <c r="B33" s="265" t="s">
        <v>6</v>
      </c>
      <c r="C33" s="266">
        <v>6.333333333333333</v>
      </c>
      <c r="D33" s="267">
        <v>10.333333333333334</v>
      </c>
      <c r="E33" s="268">
        <v>7.666666666666667</v>
      </c>
      <c r="F33" s="269">
        <v>9.6666666666666661</v>
      </c>
      <c r="G33" s="270">
        <v>-17.391304347826093</v>
      </c>
      <c r="H33" s="271">
        <v>6.896551724137943</v>
      </c>
      <c r="I33" s="272"/>
      <c r="J33" s="271"/>
      <c r="K33" s="272"/>
      <c r="L33" s="271"/>
      <c r="M33" s="272"/>
      <c r="N33" s="273"/>
    </row>
    <row r="34" spans="1:14" x14ac:dyDescent="0.35">
      <c r="A34" s="274" t="s">
        <v>312</v>
      </c>
      <c r="B34" s="265" t="s">
        <v>6</v>
      </c>
      <c r="C34" s="266">
        <v>6.333333333333333</v>
      </c>
      <c r="D34" s="267">
        <v>10.333333333333334</v>
      </c>
      <c r="E34" s="268">
        <v>7.666666666666667</v>
      </c>
      <c r="F34" s="269">
        <v>9.6666666666666661</v>
      </c>
      <c r="G34" s="270">
        <v>-17.391304347826093</v>
      </c>
      <c r="H34" s="271">
        <v>6.896551724137943</v>
      </c>
      <c r="I34" s="272"/>
      <c r="J34" s="271"/>
      <c r="K34" s="272"/>
      <c r="L34" s="271"/>
      <c r="M34" s="272"/>
      <c r="N34" s="273"/>
    </row>
    <row r="35" spans="1:14" x14ac:dyDescent="0.35">
      <c r="A35" s="274" t="s">
        <v>282</v>
      </c>
      <c r="B35" s="265" t="s">
        <v>6</v>
      </c>
      <c r="C35" s="266">
        <v>7.333333333333333</v>
      </c>
      <c r="D35" s="267">
        <v>11.833333333333334</v>
      </c>
      <c r="E35" s="268">
        <v>7.833333333333333</v>
      </c>
      <c r="F35" s="269">
        <v>12.333333333333334</v>
      </c>
      <c r="G35" s="270">
        <v>-6.3829787234042561</v>
      </c>
      <c r="H35" s="271">
        <v>-4.0540540540540535</v>
      </c>
      <c r="I35" s="272">
        <v>-38.888888888888893</v>
      </c>
      <c r="J35" s="271">
        <v>-27.179487179487179</v>
      </c>
      <c r="K35" s="272">
        <v>-51.111111111111121</v>
      </c>
      <c r="L35" s="271">
        <v>-34.259259259259252</v>
      </c>
      <c r="M35" s="272"/>
      <c r="N35" s="273"/>
    </row>
    <row r="36" spans="1:14" x14ac:dyDescent="0.35">
      <c r="A36" s="274" t="s">
        <v>284</v>
      </c>
      <c r="B36" s="265" t="s">
        <v>6</v>
      </c>
      <c r="C36" s="266">
        <v>29.099999999999998</v>
      </c>
      <c r="D36" s="267">
        <v>33.833333333333336</v>
      </c>
      <c r="E36" s="268">
        <v>37.833333333333336</v>
      </c>
      <c r="F36" s="269">
        <v>42</v>
      </c>
      <c r="G36" s="270">
        <v>-23.083700440528645</v>
      </c>
      <c r="H36" s="271">
        <v>-19.444444444444439</v>
      </c>
      <c r="I36" s="272">
        <v>-23.083700440528645</v>
      </c>
      <c r="J36" s="271">
        <v>-19.123505976095618</v>
      </c>
      <c r="K36" s="272">
        <v>-34.606741573033709</v>
      </c>
      <c r="L36" s="271">
        <v>-30.952380952380949</v>
      </c>
      <c r="M36" s="272">
        <v>-44.03846153846154</v>
      </c>
      <c r="N36" s="273">
        <v>-38.109756097560968</v>
      </c>
    </row>
    <row r="37" spans="1:14" x14ac:dyDescent="0.35">
      <c r="A37" s="274" t="s">
        <v>45</v>
      </c>
      <c r="B37" s="265" t="s">
        <v>6</v>
      </c>
      <c r="C37" s="266">
        <v>7.916666666666667</v>
      </c>
      <c r="D37" s="267">
        <v>10.333333333333334</v>
      </c>
      <c r="E37" s="268">
        <v>7</v>
      </c>
      <c r="F37" s="269">
        <v>9.4285714285714288</v>
      </c>
      <c r="G37" s="270">
        <v>13.095238095238098</v>
      </c>
      <c r="H37" s="271">
        <v>9.5959595959595987</v>
      </c>
      <c r="I37" s="272">
        <v>28.875968992248058</v>
      </c>
      <c r="J37" s="271">
        <v>26.900584795321652</v>
      </c>
      <c r="K37" s="272">
        <v>16.207951070336396</v>
      </c>
      <c r="L37" s="271">
        <v>16.431924882629115</v>
      </c>
      <c r="M37" s="272">
        <v>-11.421911421911418</v>
      </c>
      <c r="N37" s="273">
        <v>-20.512820512820511</v>
      </c>
    </row>
    <row r="38" spans="1:14" x14ac:dyDescent="0.35">
      <c r="A38" s="274" t="s">
        <v>80</v>
      </c>
      <c r="B38" s="265" t="s">
        <v>6</v>
      </c>
      <c r="C38" s="266">
        <v>14</v>
      </c>
      <c r="D38" s="267">
        <v>18</v>
      </c>
      <c r="E38" s="268">
        <v>14.5</v>
      </c>
      <c r="F38" s="269">
        <v>18</v>
      </c>
      <c r="G38" s="270">
        <v>-3.4482758620689653</v>
      </c>
      <c r="H38" s="271">
        <v>0</v>
      </c>
      <c r="I38" s="272"/>
      <c r="J38" s="271"/>
      <c r="K38" s="272"/>
      <c r="L38" s="271"/>
      <c r="M38" s="272"/>
      <c r="N38" s="273"/>
    </row>
    <row r="39" spans="1:14" ht="21.75" thickBot="1" x14ac:dyDescent="0.4">
      <c r="A39" s="274" t="s">
        <v>83</v>
      </c>
      <c r="B39" s="265" t="s">
        <v>6</v>
      </c>
      <c r="C39" s="266">
        <v>7</v>
      </c>
      <c r="D39" s="267">
        <v>10</v>
      </c>
      <c r="E39" s="268">
        <v>8</v>
      </c>
      <c r="F39" s="269">
        <v>11</v>
      </c>
      <c r="G39" s="270">
        <v>-12.5</v>
      </c>
      <c r="H39" s="271">
        <v>-9.0909090909090917</v>
      </c>
      <c r="I39" s="272"/>
      <c r="J39" s="271"/>
      <c r="K39" s="272"/>
      <c r="L39" s="271"/>
      <c r="M39" s="272"/>
      <c r="N39" s="273"/>
    </row>
    <row r="40" spans="1:14" ht="21.75" thickBot="1" x14ac:dyDescent="0.4">
      <c r="A40" s="258" t="s">
        <v>115</v>
      </c>
      <c r="B40" s="276"/>
      <c r="C40" s="260"/>
      <c r="D40" s="260"/>
      <c r="E40" s="260"/>
      <c r="F40" s="260"/>
      <c r="G40" s="262"/>
      <c r="H40" s="262"/>
      <c r="I40" s="262"/>
      <c r="J40" s="262"/>
      <c r="K40" s="262"/>
      <c r="L40" s="262"/>
      <c r="M40" s="262"/>
      <c r="N40" s="263"/>
    </row>
    <row r="41" spans="1:14" x14ac:dyDescent="0.35">
      <c r="A41" s="277" t="s">
        <v>233</v>
      </c>
      <c r="B41" s="265" t="s">
        <v>6</v>
      </c>
      <c r="C41" s="266">
        <v>2.3333333333333335</v>
      </c>
      <c r="D41" s="267">
        <v>3</v>
      </c>
      <c r="E41" s="268">
        <v>2.166666666666667</v>
      </c>
      <c r="F41" s="269">
        <v>2.83</v>
      </c>
      <c r="G41" s="270">
        <v>7.6923076923076845</v>
      </c>
      <c r="H41" s="271">
        <v>6.0070671378091847</v>
      </c>
      <c r="I41" s="272">
        <v>7.6923076923076845</v>
      </c>
      <c r="J41" s="271">
        <v>6.0070671378091847</v>
      </c>
      <c r="K41" s="272">
        <v>-0.1426533523537836</v>
      </c>
      <c r="L41" s="271">
        <v>6.0070671378091847</v>
      </c>
      <c r="M41" s="272">
        <v>-0.1426533523537836</v>
      </c>
      <c r="N41" s="273">
        <v>6.0070671378091847</v>
      </c>
    </row>
    <row r="42" spans="1:14" x14ac:dyDescent="0.35">
      <c r="A42" s="277" t="s">
        <v>234</v>
      </c>
      <c r="B42" s="265" t="s">
        <v>6</v>
      </c>
      <c r="C42" s="266">
        <v>2.25</v>
      </c>
      <c r="D42" s="267">
        <v>3.33</v>
      </c>
      <c r="E42" s="268">
        <v>2.791666666666667</v>
      </c>
      <c r="F42" s="269">
        <v>3.331666666666667</v>
      </c>
      <c r="G42" s="270">
        <v>-19.402985074626873</v>
      </c>
      <c r="H42" s="271">
        <v>-5.0025012506260944E-2</v>
      </c>
      <c r="I42" s="272">
        <v>-6.8965517241379253</v>
      </c>
      <c r="J42" s="271">
        <v>-3.2913843175217798</v>
      </c>
      <c r="K42" s="272">
        <v>-6.8965517241379253</v>
      </c>
      <c r="L42" s="271">
        <v>-3.2913843175217798</v>
      </c>
      <c r="M42" s="272">
        <v>0.9345794392523431</v>
      </c>
      <c r="N42" s="273">
        <v>-2.5128080019516981</v>
      </c>
    </row>
    <row r="43" spans="1:14" x14ac:dyDescent="0.35">
      <c r="A43" s="277" t="s">
        <v>238</v>
      </c>
      <c r="B43" s="265" t="s">
        <v>6</v>
      </c>
      <c r="C43" s="266">
        <v>1.75</v>
      </c>
      <c r="D43" s="267">
        <v>2.2888888888888892</v>
      </c>
      <c r="E43" s="268">
        <v>1.8125000000000002</v>
      </c>
      <c r="F43" s="269">
        <v>2.291666666666667</v>
      </c>
      <c r="G43" s="270">
        <v>-3.4482758620689773</v>
      </c>
      <c r="H43" s="271">
        <v>-0.12121212121212076</v>
      </c>
      <c r="I43" s="272">
        <v>-3.4482758620689653</v>
      </c>
      <c r="J43" s="271">
        <v>-0.12121212121210141</v>
      </c>
      <c r="K43" s="272">
        <v>-3.4482758620689653</v>
      </c>
      <c r="L43" s="271">
        <v>-0.12121212121212076</v>
      </c>
      <c r="M43" s="272">
        <v>-5.970149253731357</v>
      </c>
      <c r="N43" s="273">
        <v>-4.1860465116278922</v>
      </c>
    </row>
    <row r="44" spans="1:14" x14ac:dyDescent="0.35">
      <c r="A44" s="277" t="s">
        <v>196</v>
      </c>
      <c r="B44" s="265" t="s">
        <v>6</v>
      </c>
      <c r="C44" s="266">
        <v>1.288888888888889</v>
      </c>
      <c r="D44" s="267">
        <v>1.8866666666666667</v>
      </c>
      <c r="E44" s="268">
        <v>1.288888888888889</v>
      </c>
      <c r="F44" s="269">
        <v>1.8866666666666667</v>
      </c>
      <c r="G44" s="270">
        <v>0</v>
      </c>
      <c r="H44" s="271">
        <v>0</v>
      </c>
      <c r="I44" s="272">
        <v>0</v>
      </c>
      <c r="J44" s="271">
        <v>0</v>
      </c>
      <c r="K44" s="272">
        <v>0</v>
      </c>
      <c r="L44" s="271">
        <v>0</v>
      </c>
      <c r="M44" s="272">
        <v>0</v>
      </c>
      <c r="N44" s="273">
        <v>0</v>
      </c>
    </row>
    <row r="45" spans="1:14" x14ac:dyDescent="0.35">
      <c r="A45" s="277" t="s">
        <v>193</v>
      </c>
      <c r="B45" s="265" t="s">
        <v>6</v>
      </c>
      <c r="C45" s="266">
        <v>1.4991666666666668</v>
      </c>
      <c r="D45" s="267">
        <v>2.1658333333333335</v>
      </c>
      <c r="E45" s="268">
        <v>1.4991666666666668</v>
      </c>
      <c r="F45" s="269">
        <v>2.1658333333333335</v>
      </c>
      <c r="G45" s="270">
        <v>0</v>
      </c>
      <c r="H45" s="271">
        <v>0</v>
      </c>
      <c r="I45" s="272">
        <v>0</v>
      </c>
      <c r="J45" s="271">
        <v>0</v>
      </c>
      <c r="K45" s="272">
        <v>0</v>
      </c>
      <c r="L45" s="271">
        <v>0</v>
      </c>
      <c r="M45" s="272">
        <v>-6.2630262609420635</v>
      </c>
      <c r="N45" s="273">
        <v>1.555173491716167</v>
      </c>
    </row>
    <row r="46" spans="1:14" x14ac:dyDescent="0.35">
      <c r="A46" s="277" t="s">
        <v>232</v>
      </c>
      <c r="B46" s="265" t="s">
        <v>6</v>
      </c>
      <c r="C46" s="266">
        <v>2.125</v>
      </c>
      <c r="D46" s="267">
        <v>3.3325</v>
      </c>
      <c r="E46" s="268">
        <v>2.3660000000000001</v>
      </c>
      <c r="F46" s="269">
        <v>3.4659999999999997</v>
      </c>
      <c r="G46" s="270">
        <v>-10.185967878275575</v>
      </c>
      <c r="H46" s="271">
        <v>-3.8517022504327683</v>
      </c>
      <c r="I46" s="272">
        <v>-6.2224183583406889</v>
      </c>
      <c r="J46" s="271">
        <v>-1.9852941176470555</v>
      </c>
      <c r="K46" s="272">
        <v>-6.2224183583406889</v>
      </c>
      <c r="L46" s="271">
        <v>-1.9852941176470555</v>
      </c>
      <c r="M46" s="272">
        <v>6.25</v>
      </c>
      <c r="N46" s="273">
        <v>2.5384615384615392</v>
      </c>
    </row>
    <row r="47" spans="1:14" ht="21.75" thickBot="1" x14ac:dyDescent="0.4">
      <c r="A47" s="277" t="s">
        <v>194</v>
      </c>
      <c r="B47" s="265" t="s">
        <v>6</v>
      </c>
      <c r="C47" s="266">
        <v>1.3322222222222224</v>
      </c>
      <c r="D47" s="267">
        <v>1.8888888888888891</v>
      </c>
      <c r="E47" s="268">
        <v>1.4141666666666668</v>
      </c>
      <c r="F47" s="269">
        <v>1.9991666666666668</v>
      </c>
      <c r="G47" s="270">
        <v>-5.7945393832252936</v>
      </c>
      <c r="H47" s="271">
        <v>-5.5161873002639945</v>
      </c>
      <c r="I47" s="272">
        <v>-5.7945393832252794</v>
      </c>
      <c r="J47" s="271">
        <v>-5.5161873002639945</v>
      </c>
      <c r="K47" s="272">
        <v>-5.7945393832252936</v>
      </c>
      <c r="L47" s="271">
        <v>-5.5161873002639945</v>
      </c>
      <c r="M47" s="272">
        <v>-14.265284233106899</v>
      </c>
      <c r="N47" s="273">
        <v>-10.502763885232946</v>
      </c>
    </row>
    <row r="48" spans="1:14" ht="21.75" thickBot="1" x14ac:dyDescent="0.4">
      <c r="A48" s="258" t="s">
        <v>239</v>
      </c>
      <c r="B48" s="276"/>
      <c r="C48" s="260"/>
      <c r="D48" s="260"/>
      <c r="E48" s="260"/>
      <c r="F48" s="260"/>
      <c r="G48" s="262"/>
      <c r="H48" s="262"/>
      <c r="I48" s="262"/>
      <c r="J48" s="262"/>
      <c r="K48" s="262"/>
      <c r="L48" s="262"/>
      <c r="M48" s="262"/>
      <c r="N48" s="263"/>
    </row>
    <row r="49" spans="1:14" x14ac:dyDescent="0.35">
      <c r="A49" s="278" t="s">
        <v>22</v>
      </c>
      <c r="B49" s="279" t="s">
        <v>6</v>
      </c>
      <c r="C49" s="266">
        <v>8.3333333333333339</v>
      </c>
      <c r="D49" s="267">
        <v>11.666666666666666</v>
      </c>
      <c r="E49" s="268">
        <v>9.3333333333333339</v>
      </c>
      <c r="F49" s="269">
        <v>13.333333333333334</v>
      </c>
      <c r="G49" s="270">
        <v>-10.714285714285714</v>
      </c>
      <c r="H49" s="271">
        <v>-12.500000000000009</v>
      </c>
      <c r="I49" s="272">
        <v>-7.4074074074074012</v>
      </c>
      <c r="J49" s="271">
        <v>-12.500000000000009</v>
      </c>
      <c r="K49" s="272">
        <v>-10.714285714285714</v>
      </c>
      <c r="L49" s="271">
        <v>-12.500000000000009</v>
      </c>
      <c r="M49" s="272">
        <v>-10.714285714285714</v>
      </c>
      <c r="N49" s="273">
        <v>-12.500000000000009</v>
      </c>
    </row>
    <row r="50" spans="1:14" x14ac:dyDescent="0.35">
      <c r="A50" s="278" t="s">
        <v>24</v>
      </c>
      <c r="B50" s="279" t="s">
        <v>6</v>
      </c>
      <c r="C50" s="266">
        <v>10.8</v>
      </c>
      <c r="D50" s="267">
        <v>11.92</v>
      </c>
      <c r="E50" s="268">
        <v>11.35</v>
      </c>
      <c r="F50" s="269">
        <v>12.266666666666666</v>
      </c>
      <c r="G50" s="270">
        <v>-4.8458149779735589</v>
      </c>
      <c r="H50" s="271">
        <v>-2.8260869565217321</v>
      </c>
      <c r="I50" s="272">
        <v>-4.9056603773584886</v>
      </c>
      <c r="J50" s="271">
        <v>-4.5308924485125868</v>
      </c>
      <c r="K50" s="272">
        <v>-6.6666666666666581</v>
      </c>
      <c r="L50" s="271">
        <v>-8.3076923076923084</v>
      </c>
      <c r="M50" s="272">
        <v>-5.9847660500544064</v>
      </c>
      <c r="N50" s="273">
        <v>-6.1417322834645622</v>
      </c>
    </row>
    <row r="51" spans="1:14" x14ac:dyDescent="0.35">
      <c r="A51" s="278" t="s">
        <v>25</v>
      </c>
      <c r="B51" s="279" t="s">
        <v>6</v>
      </c>
      <c r="C51" s="266">
        <v>10</v>
      </c>
      <c r="D51" s="267">
        <v>10.5</v>
      </c>
      <c r="E51" s="268">
        <v>10.333333333333334</v>
      </c>
      <c r="F51" s="269">
        <v>11.666666666666666</v>
      </c>
      <c r="G51" s="270">
        <v>-3.2258064516129088</v>
      </c>
      <c r="H51" s="271">
        <v>-9.9999999999999947</v>
      </c>
      <c r="I51" s="272">
        <v>-2.4390243902439024</v>
      </c>
      <c r="J51" s="271">
        <v>-12.5</v>
      </c>
      <c r="K51" s="272">
        <v>-4.7619047619047619</v>
      </c>
      <c r="L51" s="271">
        <v>-8.695652173913043</v>
      </c>
      <c r="M51" s="272">
        <v>-11.111111111111111</v>
      </c>
      <c r="N51" s="273">
        <v>-13.698630136986298</v>
      </c>
    </row>
    <row r="52" spans="1:14" x14ac:dyDescent="0.35">
      <c r="A52" s="278" t="s">
        <v>26</v>
      </c>
      <c r="B52" s="265" t="s">
        <v>6</v>
      </c>
      <c r="C52" s="266">
        <v>10.200000000000001</v>
      </c>
      <c r="D52" s="267">
        <v>11.666666666666666</v>
      </c>
      <c r="E52" s="268">
        <v>10.42</v>
      </c>
      <c r="F52" s="269">
        <v>11.4</v>
      </c>
      <c r="G52" s="270">
        <v>-2.1113243761996054</v>
      </c>
      <c r="H52" s="271">
        <v>2.339181286549699</v>
      </c>
      <c r="I52" s="272">
        <v>1.7456359102244461</v>
      </c>
      <c r="J52" s="271">
        <v>-2.777777777777783</v>
      </c>
      <c r="K52" s="272">
        <v>-3.7735849056603641</v>
      </c>
      <c r="L52" s="271">
        <v>-6.6666666666666705</v>
      </c>
      <c r="M52" s="272">
        <v>-23.404255319148938</v>
      </c>
      <c r="N52" s="273">
        <v>-20.454545454545457</v>
      </c>
    </row>
    <row r="53" spans="1:14" ht="21.75" thickBot="1" x14ac:dyDescent="0.4">
      <c r="A53" s="278" t="s">
        <v>255</v>
      </c>
      <c r="B53" s="279" t="s">
        <v>6</v>
      </c>
      <c r="C53" s="266">
        <v>1.2222222222222221</v>
      </c>
      <c r="D53" s="267">
        <v>1.8444444444444443</v>
      </c>
      <c r="E53" s="268">
        <v>2.4166666666666665</v>
      </c>
      <c r="F53" s="269">
        <v>2.8333333333333335</v>
      </c>
      <c r="G53" s="270">
        <v>-49.425287356321839</v>
      </c>
      <c r="H53" s="271">
        <v>-34.901960784313736</v>
      </c>
      <c r="I53" s="272">
        <v>-53.527672158850869</v>
      </c>
      <c r="J53" s="271">
        <v>-40.552929379745031</v>
      </c>
      <c r="K53" s="272">
        <v>-58.939902948861523</v>
      </c>
      <c r="L53" s="271">
        <v>-45.2578815459702</v>
      </c>
      <c r="M53" s="272">
        <v>-62.661235573659205</v>
      </c>
      <c r="N53" s="273">
        <v>-51.817020782538023</v>
      </c>
    </row>
    <row r="54" spans="1:14" ht="21.75" thickBot="1" x14ac:dyDescent="0.4">
      <c r="A54" s="258" t="s">
        <v>198</v>
      </c>
      <c r="B54" s="276"/>
      <c r="C54" s="260"/>
      <c r="D54" s="260"/>
      <c r="E54" s="260"/>
      <c r="F54" s="260"/>
      <c r="G54" s="262"/>
      <c r="H54" s="262"/>
      <c r="I54" s="262"/>
      <c r="J54" s="262"/>
      <c r="K54" s="262"/>
      <c r="L54" s="262"/>
      <c r="M54" s="262"/>
      <c r="N54" s="263"/>
    </row>
    <row r="55" spans="1:14" x14ac:dyDescent="0.35">
      <c r="A55" s="278" t="s">
        <v>28</v>
      </c>
      <c r="B55" s="279" t="s">
        <v>19</v>
      </c>
      <c r="C55" s="266">
        <v>6</v>
      </c>
      <c r="D55" s="267">
        <v>9.6999999999999993</v>
      </c>
      <c r="E55" s="268">
        <v>5.916666666666667</v>
      </c>
      <c r="F55" s="269">
        <v>8.9166666666666661</v>
      </c>
      <c r="G55" s="297">
        <v>1.4084507042253471</v>
      </c>
      <c r="H55" s="298">
        <v>8.7850467289719631</v>
      </c>
      <c r="I55" s="299">
        <v>-1.3698630136986254</v>
      </c>
      <c r="J55" s="298">
        <v>4.8648648648648578</v>
      </c>
      <c r="K55" s="299">
        <v>-1.1764705882352899</v>
      </c>
      <c r="L55" s="298">
        <v>8.6399999999999899</v>
      </c>
      <c r="M55" s="299">
        <v>-1.0309278350515463</v>
      </c>
      <c r="N55" s="300">
        <v>4.8648648648648578</v>
      </c>
    </row>
    <row r="56" spans="1:14" x14ac:dyDescent="0.35">
      <c r="A56" s="278" t="s">
        <v>30</v>
      </c>
      <c r="B56" s="279" t="s">
        <v>6</v>
      </c>
      <c r="C56" s="266">
        <v>4.3018518518518514</v>
      </c>
      <c r="D56" s="267">
        <v>5.2109259259259257</v>
      </c>
      <c r="E56" s="268">
        <v>4.2384126984126977</v>
      </c>
      <c r="F56" s="269">
        <v>5.1444444444444448</v>
      </c>
      <c r="G56" s="270">
        <v>1.4967667840111898</v>
      </c>
      <c r="H56" s="271">
        <v>1.2922966162706873</v>
      </c>
      <c r="I56" s="272">
        <v>-6.9438721787300377</v>
      </c>
      <c r="J56" s="271">
        <v>-2.8445299398244019</v>
      </c>
      <c r="K56" s="272">
        <v>-7.5946975347315524</v>
      </c>
      <c r="L56" s="271">
        <v>-2.5235992032562584</v>
      </c>
      <c r="M56" s="272">
        <v>-11.916378068201938</v>
      </c>
      <c r="N56" s="273">
        <v>-7.3968845985081204</v>
      </c>
    </row>
    <row r="57" spans="1:14" x14ac:dyDescent="0.35">
      <c r="A57" s="278" t="s">
        <v>31</v>
      </c>
      <c r="B57" s="279" t="s">
        <v>6</v>
      </c>
      <c r="C57" s="266">
        <v>7.625</v>
      </c>
      <c r="D57" s="267">
        <v>9.625</v>
      </c>
      <c r="E57" s="268">
        <v>7.7</v>
      </c>
      <c r="F57" s="269">
        <v>9.6</v>
      </c>
      <c r="G57" s="270">
        <v>-0.97402597402597624</v>
      </c>
      <c r="H57" s="271">
        <v>0.2604166666666704</v>
      </c>
      <c r="I57" s="272">
        <v>-8.1325301204819365</v>
      </c>
      <c r="J57" s="271">
        <v>-3.75</v>
      </c>
      <c r="K57" s="272">
        <v>-5.6701030927835117</v>
      </c>
      <c r="L57" s="271">
        <v>-7.5999999999999943</v>
      </c>
      <c r="M57" s="272">
        <v>-13.679245283018874</v>
      </c>
      <c r="N57" s="273">
        <v>-13.805970149253726</v>
      </c>
    </row>
    <row r="58" spans="1:14" x14ac:dyDescent="0.35">
      <c r="A58" s="278" t="s">
        <v>32</v>
      </c>
      <c r="B58" s="279" t="s">
        <v>6</v>
      </c>
      <c r="C58" s="266">
        <v>7.333333333333333</v>
      </c>
      <c r="D58" s="267">
        <v>8.6333333333333329</v>
      </c>
      <c r="E58" s="268">
        <v>7.4285714285714288</v>
      </c>
      <c r="F58" s="269">
        <v>8.7857142857142865</v>
      </c>
      <c r="G58" s="270">
        <v>-1.2820512820512895</v>
      </c>
      <c r="H58" s="271">
        <v>-1.7344173441734556</v>
      </c>
      <c r="I58" s="272">
        <v>4.5485403937542399</v>
      </c>
      <c r="J58" s="271">
        <v>3.6592338479131024</v>
      </c>
      <c r="K58" s="272">
        <v>8.2410824108240988</v>
      </c>
      <c r="L58" s="271">
        <v>6.5843621399176948</v>
      </c>
      <c r="M58" s="272">
        <v>10.183639398998336</v>
      </c>
      <c r="N58" s="273">
        <v>5.2845528455284585</v>
      </c>
    </row>
    <row r="59" spans="1:14" x14ac:dyDescent="0.35">
      <c r="A59" s="278" t="s">
        <v>282</v>
      </c>
      <c r="B59" s="279" t="s">
        <v>6</v>
      </c>
      <c r="C59" s="266">
        <v>11.5</v>
      </c>
      <c r="D59" s="267">
        <v>18</v>
      </c>
      <c r="E59" s="268">
        <v>11.5</v>
      </c>
      <c r="F59" s="269">
        <v>21</v>
      </c>
      <c r="G59" s="270">
        <v>0</v>
      </c>
      <c r="H59" s="271">
        <v>-14.285714285714285</v>
      </c>
      <c r="I59" s="272">
        <v>-8</v>
      </c>
      <c r="J59" s="271">
        <v>-30.76923076923077</v>
      </c>
      <c r="K59" s="272">
        <v>-25.806451612903224</v>
      </c>
      <c r="L59" s="271">
        <v>-50</v>
      </c>
      <c r="M59" s="272">
        <v>-11.538461538461538</v>
      </c>
      <c r="N59" s="273">
        <v>-55.000000000000007</v>
      </c>
    </row>
    <row r="60" spans="1:14" x14ac:dyDescent="0.35">
      <c r="A60" s="278" t="s">
        <v>33</v>
      </c>
      <c r="B60" s="279" t="s">
        <v>6</v>
      </c>
      <c r="C60" s="266">
        <v>5.5546218487394965</v>
      </c>
      <c r="D60" s="267">
        <v>9.8431372549019613</v>
      </c>
      <c r="E60" s="268">
        <v>5.5182472989195679</v>
      </c>
      <c r="F60" s="269">
        <v>9.5084033613445378</v>
      </c>
      <c r="G60" s="270">
        <v>0.65916853394827868</v>
      </c>
      <c r="H60" s="271">
        <v>3.5204006481072385</v>
      </c>
      <c r="I60" s="272">
        <v>4.1647906348491661</v>
      </c>
      <c r="J60" s="271">
        <v>3.5204006481072385</v>
      </c>
      <c r="K60" s="272">
        <v>2.7973795221710414</v>
      </c>
      <c r="L60" s="271">
        <v>8.5258748817727348</v>
      </c>
      <c r="M60" s="272">
        <v>1.5516976494085386</v>
      </c>
      <c r="N60" s="273">
        <v>12.76675402470984</v>
      </c>
    </row>
    <row r="61" spans="1:14" x14ac:dyDescent="0.35">
      <c r="A61" s="278" t="s">
        <v>21</v>
      </c>
      <c r="B61" s="279" t="s">
        <v>6</v>
      </c>
      <c r="C61" s="266">
        <v>5.7777777777777777</v>
      </c>
      <c r="D61" s="267">
        <v>7.8888888888888893</v>
      </c>
      <c r="E61" s="268">
        <v>5.708333333333333</v>
      </c>
      <c r="F61" s="269">
        <v>7.416666666666667</v>
      </c>
      <c r="G61" s="270">
        <v>1.2165450121654537</v>
      </c>
      <c r="H61" s="271">
        <v>6.367041198501874</v>
      </c>
      <c r="I61" s="272">
        <v>0</v>
      </c>
      <c r="J61" s="271">
        <v>4.4117647058823479</v>
      </c>
      <c r="K61" s="272">
        <v>-1.5151515151515098</v>
      </c>
      <c r="L61" s="271">
        <v>5.8911260253542164</v>
      </c>
      <c r="M61" s="272">
        <v>-1.5151515151515098</v>
      </c>
      <c r="N61" s="273">
        <v>7.088989441930643</v>
      </c>
    </row>
    <row r="62" spans="1:14" x14ac:dyDescent="0.35">
      <c r="A62" s="278" t="s">
        <v>35</v>
      </c>
      <c r="B62" s="265" t="s">
        <v>6</v>
      </c>
      <c r="C62" s="266">
        <v>5.916666666666667</v>
      </c>
      <c r="D62" s="267">
        <v>8.5</v>
      </c>
      <c r="E62" s="268">
        <v>5.8571428571428568</v>
      </c>
      <c r="F62" s="269">
        <v>8.3571428571428577</v>
      </c>
      <c r="G62" s="270">
        <v>1.0162601626016377</v>
      </c>
      <c r="H62" s="271">
        <v>1.7094017094017033</v>
      </c>
      <c r="I62" s="272">
        <v>4.0293040293040345</v>
      </c>
      <c r="J62" s="271">
        <v>7.0866141732283463</v>
      </c>
      <c r="K62" s="272">
        <v>0.47169811320754551</v>
      </c>
      <c r="L62" s="271">
        <v>3.3783783783783883</v>
      </c>
      <c r="M62" s="272">
        <v>0.7950028392958578</v>
      </c>
      <c r="N62" s="273">
        <v>-2.2988505747126355</v>
      </c>
    </row>
    <row r="63" spans="1:14" x14ac:dyDescent="0.35">
      <c r="A63" s="278" t="s">
        <v>279</v>
      </c>
      <c r="B63" s="265" t="s">
        <v>6</v>
      </c>
      <c r="C63" s="266">
        <v>10.549999999999999</v>
      </c>
      <c r="D63" s="267">
        <v>12</v>
      </c>
      <c r="E63" s="268">
        <v>9.8000000000000007</v>
      </c>
      <c r="F63" s="269">
        <v>11.4</v>
      </c>
      <c r="G63" s="270">
        <v>7.6530612244897771</v>
      </c>
      <c r="H63" s="271">
        <v>5.2631578947368389</v>
      </c>
      <c r="I63" s="272">
        <v>-8.2608695652174013</v>
      </c>
      <c r="J63" s="271">
        <v>-7.6923076923076925</v>
      </c>
      <c r="K63" s="272">
        <v>-12.083333333333341</v>
      </c>
      <c r="L63" s="271">
        <v>-11.111111111111111</v>
      </c>
      <c r="M63" s="272">
        <v>-13.52459016393443</v>
      </c>
      <c r="N63" s="273">
        <v>-10.447761194029853</v>
      </c>
    </row>
    <row r="64" spans="1:14" x14ac:dyDescent="0.35">
      <c r="A64" s="278" t="s">
        <v>275</v>
      </c>
      <c r="B64" s="265" t="s">
        <v>6</v>
      </c>
      <c r="C64" s="266">
        <v>9.5833333333333339</v>
      </c>
      <c r="D64" s="267">
        <v>11</v>
      </c>
      <c r="E64" s="268">
        <v>8.5</v>
      </c>
      <c r="F64" s="269">
        <v>10.5</v>
      </c>
      <c r="G64" s="270">
        <v>12.745098039215694</v>
      </c>
      <c r="H64" s="271">
        <v>4.7619047619047619</v>
      </c>
      <c r="I64" s="272">
        <v>6.4814814814814881</v>
      </c>
      <c r="J64" s="271">
        <v>-10.810810810810816</v>
      </c>
      <c r="K64" s="272">
        <v>8.4905660377358494</v>
      </c>
      <c r="L64" s="271">
        <v>-5.7142857142857091</v>
      </c>
      <c r="M64" s="272">
        <v>10.576923076923091</v>
      </c>
      <c r="N64" s="273">
        <v>-8.9655172413793149</v>
      </c>
    </row>
    <row r="65" spans="1:14" x14ac:dyDescent="0.35">
      <c r="A65" s="278" t="s">
        <v>46</v>
      </c>
      <c r="B65" s="265" t="s">
        <v>6</v>
      </c>
      <c r="C65" s="266">
        <v>10</v>
      </c>
      <c r="D65" s="267">
        <v>11.666666666666666</v>
      </c>
      <c r="E65" s="268">
        <v>8.6666666666666661</v>
      </c>
      <c r="F65" s="269">
        <v>12.333333333333334</v>
      </c>
      <c r="G65" s="270">
        <v>15.384615384615394</v>
      </c>
      <c r="H65" s="271">
        <v>-5.405405405405415</v>
      </c>
      <c r="I65" s="272">
        <v>15.384615384615394</v>
      </c>
      <c r="J65" s="271">
        <v>-10.256410256410261</v>
      </c>
      <c r="K65" s="272">
        <v>7.1428571428571352</v>
      </c>
      <c r="L65" s="271">
        <v>-10.256410256410261</v>
      </c>
      <c r="M65" s="272">
        <v>11.111111111111111</v>
      </c>
      <c r="N65" s="273">
        <v>-5.405405405405415</v>
      </c>
    </row>
    <row r="66" spans="1:14" ht="21.75" thickBot="1" x14ac:dyDescent="0.4">
      <c r="A66" s="280" t="s">
        <v>37</v>
      </c>
      <c r="B66" s="281" t="s">
        <v>6</v>
      </c>
      <c r="C66" s="282">
        <v>14.523809523809524</v>
      </c>
      <c r="D66" s="283">
        <v>18.5</v>
      </c>
      <c r="E66" s="284">
        <v>13.599773242630386</v>
      </c>
      <c r="F66" s="285">
        <v>16.941111111111109</v>
      </c>
      <c r="G66" s="286">
        <v>6.7944977073780706</v>
      </c>
      <c r="H66" s="287">
        <v>9.2018101921689652</v>
      </c>
      <c r="I66" s="288">
        <v>7.6995510416841748</v>
      </c>
      <c r="J66" s="287">
        <v>9.0271281571562199</v>
      </c>
      <c r="K66" s="288">
        <v>13.627543813352784</v>
      </c>
      <c r="L66" s="287">
        <v>15.717413211940093</v>
      </c>
      <c r="M66" s="288">
        <v>8.2739152557749271</v>
      </c>
      <c r="N66" s="289">
        <v>16.614785992217911</v>
      </c>
    </row>
  </sheetData>
  <phoneticPr fontId="14" type="noConversion"/>
  <conditionalFormatting sqref="G52:H52">
    <cfRule type="cellIs" dxfId="45" priority="107" operator="lessThan">
      <formula>0</formula>
    </cfRule>
    <cfRule type="cellIs" dxfId="44" priority="108" operator="greaterThan">
      <formula>0</formula>
    </cfRule>
  </conditionalFormatting>
  <conditionalFormatting sqref="G7:H11 G32:H32">
    <cfRule type="cellIs" dxfId="43" priority="129" operator="lessThan">
      <formula>0</formula>
    </cfRule>
    <cfRule type="cellIs" dxfId="42" priority="130" operator="greaterThan">
      <formula>0</formula>
    </cfRule>
  </conditionalFormatting>
  <conditionalFormatting sqref="G42:H42 G46">
    <cfRule type="cellIs" dxfId="41" priority="121" operator="lessThan">
      <formula>0</formula>
    </cfRule>
    <cfRule type="cellIs" dxfId="40" priority="122" operator="greaterThan">
      <formula>0</formula>
    </cfRule>
  </conditionalFormatting>
  <conditionalFormatting sqref="G49:H51">
    <cfRule type="cellIs" dxfId="39" priority="119" operator="lessThan">
      <formula>0</formula>
    </cfRule>
    <cfRule type="cellIs" dxfId="38" priority="120" operator="greaterThan">
      <formula>0</formula>
    </cfRule>
  </conditionalFormatting>
  <conditionalFormatting sqref="G40:H40">
    <cfRule type="cellIs" dxfId="37" priority="111" operator="lessThan">
      <formula>0</formula>
    </cfRule>
    <cfRule type="cellIs" dxfId="36" priority="112" operator="greaterThan">
      <formula>0</formula>
    </cfRule>
  </conditionalFormatting>
  <conditionalFormatting sqref="G53:H54"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G48:H48">
    <cfRule type="cellIs" dxfId="33" priority="101" operator="lessThan">
      <formula>0</formula>
    </cfRule>
    <cfRule type="cellIs" dxfId="32" priority="102" operator="greaterThan">
      <formula>0</formula>
    </cfRule>
  </conditionalFormatting>
  <conditionalFormatting sqref="G43">
    <cfRule type="cellIs" dxfId="31" priority="93" operator="lessThan">
      <formula>0</formula>
    </cfRule>
    <cfRule type="cellIs" dxfId="30" priority="94" operator="greaterThan">
      <formula>0</formula>
    </cfRule>
  </conditionalFormatting>
  <conditionalFormatting sqref="G42:H43 G46:H46">
    <cfRule type="cellIs" dxfId="29" priority="91" operator="lessThan">
      <formula>0</formula>
    </cfRule>
    <cfRule type="cellIs" dxfId="28" priority="92" operator="greaterThan">
      <formula>0</formula>
    </cfRule>
  </conditionalFormatting>
  <conditionalFormatting sqref="G41:H4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G34:H34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G33:H33">
    <cfRule type="cellIs" dxfId="23" priority="35" operator="lessThan">
      <formula>0</formula>
    </cfRule>
    <cfRule type="cellIs" dxfId="22" priority="36" operator="greaterThan">
      <formula>0</formula>
    </cfRule>
  </conditionalFormatting>
  <conditionalFormatting sqref="G47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G44:G45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41:H41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G47:H47"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G44:H45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G12:H3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35:H35 G38:H3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36:H36 G39:H3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37:H3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58:H58 G62:H62 G66:H66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G55:H57 G59:H61 G63:H6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8"/>
  <sheetViews>
    <sheetView showGridLines="0" showZeros="0" zoomScaleNormal="100" workbookViewId="0">
      <selection activeCell="H15" sqref="H15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9" width="11.7109375" style="192" customWidth="1"/>
    <col min="10" max="13" width="11.7109375" style="26" customWidth="1"/>
    <col min="14" max="14" width="9.140625" style="192"/>
    <col min="15" max="15" width="9.140625" style="192" customWidth="1"/>
    <col min="16" max="16384" width="9.140625" style="192"/>
  </cols>
  <sheetData>
    <row r="2" spans="1:15" ht="21.75" thickBot="1" x14ac:dyDescent="0.35">
      <c r="A2" s="30" t="s">
        <v>317</v>
      </c>
      <c r="B2" s="31"/>
      <c r="C2" s="32"/>
      <c r="D2" s="32"/>
      <c r="E2" s="32"/>
      <c r="F2" s="32"/>
      <c r="G2" s="32"/>
      <c r="H2" s="32"/>
    </row>
    <row r="3" spans="1:15" ht="19.5" thickBot="1" x14ac:dyDescent="0.35">
      <c r="A3" s="321" t="s">
        <v>2</v>
      </c>
      <c r="B3" s="322"/>
      <c r="C3" s="323"/>
      <c r="D3" s="397" t="s">
        <v>39</v>
      </c>
      <c r="E3" s="324"/>
      <c r="F3" s="325" t="s">
        <v>254</v>
      </c>
      <c r="G3" s="324"/>
      <c r="H3" s="324" t="s">
        <v>316</v>
      </c>
      <c r="I3" s="324"/>
      <c r="J3" s="325" t="s">
        <v>250</v>
      </c>
      <c r="K3" s="324"/>
      <c r="L3" s="324" t="s">
        <v>215</v>
      </c>
      <c r="M3" s="324"/>
      <c r="N3" s="324" t="s">
        <v>274</v>
      </c>
      <c r="O3" s="326"/>
    </row>
    <row r="4" spans="1:15" x14ac:dyDescent="0.3">
      <c r="A4" s="327" t="s">
        <v>40</v>
      </c>
      <c r="B4" s="328"/>
      <c r="C4" s="329"/>
      <c r="D4" s="330">
        <v>44740</v>
      </c>
      <c r="E4" s="330"/>
      <c r="F4" s="330">
        <v>44739</v>
      </c>
      <c r="G4" s="330"/>
      <c r="H4" s="330">
        <v>44736</v>
      </c>
      <c r="I4" s="330"/>
      <c r="J4" s="330">
        <v>44739</v>
      </c>
      <c r="K4" s="330"/>
      <c r="L4" s="330">
        <v>44736</v>
      </c>
      <c r="M4" s="330"/>
      <c r="N4" s="330">
        <v>44739</v>
      </c>
      <c r="O4" s="331"/>
    </row>
    <row r="5" spans="1:15" ht="19.5" thickBot="1" x14ac:dyDescent="0.35">
      <c r="A5" s="398" t="s">
        <v>43</v>
      </c>
      <c r="B5" s="399"/>
      <c r="C5" s="400"/>
      <c r="D5" s="401" t="s">
        <v>5</v>
      </c>
      <c r="E5" s="402" t="s">
        <v>4</v>
      </c>
      <c r="F5" s="403" t="s">
        <v>5</v>
      </c>
      <c r="G5" s="402" t="s">
        <v>4</v>
      </c>
      <c r="H5" s="403" t="s">
        <v>5</v>
      </c>
      <c r="I5" s="402" t="s">
        <v>4</v>
      </c>
      <c r="J5" s="403" t="s">
        <v>5</v>
      </c>
      <c r="K5" s="402" t="s">
        <v>4</v>
      </c>
      <c r="L5" s="403" t="s">
        <v>5</v>
      </c>
      <c r="M5" s="402" t="s">
        <v>4</v>
      </c>
      <c r="N5" s="403" t="s">
        <v>5</v>
      </c>
      <c r="O5" s="404" t="s">
        <v>4</v>
      </c>
    </row>
    <row r="6" spans="1:15" ht="19.5" thickBot="1" x14ac:dyDescent="0.35">
      <c r="A6" s="405" t="s">
        <v>41</v>
      </c>
      <c r="B6" s="406"/>
      <c r="C6" s="339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8"/>
    </row>
    <row r="7" spans="1:15" x14ac:dyDescent="0.3">
      <c r="A7" s="409" t="s">
        <v>111</v>
      </c>
      <c r="B7" s="344"/>
      <c r="C7" s="345" t="s">
        <v>6</v>
      </c>
      <c r="D7" s="363">
        <v>1.6</v>
      </c>
      <c r="E7" s="386">
        <v>2.2000000000000002</v>
      </c>
      <c r="F7" s="387">
        <v>2</v>
      </c>
      <c r="G7" s="388">
        <v>2.5</v>
      </c>
      <c r="H7" s="387">
        <v>1.8</v>
      </c>
      <c r="I7" s="388">
        <v>2</v>
      </c>
      <c r="J7" s="387"/>
      <c r="K7" s="388"/>
      <c r="L7" s="387"/>
      <c r="M7" s="388"/>
      <c r="N7" s="387">
        <v>3</v>
      </c>
      <c r="O7" s="389">
        <v>3.5</v>
      </c>
    </row>
    <row r="8" spans="1:15" x14ac:dyDescent="0.3">
      <c r="A8" s="410" t="s">
        <v>281</v>
      </c>
      <c r="B8" s="411"/>
      <c r="C8" s="345" t="s">
        <v>6</v>
      </c>
      <c r="D8" s="363"/>
      <c r="E8" s="386"/>
      <c r="F8" s="387">
        <v>2</v>
      </c>
      <c r="G8" s="388">
        <v>2.5</v>
      </c>
      <c r="H8" s="387"/>
      <c r="I8" s="388"/>
      <c r="J8" s="387">
        <v>2.8</v>
      </c>
      <c r="K8" s="388">
        <v>3.5</v>
      </c>
      <c r="L8" s="387">
        <v>2.8</v>
      </c>
      <c r="M8" s="388">
        <v>4</v>
      </c>
      <c r="N8" s="387"/>
      <c r="O8" s="389"/>
    </row>
    <row r="9" spans="1:15" x14ac:dyDescent="0.3">
      <c r="A9" s="409" t="s">
        <v>8</v>
      </c>
      <c r="B9" s="344"/>
      <c r="C9" s="345" t="s">
        <v>6</v>
      </c>
      <c r="D9" s="363">
        <v>1.25</v>
      </c>
      <c r="E9" s="386">
        <v>2.2999999999999998</v>
      </c>
      <c r="F9" s="387">
        <v>3</v>
      </c>
      <c r="G9" s="388">
        <v>3</v>
      </c>
      <c r="H9" s="387">
        <v>4</v>
      </c>
      <c r="I9" s="388">
        <v>4.5</v>
      </c>
      <c r="J9" s="387">
        <v>1.2</v>
      </c>
      <c r="K9" s="388">
        <v>2</v>
      </c>
      <c r="L9" s="387">
        <v>2</v>
      </c>
      <c r="M9" s="388">
        <v>2.4</v>
      </c>
      <c r="N9" s="387">
        <v>1.86</v>
      </c>
      <c r="O9" s="389">
        <v>1.86</v>
      </c>
    </row>
    <row r="10" spans="1:15" x14ac:dyDescent="0.3">
      <c r="A10" s="410" t="s">
        <v>290</v>
      </c>
      <c r="B10" s="411"/>
      <c r="C10" s="345" t="s">
        <v>6</v>
      </c>
      <c r="D10" s="363">
        <v>3.5</v>
      </c>
      <c r="E10" s="386">
        <v>5</v>
      </c>
      <c r="F10" s="387"/>
      <c r="G10" s="388"/>
      <c r="H10" s="387"/>
      <c r="I10" s="388"/>
      <c r="J10" s="387"/>
      <c r="K10" s="388"/>
      <c r="L10" s="387">
        <v>5</v>
      </c>
      <c r="M10" s="388">
        <v>6</v>
      </c>
      <c r="N10" s="387"/>
      <c r="O10" s="389"/>
    </row>
    <row r="11" spans="1:15" x14ac:dyDescent="0.3">
      <c r="A11" s="409" t="s">
        <v>23</v>
      </c>
      <c r="B11" s="344"/>
      <c r="C11" s="345" t="s">
        <v>19</v>
      </c>
      <c r="D11" s="363">
        <v>3</v>
      </c>
      <c r="E11" s="386">
        <v>4</v>
      </c>
      <c r="F11" s="387">
        <v>4</v>
      </c>
      <c r="G11" s="388">
        <v>5</v>
      </c>
      <c r="H11" s="387">
        <v>3</v>
      </c>
      <c r="I11" s="388">
        <v>4</v>
      </c>
      <c r="J11" s="387">
        <v>3</v>
      </c>
      <c r="K11" s="388">
        <v>6</v>
      </c>
      <c r="L11" s="387">
        <v>4</v>
      </c>
      <c r="M11" s="388">
        <v>5.5</v>
      </c>
      <c r="N11" s="387">
        <v>5</v>
      </c>
      <c r="O11" s="389">
        <v>5</v>
      </c>
    </row>
    <row r="12" spans="1:15" x14ac:dyDescent="0.3">
      <c r="A12" s="409" t="s">
        <v>9</v>
      </c>
      <c r="B12" s="344"/>
      <c r="C12" s="345" t="s">
        <v>6</v>
      </c>
      <c r="D12" s="363">
        <v>1.75</v>
      </c>
      <c r="E12" s="386">
        <v>2.2000000000000002</v>
      </c>
      <c r="F12" s="387">
        <v>3</v>
      </c>
      <c r="G12" s="388">
        <v>3</v>
      </c>
      <c r="H12" s="387"/>
      <c r="I12" s="388"/>
      <c r="J12" s="387">
        <v>1.75</v>
      </c>
      <c r="K12" s="388">
        <v>2.5</v>
      </c>
      <c r="L12" s="387"/>
      <c r="M12" s="388"/>
      <c r="N12" s="387"/>
      <c r="O12" s="389"/>
    </row>
    <row r="13" spans="1:15" x14ac:dyDescent="0.3">
      <c r="A13" s="409" t="s">
        <v>262</v>
      </c>
      <c r="B13" s="344"/>
      <c r="C13" s="345" t="s">
        <v>19</v>
      </c>
      <c r="D13" s="363">
        <v>3.5</v>
      </c>
      <c r="E13" s="386">
        <v>4.5</v>
      </c>
      <c r="F13" s="387">
        <v>2.5</v>
      </c>
      <c r="G13" s="388">
        <v>3</v>
      </c>
      <c r="H13" s="387"/>
      <c r="I13" s="388"/>
      <c r="J13" s="387">
        <v>2</v>
      </c>
      <c r="K13" s="388">
        <v>4</v>
      </c>
      <c r="L13" s="387">
        <v>2.5</v>
      </c>
      <c r="M13" s="388">
        <v>3.5</v>
      </c>
      <c r="N13" s="387">
        <v>3.5</v>
      </c>
      <c r="O13" s="389">
        <v>4.5</v>
      </c>
    </row>
    <row r="14" spans="1:15" x14ac:dyDescent="0.3">
      <c r="A14" s="409" t="s">
        <v>10</v>
      </c>
      <c r="B14" s="344"/>
      <c r="C14" s="345" t="s">
        <v>6</v>
      </c>
      <c r="D14" s="363">
        <v>1</v>
      </c>
      <c r="E14" s="386">
        <v>1.2</v>
      </c>
      <c r="F14" s="387">
        <v>1.4</v>
      </c>
      <c r="G14" s="388">
        <v>1.4</v>
      </c>
      <c r="H14" s="387">
        <v>1.1000000000000001</v>
      </c>
      <c r="I14" s="388">
        <v>1.3</v>
      </c>
      <c r="J14" s="387">
        <v>1.2</v>
      </c>
      <c r="K14" s="388">
        <v>1.7</v>
      </c>
      <c r="L14" s="387">
        <v>1.8</v>
      </c>
      <c r="M14" s="388">
        <v>2.4</v>
      </c>
      <c r="N14" s="387">
        <v>1.8</v>
      </c>
      <c r="O14" s="389">
        <v>1.8</v>
      </c>
    </row>
    <row r="15" spans="1:15" x14ac:dyDescent="0.3">
      <c r="A15" s="409" t="s">
        <v>283</v>
      </c>
      <c r="B15" s="344"/>
      <c r="C15" s="345" t="s">
        <v>197</v>
      </c>
      <c r="D15" s="363">
        <v>2</v>
      </c>
      <c r="E15" s="386">
        <v>3</v>
      </c>
      <c r="F15" s="387">
        <v>2</v>
      </c>
      <c r="G15" s="388">
        <v>2.5</v>
      </c>
      <c r="H15" s="387"/>
      <c r="I15" s="388"/>
      <c r="J15" s="387"/>
      <c r="K15" s="388"/>
      <c r="L15" s="387">
        <v>3.5</v>
      </c>
      <c r="M15" s="388">
        <v>4</v>
      </c>
      <c r="N15" s="387"/>
      <c r="O15" s="389"/>
    </row>
    <row r="16" spans="1:15" x14ac:dyDescent="0.3">
      <c r="A16" s="409" t="s">
        <v>11</v>
      </c>
      <c r="B16" s="344"/>
      <c r="C16" s="345" t="s">
        <v>6</v>
      </c>
      <c r="D16" s="363"/>
      <c r="E16" s="386"/>
      <c r="F16" s="387">
        <v>3</v>
      </c>
      <c r="G16" s="388">
        <v>3.5</v>
      </c>
      <c r="H16" s="387"/>
      <c r="I16" s="388"/>
      <c r="J16" s="387"/>
      <c r="K16" s="388"/>
      <c r="L16" s="387">
        <v>4.2</v>
      </c>
      <c r="M16" s="388">
        <v>5</v>
      </c>
      <c r="N16" s="387">
        <v>4</v>
      </c>
      <c r="O16" s="389">
        <v>4</v>
      </c>
    </row>
    <row r="17" spans="1:15" x14ac:dyDescent="0.3">
      <c r="A17" s="409" t="s">
        <v>12</v>
      </c>
      <c r="B17" s="344"/>
      <c r="C17" s="345" t="s">
        <v>6</v>
      </c>
      <c r="D17" s="363">
        <v>2.25</v>
      </c>
      <c r="E17" s="386">
        <v>4</v>
      </c>
      <c r="F17" s="387">
        <v>2.5</v>
      </c>
      <c r="G17" s="388">
        <v>3</v>
      </c>
      <c r="H17" s="387">
        <v>4</v>
      </c>
      <c r="I17" s="388">
        <v>4.5</v>
      </c>
      <c r="J17" s="387"/>
      <c r="K17" s="388"/>
      <c r="L17" s="387"/>
      <c r="M17" s="388"/>
      <c r="N17" s="387"/>
      <c r="O17" s="389"/>
    </row>
    <row r="18" spans="1:15" x14ac:dyDescent="0.3">
      <c r="A18" s="409" t="s">
        <v>13</v>
      </c>
      <c r="B18" s="344"/>
      <c r="C18" s="345" t="s">
        <v>6</v>
      </c>
      <c r="D18" s="363">
        <v>3</v>
      </c>
      <c r="E18" s="386">
        <v>4</v>
      </c>
      <c r="F18" s="387"/>
      <c r="G18" s="388"/>
      <c r="H18" s="387"/>
      <c r="I18" s="388"/>
      <c r="J18" s="387">
        <v>4</v>
      </c>
      <c r="K18" s="388">
        <v>6</v>
      </c>
      <c r="L18" s="387"/>
      <c r="M18" s="388"/>
      <c r="N18" s="387">
        <v>4</v>
      </c>
      <c r="O18" s="389">
        <v>4</v>
      </c>
    </row>
    <row r="19" spans="1:15" x14ac:dyDescent="0.3">
      <c r="A19" s="409" t="s">
        <v>25</v>
      </c>
      <c r="B19" s="344"/>
      <c r="C19" s="345" t="s">
        <v>6</v>
      </c>
      <c r="D19" s="363">
        <v>4</v>
      </c>
      <c r="E19" s="386">
        <v>5.5</v>
      </c>
      <c r="F19" s="387">
        <v>5</v>
      </c>
      <c r="G19" s="388">
        <v>6</v>
      </c>
      <c r="H19" s="387"/>
      <c r="I19" s="388"/>
      <c r="J19" s="387"/>
      <c r="K19" s="388"/>
      <c r="L19" s="387"/>
      <c r="M19" s="388"/>
      <c r="N19" s="387"/>
      <c r="O19" s="389"/>
    </row>
    <row r="20" spans="1:15" x14ac:dyDescent="0.3">
      <c r="A20" s="409" t="s">
        <v>15</v>
      </c>
      <c r="B20" s="344"/>
      <c r="C20" s="345" t="s">
        <v>6</v>
      </c>
      <c r="D20" s="363">
        <v>3.5</v>
      </c>
      <c r="E20" s="386">
        <v>4.5</v>
      </c>
      <c r="F20" s="387">
        <v>5</v>
      </c>
      <c r="G20" s="388">
        <v>5</v>
      </c>
      <c r="H20" s="387">
        <v>2.8</v>
      </c>
      <c r="I20" s="388">
        <v>3</v>
      </c>
      <c r="J20" s="387">
        <v>3</v>
      </c>
      <c r="K20" s="388">
        <v>4.4000000000000004</v>
      </c>
      <c r="L20" s="387">
        <v>4</v>
      </c>
      <c r="M20" s="388">
        <v>4.5</v>
      </c>
      <c r="N20" s="387">
        <v>5</v>
      </c>
      <c r="O20" s="389">
        <v>5</v>
      </c>
    </row>
    <row r="21" spans="1:15" x14ac:dyDescent="0.3">
      <c r="A21" s="409" t="s">
        <v>16</v>
      </c>
      <c r="B21" s="344"/>
      <c r="C21" s="345" t="s">
        <v>6</v>
      </c>
      <c r="D21" s="363">
        <v>3.3</v>
      </c>
      <c r="E21" s="386">
        <v>4.33</v>
      </c>
      <c r="F21" s="387">
        <v>3.3333333333333335</v>
      </c>
      <c r="G21" s="388">
        <v>3.6666666666666665</v>
      </c>
      <c r="H21" s="387">
        <v>4</v>
      </c>
      <c r="I21" s="388">
        <v>4.5</v>
      </c>
      <c r="J21" s="387">
        <v>3.3333333333333335</v>
      </c>
      <c r="K21" s="388">
        <v>5</v>
      </c>
      <c r="L21" s="387">
        <v>4.166666666666667</v>
      </c>
      <c r="M21" s="388">
        <v>5.666666666666667</v>
      </c>
      <c r="N21" s="387">
        <v>5</v>
      </c>
      <c r="O21" s="389">
        <v>5</v>
      </c>
    </row>
    <row r="22" spans="1:15" x14ac:dyDescent="0.3">
      <c r="A22" s="409" t="s">
        <v>116</v>
      </c>
      <c r="B22" s="344"/>
      <c r="C22" s="345" t="s">
        <v>6</v>
      </c>
      <c r="D22" s="363">
        <v>4</v>
      </c>
      <c r="E22" s="386">
        <v>5</v>
      </c>
      <c r="F22" s="387">
        <v>3.6666666666666665</v>
      </c>
      <c r="G22" s="388">
        <v>4.166666666666667</v>
      </c>
      <c r="H22" s="387">
        <v>5</v>
      </c>
      <c r="I22" s="388">
        <v>6</v>
      </c>
      <c r="J22" s="387">
        <v>4.166666666666667</v>
      </c>
      <c r="K22" s="388">
        <v>5.833333333333333</v>
      </c>
      <c r="L22" s="387">
        <v>5.333333333333333</v>
      </c>
      <c r="M22" s="388">
        <v>6.333333333333333</v>
      </c>
      <c r="N22" s="387"/>
      <c r="O22" s="389"/>
    </row>
    <row r="23" spans="1:15" x14ac:dyDescent="0.3">
      <c r="A23" s="409" t="s">
        <v>27</v>
      </c>
      <c r="B23" s="344"/>
      <c r="C23" s="345" t="s">
        <v>19</v>
      </c>
      <c r="D23" s="363"/>
      <c r="E23" s="386"/>
      <c r="F23" s="387">
        <v>2</v>
      </c>
      <c r="G23" s="388">
        <v>2.5</v>
      </c>
      <c r="H23" s="387">
        <v>2</v>
      </c>
      <c r="I23" s="388">
        <v>3</v>
      </c>
      <c r="J23" s="387"/>
      <c r="K23" s="388"/>
      <c r="L23" s="387"/>
      <c r="M23" s="388"/>
      <c r="N23" s="387"/>
      <c r="O23" s="389"/>
    </row>
    <row r="24" spans="1:15" x14ac:dyDescent="0.3">
      <c r="A24" s="409" t="s">
        <v>291</v>
      </c>
      <c r="B24" s="344"/>
      <c r="C24" s="345" t="s">
        <v>19</v>
      </c>
      <c r="D24" s="363">
        <v>1.8</v>
      </c>
      <c r="E24" s="386">
        <v>2.5</v>
      </c>
      <c r="F24" s="387"/>
      <c r="G24" s="388"/>
      <c r="H24" s="387"/>
      <c r="I24" s="388"/>
      <c r="J24" s="387"/>
      <c r="K24" s="388"/>
      <c r="L24" s="387">
        <v>2.5</v>
      </c>
      <c r="M24" s="388">
        <v>2.7</v>
      </c>
      <c r="N24" s="387"/>
      <c r="O24" s="389"/>
    </row>
    <row r="25" spans="1:15" x14ac:dyDescent="0.3">
      <c r="A25" s="409" t="s">
        <v>17</v>
      </c>
      <c r="B25" s="344"/>
      <c r="C25" s="345" t="s">
        <v>197</v>
      </c>
      <c r="D25" s="363">
        <v>1.5</v>
      </c>
      <c r="E25" s="386">
        <v>2</v>
      </c>
      <c r="F25" s="387">
        <v>1.5</v>
      </c>
      <c r="G25" s="388">
        <v>1.5</v>
      </c>
      <c r="H25" s="387">
        <v>1.2</v>
      </c>
      <c r="I25" s="388">
        <v>1.4</v>
      </c>
      <c r="J25" s="387">
        <v>1.5</v>
      </c>
      <c r="K25" s="388">
        <v>2.2999999999999998</v>
      </c>
      <c r="L25" s="387">
        <v>1.5</v>
      </c>
      <c r="M25" s="388">
        <v>1.6</v>
      </c>
      <c r="N25" s="387">
        <v>1.4</v>
      </c>
      <c r="O25" s="389">
        <v>1.4</v>
      </c>
    </row>
    <row r="26" spans="1:15" x14ac:dyDescent="0.3">
      <c r="A26" s="409" t="s">
        <v>18</v>
      </c>
      <c r="B26" s="344"/>
      <c r="C26" s="345" t="s">
        <v>19</v>
      </c>
      <c r="D26" s="363">
        <v>1.85</v>
      </c>
      <c r="E26" s="386">
        <v>3</v>
      </c>
      <c r="F26" s="387">
        <v>2</v>
      </c>
      <c r="G26" s="388">
        <v>2</v>
      </c>
      <c r="H26" s="387">
        <v>1.5</v>
      </c>
      <c r="I26" s="388">
        <v>2.5</v>
      </c>
      <c r="J26" s="387">
        <v>2.5</v>
      </c>
      <c r="K26" s="388">
        <v>3.5</v>
      </c>
      <c r="L26" s="387">
        <v>2.5</v>
      </c>
      <c r="M26" s="388">
        <v>3</v>
      </c>
      <c r="N26" s="387">
        <v>3.33</v>
      </c>
      <c r="O26" s="389">
        <v>3.33</v>
      </c>
    </row>
    <row r="27" spans="1:15" x14ac:dyDescent="0.3">
      <c r="A27" s="409" t="s">
        <v>42</v>
      </c>
      <c r="B27" s="344"/>
      <c r="C27" s="345" t="s">
        <v>6</v>
      </c>
      <c r="D27" s="363">
        <v>3.3</v>
      </c>
      <c r="E27" s="386">
        <v>4</v>
      </c>
      <c r="F27" s="387">
        <v>5</v>
      </c>
      <c r="G27" s="388">
        <v>5</v>
      </c>
      <c r="H27" s="387">
        <v>4</v>
      </c>
      <c r="I27" s="388">
        <v>4.5</v>
      </c>
      <c r="J27" s="387">
        <v>3.6</v>
      </c>
      <c r="K27" s="388">
        <v>5</v>
      </c>
      <c r="L27" s="387"/>
      <c r="M27" s="388"/>
      <c r="N27" s="387">
        <v>5.4</v>
      </c>
      <c r="O27" s="389">
        <v>5.4</v>
      </c>
    </row>
    <row r="28" spans="1:15" x14ac:dyDescent="0.3">
      <c r="A28" s="409" t="s">
        <v>292</v>
      </c>
      <c r="B28" s="344"/>
      <c r="C28" s="345" t="s">
        <v>19</v>
      </c>
      <c r="D28" s="363">
        <v>2</v>
      </c>
      <c r="E28" s="386">
        <v>2.5</v>
      </c>
      <c r="F28" s="387"/>
      <c r="G28" s="388"/>
      <c r="H28" s="387"/>
      <c r="I28" s="388"/>
      <c r="J28" s="387"/>
      <c r="K28" s="388"/>
      <c r="L28" s="387"/>
      <c r="M28" s="388"/>
      <c r="N28" s="387"/>
      <c r="O28" s="389"/>
    </row>
    <row r="29" spans="1:15" x14ac:dyDescent="0.3">
      <c r="A29" s="409" t="s">
        <v>20</v>
      </c>
      <c r="B29" s="344"/>
      <c r="C29" s="345" t="s">
        <v>6</v>
      </c>
      <c r="D29" s="363">
        <v>0.8</v>
      </c>
      <c r="E29" s="386">
        <v>1.33</v>
      </c>
      <c r="F29" s="387"/>
      <c r="G29" s="388"/>
      <c r="H29" s="387">
        <v>1</v>
      </c>
      <c r="I29" s="388">
        <v>1.1000000000000001</v>
      </c>
      <c r="J29" s="387">
        <v>1.0666666666666667</v>
      </c>
      <c r="K29" s="388">
        <v>1.3333333333333333</v>
      </c>
      <c r="L29" s="387">
        <v>1.2</v>
      </c>
      <c r="M29" s="388">
        <v>1.4666666666666666</v>
      </c>
      <c r="N29" s="387">
        <v>1.3333333333333333</v>
      </c>
      <c r="O29" s="389">
        <v>1.3333333333333333</v>
      </c>
    </row>
    <row r="30" spans="1:15" x14ac:dyDescent="0.3">
      <c r="A30" s="409" t="s">
        <v>255</v>
      </c>
      <c r="B30" s="344"/>
      <c r="C30" s="345" t="s">
        <v>6</v>
      </c>
      <c r="D30" s="363">
        <v>0.8</v>
      </c>
      <c r="E30" s="386">
        <v>1.33</v>
      </c>
      <c r="F30" s="387">
        <v>0.93333333333333335</v>
      </c>
      <c r="G30" s="388">
        <v>1.0666666666666667</v>
      </c>
      <c r="H30" s="387"/>
      <c r="I30" s="388"/>
      <c r="J30" s="387">
        <v>0.66666666666666663</v>
      </c>
      <c r="K30" s="388">
        <v>1.3333333333333333</v>
      </c>
      <c r="L30" s="387">
        <v>1.4666666666666666</v>
      </c>
      <c r="M30" s="388">
        <v>1.8666666666666667</v>
      </c>
      <c r="N30" s="387"/>
      <c r="O30" s="389"/>
    </row>
    <row r="31" spans="1:15" x14ac:dyDescent="0.3">
      <c r="A31" s="409" t="s">
        <v>7</v>
      </c>
      <c r="B31" s="344"/>
      <c r="C31" s="345" t="s">
        <v>6</v>
      </c>
      <c r="D31" s="363">
        <v>14</v>
      </c>
      <c r="E31" s="386">
        <v>20</v>
      </c>
      <c r="F31" s="387"/>
      <c r="G31" s="388"/>
      <c r="H31" s="387">
        <v>16</v>
      </c>
      <c r="I31" s="388">
        <v>17</v>
      </c>
      <c r="J31" s="387"/>
      <c r="K31" s="388"/>
      <c r="L31" s="387"/>
      <c r="M31" s="388"/>
      <c r="N31" s="387"/>
      <c r="O31" s="389"/>
    </row>
    <row r="32" spans="1:15" ht="19.5" thickBot="1" x14ac:dyDescent="0.35">
      <c r="A32" s="409" t="s">
        <v>14</v>
      </c>
      <c r="B32" s="344"/>
      <c r="C32" s="345" t="s">
        <v>6</v>
      </c>
      <c r="D32" s="363">
        <v>6.5</v>
      </c>
      <c r="E32" s="386">
        <v>8</v>
      </c>
      <c r="F32" s="387">
        <v>6</v>
      </c>
      <c r="G32" s="388">
        <v>7</v>
      </c>
      <c r="H32" s="387">
        <v>7.5</v>
      </c>
      <c r="I32" s="388">
        <v>8</v>
      </c>
      <c r="J32" s="387">
        <v>7.333333333333333</v>
      </c>
      <c r="K32" s="388">
        <v>8</v>
      </c>
      <c r="L32" s="387">
        <v>8</v>
      </c>
      <c r="M32" s="388">
        <v>9.3333333333333339</v>
      </c>
      <c r="N32" s="387"/>
      <c r="O32" s="389"/>
    </row>
    <row r="33" spans="1:15" ht="19.5" thickBot="1" x14ac:dyDescent="0.35">
      <c r="A33" s="338" t="s">
        <v>112</v>
      </c>
      <c r="B33" s="339"/>
      <c r="C33" s="339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4"/>
    </row>
    <row r="34" spans="1:15" x14ac:dyDescent="0.3">
      <c r="A34" s="409" t="s">
        <v>22</v>
      </c>
      <c r="B34" s="344"/>
      <c r="C34" s="345" t="s">
        <v>6</v>
      </c>
      <c r="D34" s="363">
        <v>6</v>
      </c>
      <c r="E34" s="386">
        <v>8</v>
      </c>
      <c r="F34" s="387">
        <v>9</v>
      </c>
      <c r="G34" s="388">
        <v>12</v>
      </c>
      <c r="H34" s="387">
        <v>10</v>
      </c>
      <c r="I34" s="388">
        <v>15</v>
      </c>
      <c r="J34" s="387"/>
      <c r="K34" s="388"/>
      <c r="L34" s="387"/>
      <c r="M34" s="388"/>
      <c r="N34" s="387"/>
      <c r="O34" s="389"/>
    </row>
    <row r="35" spans="1:15" x14ac:dyDescent="0.3">
      <c r="A35" s="409" t="s">
        <v>24</v>
      </c>
      <c r="B35" s="344"/>
      <c r="C35" s="345" t="s">
        <v>6</v>
      </c>
      <c r="D35" s="363">
        <v>9</v>
      </c>
      <c r="E35" s="386">
        <v>12</v>
      </c>
      <c r="F35" s="387">
        <v>14</v>
      </c>
      <c r="G35" s="388">
        <v>14</v>
      </c>
      <c r="H35" s="387"/>
      <c r="I35" s="388"/>
      <c r="J35" s="387">
        <v>10</v>
      </c>
      <c r="K35" s="388">
        <v>11</v>
      </c>
      <c r="L35" s="387">
        <v>10</v>
      </c>
      <c r="M35" s="388">
        <v>11.6</v>
      </c>
      <c r="N35" s="387">
        <v>11</v>
      </c>
      <c r="O35" s="389">
        <v>11</v>
      </c>
    </row>
    <row r="36" spans="1:15" x14ac:dyDescent="0.3">
      <c r="A36" s="409" t="s">
        <v>25</v>
      </c>
      <c r="B36" s="344"/>
      <c r="C36" s="345" t="s">
        <v>6</v>
      </c>
      <c r="D36" s="363"/>
      <c r="E36" s="386"/>
      <c r="F36" s="387">
        <v>10</v>
      </c>
      <c r="G36" s="388">
        <v>10</v>
      </c>
      <c r="H36" s="387"/>
      <c r="I36" s="388"/>
      <c r="J36" s="387"/>
      <c r="K36" s="388"/>
      <c r="L36" s="387">
        <v>10</v>
      </c>
      <c r="M36" s="388">
        <v>11</v>
      </c>
      <c r="N36" s="387"/>
      <c r="O36" s="389"/>
    </row>
    <row r="37" spans="1:15" x14ac:dyDescent="0.3">
      <c r="A37" s="409" t="s">
        <v>26</v>
      </c>
      <c r="B37" s="344"/>
      <c r="C37" s="345" t="s">
        <v>6</v>
      </c>
      <c r="D37" s="363">
        <v>9</v>
      </c>
      <c r="E37" s="386">
        <v>12</v>
      </c>
      <c r="F37" s="387">
        <v>12</v>
      </c>
      <c r="G37" s="388">
        <v>12</v>
      </c>
      <c r="H37" s="387"/>
      <c r="I37" s="388"/>
      <c r="J37" s="387"/>
      <c r="K37" s="388"/>
      <c r="L37" s="387">
        <v>9.6</v>
      </c>
      <c r="M37" s="388">
        <v>11</v>
      </c>
      <c r="N37" s="387"/>
      <c r="O37" s="389"/>
    </row>
    <row r="38" spans="1:15" ht="19.5" thickBot="1" x14ac:dyDescent="0.35">
      <c r="A38" s="412" t="s">
        <v>255</v>
      </c>
      <c r="B38" s="356"/>
      <c r="C38" s="357" t="s">
        <v>6</v>
      </c>
      <c r="D38" s="391">
        <v>1.5</v>
      </c>
      <c r="E38" s="392">
        <v>2</v>
      </c>
      <c r="F38" s="393"/>
      <c r="G38" s="394"/>
      <c r="H38" s="393">
        <v>1.5</v>
      </c>
      <c r="I38" s="394">
        <v>2.2000000000000002</v>
      </c>
      <c r="J38" s="393">
        <v>0.66666666666666663</v>
      </c>
      <c r="K38" s="394">
        <v>1.3333333333333333</v>
      </c>
      <c r="L38" s="393"/>
      <c r="M38" s="394"/>
      <c r="N38" s="393"/>
      <c r="O38" s="39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P37"/>
  <sheetViews>
    <sheetView showGridLines="0" showZeros="0" zoomScaleNormal="100" workbookViewId="0">
      <selection activeCell="P17" sqref="P17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5" ht="36" customHeight="1" thickBot="1" x14ac:dyDescent="0.3">
      <c r="A1" s="30" t="s">
        <v>318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6.5" thickBot="1" x14ac:dyDescent="0.3">
      <c r="A2" s="321" t="s">
        <v>38</v>
      </c>
      <c r="B2" s="322"/>
      <c r="C2" s="323"/>
      <c r="D2" s="324" t="s">
        <v>39</v>
      </c>
      <c r="E2" s="324"/>
      <c r="F2" s="325" t="s">
        <v>254</v>
      </c>
      <c r="G2" s="324"/>
      <c r="H2" s="324" t="s">
        <v>316</v>
      </c>
      <c r="I2" s="324"/>
      <c r="J2" s="325" t="s">
        <v>250</v>
      </c>
      <c r="K2" s="324"/>
      <c r="L2" s="324" t="s">
        <v>215</v>
      </c>
      <c r="M2" s="324"/>
      <c r="N2" s="324" t="s">
        <v>274</v>
      </c>
      <c r="O2" s="326"/>
    </row>
    <row r="3" spans="1:15" x14ac:dyDescent="0.25">
      <c r="A3" s="327" t="s">
        <v>40</v>
      </c>
      <c r="B3" s="328"/>
      <c r="C3" s="329"/>
      <c r="D3" s="330">
        <v>44740</v>
      </c>
      <c r="E3" s="330"/>
      <c r="F3" s="330">
        <v>44739</v>
      </c>
      <c r="G3" s="330"/>
      <c r="H3" s="330">
        <v>44736</v>
      </c>
      <c r="I3" s="330"/>
      <c r="J3" s="330">
        <v>44739</v>
      </c>
      <c r="K3" s="330"/>
      <c r="L3" s="330">
        <v>44736</v>
      </c>
      <c r="M3" s="330"/>
      <c r="N3" s="330">
        <v>44739</v>
      </c>
      <c r="O3" s="331"/>
    </row>
    <row r="4" spans="1:15" ht="16.5" thickBot="1" x14ac:dyDescent="0.3">
      <c r="A4" s="332" t="s">
        <v>43</v>
      </c>
      <c r="B4" s="333" t="s">
        <v>44</v>
      </c>
      <c r="C4" s="334" t="s">
        <v>3</v>
      </c>
      <c r="D4" s="335" t="s">
        <v>4</v>
      </c>
      <c r="E4" s="336" t="s">
        <v>5</v>
      </c>
      <c r="F4" s="335" t="s">
        <v>4</v>
      </c>
      <c r="G4" s="336" t="s">
        <v>5</v>
      </c>
      <c r="H4" s="335" t="s">
        <v>4</v>
      </c>
      <c r="I4" s="336" t="s">
        <v>5</v>
      </c>
      <c r="J4" s="335" t="s">
        <v>4</v>
      </c>
      <c r="K4" s="336" t="s">
        <v>5</v>
      </c>
      <c r="L4" s="335" t="s">
        <v>4</v>
      </c>
      <c r="M4" s="336" t="s">
        <v>5</v>
      </c>
      <c r="N4" s="335" t="s">
        <v>4</v>
      </c>
      <c r="O4" s="337" t="s">
        <v>5</v>
      </c>
    </row>
    <row r="5" spans="1:15" ht="16.5" thickBot="1" x14ac:dyDescent="0.3">
      <c r="A5" s="338" t="s">
        <v>41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40"/>
    </row>
    <row r="6" spans="1:15" x14ac:dyDescent="0.25">
      <c r="A6" s="341" t="s">
        <v>312</v>
      </c>
      <c r="B6" s="342"/>
      <c r="C6" s="359" t="s">
        <v>6</v>
      </c>
      <c r="D6" s="360">
        <v>7</v>
      </c>
      <c r="E6" s="361">
        <v>15</v>
      </c>
      <c r="F6" s="358">
        <v>5</v>
      </c>
      <c r="G6" s="358">
        <v>6</v>
      </c>
      <c r="H6" s="358"/>
      <c r="I6" s="358"/>
      <c r="J6" s="358"/>
      <c r="K6" s="358"/>
      <c r="L6" s="358">
        <v>7</v>
      </c>
      <c r="M6" s="358">
        <v>10</v>
      </c>
      <c r="N6" s="358"/>
      <c r="O6" s="362"/>
    </row>
    <row r="7" spans="1:15" x14ac:dyDescent="0.25">
      <c r="A7" s="341" t="s">
        <v>282</v>
      </c>
      <c r="B7" s="342"/>
      <c r="C7" s="362" t="s">
        <v>6</v>
      </c>
      <c r="D7" s="363">
        <v>5</v>
      </c>
      <c r="E7" s="361">
        <v>10</v>
      </c>
      <c r="F7" s="358">
        <v>9</v>
      </c>
      <c r="G7" s="358">
        <v>12</v>
      </c>
      <c r="H7" s="358">
        <v>10</v>
      </c>
      <c r="I7" s="358">
        <v>11</v>
      </c>
      <c r="J7" s="358">
        <v>5</v>
      </c>
      <c r="K7" s="358">
        <v>10</v>
      </c>
      <c r="L7" s="358">
        <v>6</v>
      </c>
      <c r="M7" s="358">
        <v>13</v>
      </c>
      <c r="N7" s="358">
        <v>9</v>
      </c>
      <c r="O7" s="362">
        <v>15</v>
      </c>
    </row>
    <row r="8" spans="1:15" ht="16.5" thickBot="1" x14ac:dyDescent="0.3">
      <c r="A8" s="343" t="s">
        <v>21</v>
      </c>
      <c r="B8" s="344"/>
      <c r="C8" s="364" t="s">
        <v>6</v>
      </c>
      <c r="D8" s="365">
        <v>3.75</v>
      </c>
      <c r="E8" s="366">
        <v>5.5</v>
      </c>
      <c r="F8" s="367"/>
      <c r="G8" s="368"/>
      <c r="H8" s="367">
        <v>4.8</v>
      </c>
      <c r="I8" s="368">
        <v>6.2</v>
      </c>
      <c r="J8" s="369">
        <v>2.5</v>
      </c>
      <c r="K8" s="370">
        <v>5</v>
      </c>
      <c r="L8" s="367"/>
      <c r="M8" s="368"/>
      <c r="N8" s="367">
        <v>7</v>
      </c>
      <c r="O8" s="371">
        <v>7.5</v>
      </c>
    </row>
    <row r="9" spans="1:15" ht="16.5" thickBot="1" x14ac:dyDescent="0.3">
      <c r="A9" s="346" t="s">
        <v>34</v>
      </c>
      <c r="B9" s="347"/>
      <c r="C9" s="372"/>
      <c r="D9" s="373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5"/>
    </row>
    <row r="10" spans="1:15" x14ac:dyDescent="0.25">
      <c r="A10" s="396"/>
      <c r="B10" s="348" t="s">
        <v>233</v>
      </c>
      <c r="C10" s="364" t="s">
        <v>6</v>
      </c>
      <c r="D10" s="376"/>
      <c r="E10" s="361"/>
      <c r="F10" s="358"/>
      <c r="G10" s="358"/>
      <c r="H10" s="358"/>
      <c r="I10" s="358"/>
      <c r="J10" s="358"/>
      <c r="K10" s="358"/>
      <c r="L10" s="358">
        <v>2.3333333333333335</v>
      </c>
      <c r="M10" s="358">
        <v>3</v>
      </c>
      <c r="N10" s="358"/>
      <c r="O10" s="362"/>
    </row>
    <row r="11" spans="1:15" x14ac:dyDescent="0.25">
      <c r="A11" s="396"/>
      <c r="B11" s="348" t="s">
        <v>234</v>
      </c>
      <c r="C11" s="364" t="s">
        <v>6</v>
      </c>
      <c r="D11" s="377">
        <v>2.25</v>
      </c>
      <c r="E11" s="361">
        <v>3.33</v>
      </c>
      <c r="F11" s="358"/>
      <c r="G11" s="358"/>
      <c r="H11" s="358"/>
      <c r="I11" s="358"/>
      <c r="J11" s="358"/>
      <c r="K11" s="358"/>
      <c r="L11" s="358"/>
      <c r="M11" s="358"/>
      <c r="N11" s="358"/>
      <c r="O11" s="362"/>
    </row>
    <row r="12" spans="1:15" x14ac:dyDescent="0.25">
      <c r="A12" s="396"/>
      <c r="B12" s="348" t="s">
        <v>235</v>
      </c>
      <c r="C12" s="364" t="s">
        <v>6</v>
      </c>
      <c r="D12" s="377">
        <v>1.2</v>
      </c>
      <c r="E12" s="361">
        <v>2</v>
      </c>
      <c r="F12" s="358">
        <v>1.6666666666666667</v>
      </c>
      <c r="G12" s="358">
        <v>2</v>
      </c>
      <c r="H12" s="358"/>
      <c r="I12" s="358"/>
      <c r="J12" s="358"/>
      <c r="K12" s="358"/>
      <c r="L12" s="358"/>
      <c r="M12" s="358"/>
      <c r="N12" s="358"/>
      <c r="O12" s="362"/>
    </row>
    <row r="13" spans="1:15" x14ac:dyDescent="0.25">
      <c r="A13" s="396"/>
      <c r="B13" s="348" t="s">
        <v>238</v>
      </c>
      <c r="C13" s="364" t="s">
        <v>6</v>
      </c>
      <c r="D13" s="377">
        <v>1.25</v>
      </c>
      <c r="E13" s="361">
        <v>2.2000000000000002</v>
      </c>
      <c r="F13" s="358">
        <v>1.6666666666666667</v>
      </c>
      <c r="G13" s="358">
        <v>2</v>
      </c>
      <c r="H13" s="358"/>
      <c r="I13" s="358"/>
      <c r="J13" s="358"/>
      <c r="K13" s="358"/>
      <c r="L13" s="358">
        <v>2.3333333333333335</v>
      </c>
      <c r="M13" s="358">
        <v>2.6666666666666665</v>
      </c>
      <c r="N13" s="358"/>
      <c r="O13" s="362"/>
    </row>
    <row r="14" spans="1:15" x14ac:dyDescent="0.25">
      <c r="A14" s="396"/>
      <c r="B14" s="348" t="s">
        <v>196</v>
      </c>
      <c r="C14" s="364" t="s">
        <v>6</v>
      </c>
      <c r="D14" s="377">
        <v>1.2</v>
      </c>
      <c r="E14" s="361">
        <v>1.66</v>
      </c>
      <c r="F14" s="358">
        <v>1.6666666666666667</v>
      </c>
      <c r="G14" s="358">
        <v>2</v>
      </c>
      <c r="H14" s="358"/>
      <c r="I14" s="358"/>
      <c r="J14" s="358">
        <v>1</v>
      </c>
      <c r="K14" s="358">
        <v>2</v>
      </c>
      <c r="L14" s="358"/>
      <c r="M14" s="358"/>
      <c r="N14" s="358"/>
      <c r="O14" s="362"/>
    </row>
    <row r="15" spans="1:15" x14ac:dyDescent="0.25">
      <c r="A15" s="396"/>
      <c r="B15" s="348" t="s">
        <v>193</v>
      </c>
      <c r="C15" s="364" t="s">
        <v>6</v>
      </c>
      <c r="D15" s="377">
        <v>1.33</v>
      </c>
      <c r="E15" s="361">
        <v>2.33</v>
      </c>
      <c r="F15" s="358">
        <v>1.6666666666666667</v>
      </c>
      <c r="G15" s="358">
        <v>2</v>
      </c>
      <c r="H15" s="358"/>
      <c r="I15" s="358"/>
      <c r="J15" s="358">
        <v>1</v>
      </c>
      <c r="K15" s="358">
        <v>2</v>
      </c>
      <c r="L15" s="358">
        <v>2</v>
      </c>
      <c r="M15" s="358">
        <v>2.3333333333333335</v>
      </c>
      <c r="N15" s="358"/>
      <c r="O15" s="362"/>
    </row>
    <row r="16" spans="1:15" x14ac:dyDescent="0.25">
      <c r="A16" s="396"/>
      <c r="B16" s="348" t="s">
        <v>232</v>
      </c>
      <c r="C16" s="364" t="s">
        <v>6</v>
      </c>
      <c r="D16" s="377">
        <v>2.5</v>
      </c>
      <c r="E16" s="361">
        <v>3.33</v>
      </c>
      <c r="F16" s="358">
        <v>2</v>
      </c>
      <c r="G16" s="358">
        <v>2.6666666666666665</v>
      </c>
      <c r="H16" s="358"/>
      <c r="I16" s="358"/>
      <c r="J16" s="358">
        <v>1.6666666666666667</v>
      </c>
      <c r="K16" s="358">
        <v>3.3333333333333335</v>
      </c>
      <c r="L16" s="358">
        <v>2.3333333333333335</v>
      </c>
      <c r="M16" s="358">
        <v>4</v>
      </c>
      <c r="N16" s="358"/>
      <c r="O16" s="362"/>
    </row>
    <row r="17" spans="1:16" x14ac:dyDescent="0.25">
      <c r="A17" s="396"/>
      <c r="B17" s="348" t="s">
        <v>194</v>
      </c>
      <c r="C17" s="364" t="s">
        <v>6</v>
      </c>
      <c r="D17" s="377">
        <v>1.33</v>
      </c>
      <c r="E17" s="361">
        <v>2</v>
      </c>
      <c r="F17" s="358">
        <v>1.6666666666666667</v>
      </c>
      <c r="G17" s="358">
        <v>1.6666666666666667</v>
      </c>
      <c r="H17" s="358"/>
      <c r="I17" s="358"/>
      <c r="J17" s="358">
        <v>1</v>
      </c>
      <c r="K17" s="358">
        <v>2</v>
      </c>
      <c r="L17" s="358"/>
      <c r="M17" s="358"/>
      <c r="N17" s="358"/>
      <c r="O17" s="378"/>
      <c r="P17" s="415">
        <f>AVERAGE(D17:O17)</f>
        <v>1.6105555555555557</v>
      </c>
    </row>
    <row r="18" spans="1:16" x14ac:dyDescent="0.25">
      <c r="A18" s="349" t="s">
        <v>284</v>
      </c>
      <c r="B18" s="344"/>
      <c r="C18" s="364" t="s">
        <v>6</v>
      </c>
      <c r="D18" s="377">
        <v>32</v>
      </c>
      <c r="E18" s="379">
        <v>36</v>
      </c>
      <c r="F18" s="358">
        <v>28</v>
      </c>
      <c r="G18" s="361">
        <v>32</v>
      </c>
      <c r="H18" s="358">
        <v>11.6</v>
      </c>
      <c r="I18" s="361">
        <v>12</v>
      </c>
      <c r="J18" s="358">
        <v>36</v>
      </c>
      <c r="K18" s="361">
        <v>44</v>
      </c>
      <c r="L18" s="358">
        <v>32</v>
      </c>
      <c r="M18" s="361">
        <v>44</v>
      </c>
      <c r="N18" s="358">
        <v>35</v>
      </c>
      <c r="O18" s="378">
        <v>35</v>
      </c>
    </row>
    <row r="19" spans="1:16" x14ac:dyDescent="0.25">
      <c r="A19" s="350" t="s">
        <v>80</v>
      </c>
      <c r="B19" s="344"/>
      <c r="C19" s="364" t="s">
        <v>6</v>
      </c>
      <c r="D19" s="377">
        <v>8</v>
      </c>
      <c r="E19" s="379">
        <v>11</v>
      </c>
      <c r="F19" s="358"/>
      <c r="G19" s="361"/>
      <c r="H19" s="358"/>
      <c r="I19" s="361"/>
      <c r="J19" s="358"/>
      <c r="K19" s="361"/>
      <c r="L19" s="358">
        <v>20</v>
      </c>
      <c r="M19" s="361">
        <v>25</v>
      </c>
      <c r="N19" s="358"/>
      <c r="O19" s="378"/>
    </row>
    <row r="20" spans="1:16" x14ac:dyDescent="0.25">
      <c r="A20" s="349" t="s">
        <v>83</v>
      </c>
      <c r="B20" s="351"/>
      <c r="C20" s="364" t="s">
        <v>6</v>
      </c>
      <c r="D20" s="377">
        <v>7</v>
      </c>
      <c r="E20" s="361">
        <v>10</v>
      </c>
      <c r="F20" s="358"/>
      <c r="G20" s="361"/>
      <c r="H20" s="358"/>
      <c r="I20" s="361"/>
      <c r="J20" s="358"/>
      <c r="K20" s="361"/>
      <c r="L20" s="358"/>
      <c r="M20" s="361"/>
      <c r="N20" s="358"/>
      <c r="O20" s="378"/>
    </row>
    <row r="21" spans="1:16" ht="16.5" thickBot="1" x14ac:dyDescent="0.3">
      <c r="A21" s="350" t="s">
        <v>45</v>
      </c>
      <c r="B21" s="344"/>
      <c r="C21" s="364" t="s">
        <v>6</v>
      </c>
      <c r="D21" s="380">
        <v>8</v>
      </c>
      <c r="E21" s="361">
        <v>10</v>
      </c>
      <c r="F21" s="358">
        <v>8</v>
      </c>
      <c r="G21" s="358">
        <v>10</v>
      </c>
      <c r="H21" s="358">
        <v>5</v>
      </c>
      <c r="I21" s="358">
        <v>9</v>
      </c>
      <c r="J21" s="358">
        <v>8.5</v>
      </c>
      <c r="K21" s="358">
        <v>10</v>
      </c>
      <c r="L21" s="358">
        <v>9</v>
      </c>
      <c r="M21" s="358">
        <v>13</v>
      </c>
      <c r="N21" s="358">
        <v>9</v>
      </c>
      <c r="O21" s="362">
        <v>10</v>
      </c>
    </row>
    <row r="22" spans="1:16" ht="16.5" thickBot="1" x14ac:dyDescent="0.3">
      <c r="A22" s="352" t="s">
        <v>112</v>
      </c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40"/>
    </row>
    <row r="23" spans="1:16" x14ac:dyDescent="0.25">
      <c r="A23" s="353" t="s">
        <v>28</v>
      </c>
      <c r="B23" s="354"/>
      <c r="C23" s="381" t="s">
        <v>19</v>
      </c>
      <c r="D23" s="360">
        <v>5</v>
      </c>
      <c r="E23" s="382">
        <v>5.5</v>
      </c>
      <c r="F23" s="383">
        <v>5</v>
      </c>
      <c r="G23" s="384">
        <v>15</v>
      </c>
      <c r="H23" s="383">
        <v>5</v>
      </c>
      <c r="I23" s="384">
        <v>6</v>
      </c>
      <c r="J23" s="383">
        <v>5</v>
      </c>
      <c r="K23" s="384">
        <v>10</v>
      </c>
      <c r="L23" s="383"/>
      <c r="M23" s="384"/>
      <c r="N23" s="383">
        <v>10</v>
      </c>
      <c r="O23" s="385">
        <v>12</v>
      </c>
    </row>
    <row r="24" spans="1:16" x14ac:dyDescent="0.25">
      <c r="A24" s="350" t="s">
        <v>29</v>
      </c>
      <c r="B24" s="344"/>
      <c r="C24" s="364" t="s">
        <v>6</v>
      </c>
      <c r="D24" s="363">
        <v>2.5</v>
      </c>
      <c r="E24" s="386">
        <v>4.25</v>
      </c>
      <c r="F24" s="387">
        <v>2.5</v>
      </c>
      <c r="G24" s="388">
        <v>3</v>
      </c>
      <c r="H24" s="387">
        <v>3</v>
      </c>
      <c r="I24" s="388">
        <v>4</v>
      </c>
      <c r="J24" s="387"/>
      <c r="K24" s="388"/>
      <c r="L24" s="387">
        <v>3</v>
      </c>
      <c r="M24" s="388">
        <v>6.5</v>
      </c>
      <c r="N24" s="387">
        <v>4</v>
      </c>
      <c r="O24" s="389">
        <v>4.5</v>
      </c>
    </row>
    <row r="25" spans="1:16" x14ac:dyDescent="0.25">
      <c r="A25" s="350" t="s">
        <v>30</v>
      </c>
      <c r="B25" s="344"/>
      <c r="C25" s="364" t="s">
        <v>6</v>
      </c>
      <c r="D25" s="363">
        <v>4.5</v>
      </c>
      <c r="E25" s="386">
        <v>5.1100000000000003</v>
      </c>
      <c r="F25" s="387">
        <v>3.3333333333333335</v>
      </c>
      <c r="G25" s="388">
        <v>3.8888888888888888</v>
      </c>
      <c r="H25" s="387">
        <v>4.4000000000000004</v>
      </c>
      <c r="I25" s="388">
        <v>5.6</v>
      </c>
      <c r="J25" s="387">
        <v>4.4444444444444446</v>
      </c>
      <c r="K25" s="388">
        <v>5.833333333333333</v>
      </c>
      <c r="L25" s="387">
        <v>4.333333333333333</v>
      </c>
      <c r="M25" s="388">
        <v>5.833333333333333</v>
      </c>
      <c r="N25" s="387">
        <v>4.8</v>
      </c>
      <c r="O25" s="389">
        <v>5</v>
      </c>
    </row>
    <row r="26" spans="1:16" x14ac:dyDescent="0.25">
      <c r="A26" s="350" t="s">
        <v>31</v>
      </c>
      <c r="B26" s="344"/>
      <c r="C26" s="364" t="s">
        <v>6</v>
      </c>
      <c r="D26" s="363">
        <v>6.5</v>
      </c>
      <c r="E26" s="386">
        <v>10</v>
      </c>
      <c r="F26" s="387">
        <v>8</v>
      </c>
      <c r="G26" s="388">
        <v>10</v>
      </c>
      <c r="H26" s="387">
        <v>8</v>
      </c>
      <c r="I26" s="388">
        <v>9.5</v>
      </c>
      <c r="J26" s="387"/>
      <c r="K26" s="388"/>
      <c r="L26" s="387">
        <v>8</v>
      </c>
      <c r="M26" s="388">
        <v>9</v>
      </c>
      <c r="N26" s="387"/>
      <c r="O26" s="389"/>
    </row>
    <row r="27" spans="1:16" x14ac:dyDescent="0.25">
      <c r="A27" s="350" t="s">
        <v>32</v>
      </c>
      <c r="B27" s="344"/>
      <c r="C27" s="364" t="s">
        <v>6</v>
      </c>
      <c r="D27" s="363">
        <v>6</v>
      </c>
      <c r="E27" s="386">
        <v>9</v>
      </c>
      <c r="F27" s="387">
        <v>9</v>
      </c>
      <c r="G27" s="388">
        <v>9</v>
      </c>
      <c r="H27" s="387">
        <v>4.5</v>
      </c>
      <c r="I27" s="388">
        <v>6.8</v>
      </c>
      <c r="J27" s="387">
        <v>9</v>
      </c>
      <c r="K27" s="388">
        <v>9</v>
      </c>
      <c r="L27" s="387">
        <v>6.5</v>
      </c>
      <c r="M27" s="388">
        <v>8</v>
      </c>
      <c r="N27" s="387">
        <v>9</v>
      </c>
      <c r="O27" s="389">
        <v>10</v>
      </c>
    </row>
    <row r="28" spans="1:16" x14ac:dyDescent="0.25">
      <c r="A28" s="350" t="s">
        <v>282</v>
      </c>
      <c r="B28" s="344"/>
      <c r="C28" s="364" t="s">
        <v>6</v>
      </c>
      <c r="D28" s="363">
        <v>8</v>
      </c>
      <c r="E28" s="386">
        <v>16</v>
      </c>
      <c r="F28" s="387"/>
      <c r="G28" s="388"/>
      <c r="H28" s="387"/>
      <c r="I28" s="388"/>
      <c r="J28" s="387">
        <v>15</v>
      </c>
      <c r="K28" s="388">
        <v>20</v>
      </c>
      <c r="L28" s="387"/>
      <c r="M28" s="388"/>
      <c r="N28" s="387"/>
      <c r="O28" s="389"/>
    </row>
    <row r="29" spans="1:16" x14ac:dyDescent="0.25">
      <c r="A29" s="350" t="s">
        <v>33</v>
      </c>
      <c r="B29" s="344"/>
      <c r="C29" s="364" t="s">
        <v>6</v>
      </c>
      <c r="D29" s="363">
        <v>4</v>
      </c>
      <c r="E29" s="386">
        <v>16</v>
      </c>
      <c r="F29" s="387">
        <v>5</v>
      </c>
      <c r="G29" s="388">
        <v>15</v>
      </c>
      <c r="H29" s="387">
        <v>5</v>
      </c>
      <c r="I29" s="388">
        <v>6</v>
      </c>
      <c r="J29" s="387">
        <v>6.4705882352941178</v>
      </c>
      <c r="K29" s="388">
        <v>7.0588235294117645</v>
      </c>
      <c r="L29" s="387">
        <v>5.3571428571428568</v>
      </c>
      <c r="M29" s="388">
        <v>7.5</v>
      </c>
      <c r="N29" s="387">
        <v>7.5</v>
      </c>
      <c r="O29" s="389">
        <v>7.5</v>
      </c>
    </row>
    <row r="30" spans="1:16" x14ac:dyDescent="0.25">
      <c r="A30" s="350" t="s">
        <v>21</v>
      </c>
      <c r="B30" s="344"/>
      <c r="C30" s="364" t="s">
        <v>6</v>
      </c>
      <c r="D30" s="363">
        <v>5.5</v>
      </c>
      <c r="E30" s="386">
        <v>9</v>
      </c>
      <c r="F30" s="387">
        <v>6</v>
      </c>
      <c r="G30" s="388">
        <v>8</v>
      </c>
      <c r="H30" s="387"/>
      <c r="I30" s="388"/>
      <c r="J30" s="387">
        <v>5.833333333333333</v>
      </c>
      <c r="K30" s="388">
        <v>6.666666666666667</v>
      </c>
      <c r="L30" s="387"/>
      <c r="M30" s="388"/>
      <c r="N30" s="387"/>
      <c r="O30" s="389"/>
    </row>
    <row r="31" spans="1:16" x14ac:dyDescent="0.25">
      <c r="A31" s="350" t="s">
        <v>35</v>
      </c>
      <c r="B31" s="344"/>
      <c r="C31" s="364" t="s">
        <v>6</v>
      </c>
      <c r="D31" s="363">
        <v>5</v>
      </c>
      <c r="E31" s="386">
        <v>10</v>
      </c>
      <c r="F31" s="387">
        <v>8</v>
      </c>
      <c r="G31" s="388">
        <v>8</v>
      </c>
      <c r="H31" s="387">
        <v>4.5</v>
      </c>
      <c r="I31" s="388">
        <v>7</v>
      </c>
      <c r="J31" s="387">
        <v>5</v>
      </c>
      <c r="K31" s="388">
        <v>7</v>
      </c>
      <c r="L31" s="387">
        <v>5.5</v>
      </c>
      <c r="M31" s="388">
        <v>11</v>
      </c>
      <c r="N31" s="387">
        <v>7.5</v>
      </c>
      <c r="O31" s="389">
        <v>8</v>
      </c>
    </row>
    <row r="32" spans="1:16" x14ac:dyDescent="0.25">
      <c r="A32" s="350" t="s">
        <v>279</v>
      </c>
      <c r="B32" s="344"/>
      <c r="C32" s="364" t="s">
        <v>6</v>
      </c>
      <c r="D32" s="363">
        <v>9.65</v>
      </c>
      <c r="E32" s="386">
        <v>11</v>
      </c>
      <c r="F32" s="387">
        <v>10</v>
      </c>
      <c r="G32" s="388">
        <v>12</v>
      </c>
      <c r="H32" s="387"/>
      <c r="I32" s="388"/>
      <c r="J32" s="387"/>
      <c r="K32" s="388"/>
      <c r="L32" s="387">
        <v>12</v>
      </c>
      <c r="M32" s="388">
        <v>13</v>
      </c>
      <c r="N32" s="387"/>
      <c r="O32" s="389"/>
    </row>
    <row r="33" spans="1:15" x14ac:dyDescent="0.25">
      <c r="A33" s="350" t="s">
        <v>275</v>
      </c>
      <c r="B33" s="344"/>
      <c r="C33" s="364" t="s">
        <v>6</v>
      </c>
      <c r="D33" s="363">
        <v>8</v>
      </c>
      <c r="E33" s="386">
        <v>11</v>
      </c>
      <c r="F33" s="387">
        <v>8</v>
      </c>
      <c r="G33" s="388">
        <v>10</v>
      </c>
      <c r="H33" s="387">
        <v>11</v>
      </c>
      <c r="I33" s="388">
        <v>12</v>
      </c>
      <c r="J33" s="387">
        <v>10</v>
      </c>
      <c r="K33" s="388">
        <v>11</v>
      </c>
      <c r="L33" s="387">
        <v>9</v>
      </c>
      <c r="M33" s="388">
        <v>10</v>
      </c>
      <c r="N33" s="387">
        <v>11.5</v>
      </c>
      <c r="O33" s="389">
        <v>12</v>
      </c>
    </row>
    <row r="34" spans="1:15" x14ac:dyDescent="0.25">
      <c r="A34" s="350" t="s">
        <v>36</v>
      </c>
      <c r="B34" s="344"/>
      <c r="C34" s="364" t="s">
        <v>6</v>
      </c>
      <c r="D34" s="363">
        <v>5</v>
      </c>
      <c r="E34" s="386">
        <v>7</v>
      </c>
      <c r="F34" s="387">
        <v>4.5</v>
      </c>
      <c r="G34" s="388">
        <v>6.5</v>
      </c>
      <c r="H34" s="387">
        <v>4.3</v>
      </c>
      <c r="I34" s="388">
        <v>6</v>
      </c>
      <c r="J34" s="387">
        <v>6</v>
      </c>
      <c r="K34" s="388">
        <v>7.5</v>
      </c>
      <c r="L34" s="387">
        <v>5</v>
      </c>
      <c r="M34" s="388">
        <v>6.5</v>
      </c>
      <c r="N34" s="387">
        <v>5.5</v>
      </c>
      <c r="O34" s="389">
        <v>7</v>
      </c>
    </row>
    <row r="35" spans="1:15" x14ac:dyDescent="0.25">
      <c r="A35" s="350" t="s">
        <v>46</v>
      </c>
      <c r="B35" s="344"/>
      <c r="C35" s="364" t="s">
        <v>6</v>
      </c>
      <c r="D35" s="363">
        <v>9</v>
      </c>
      <c r="E35" s="386">
        <v>12</v>
      </c>
      <c r="F35" s="387"/>
      <c r="G35" s="388"/>
      <c r="H35" s="387">
        <v>9</v>
      </c>
      <c r="I35" s="388">
        <v>11</v>
      </c>
      <c r="J35" s="387"/>
      <c r="K35" s="388"/>
      <c r="L35" s="387"/>
      <c r="M35" s="388"/>
      <c r="N35" s="387">
        <v>12</v>
      </c>
      <c r="O35" s="389">
        <v>12</v>
      </c>
    </row>
    <row r="36" spans="1:15" ht="16.5" thickBot="1" x14ac:dyDescent="0.3">
      <c r="A36" s="355" t="s">
        <v>37</v>
      </c>
      <c r="B36" s="356"/>
      <c r="C36" s="390" t="s">
        <v>6</v>
      </c>
      <c r="D36" s="391">
        <v>11</v>
      </c>
      <c r="E36" s="392">
        <v>15</v>
      </c>
      <c r="F36" s="393">
        <v>18</v>
      </c>
      <c r="G36" s="394">
        <v>22</v>
      </c>
      <c r="H36" s="393">
        <v>12</v>
      </c>
      <c r="I36" s="394">
        <v>16</v>
      </c>
      <c r="J36" s="393">
        <v>20</v>
      </c>
      <c r="K36" s="394">
        <v>22</v>
      </c>
      <c r="L36" s="393">
        <v>12.142857142857142</v>
      </c>
      <c r="M36" s="394">
        <v>18</v>
      </c>
      <c r="N36" s="393">
        <v>14</v>
      </c>
      <c r="O36" s="395">
        <v>18</v>
      </c>
    </row>
    <row r="37" spans="1:15" x14ac:dyDescent="0.25">
      <c r="A37" s="32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104"/>
      <c r="O37" s="104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26" sqref="I26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266</v>
      </c>
      <c r="I3" s="141" t="s">
        <v>270</v>
      </c>
    </row>
    <row r="4" spans="1:15" ht="16.5" thickBot="1" x14ac:dyDescent="0.3">
      <c r="A4" s="309" t="s">
        <v>267</v>
      </c>
      <c r="B4" s="309"/>
      <c r="C4" s="309"/>
      <c r="I4" s="309" t="s">
        <v>267</v>
      </c>
      <c r="J4" s="309"/>
      <c r="K4" s="309"/>
      <c r="L4" s="309"/>
      <c r="M4" s="203"/>
      <c r="N4" s="203"/>
      <c r="O4" s="203"/>
    </row>
    <row r="5" spans="1:15" ht="16.5" thickBot="1" x14ac:dyDescent="0.3">
      <c r="A5" s="142" t="s">
        <v>268</v>
      </c>
      <c r="B5" s="139" t="s">
        <v>319</v>
      </c>
      <c r="C5" s="139" t="s">
        <v>313</v>
      </c>
      <c r="D5" s="139" t="s">
        <v>218</v>
      </c>
      <c r="I5" s="142" t="s">
        <v>268</v>
      </c>
      <c r="J5" s="140" t="s">
        <v>319</v>
      </c>
      <c r="K5" s="140" t="s">
        <v>313</v>
      </c>
      <c r="L5" s="155" t="s">
        <v>218</v>
      </c>
    </row>
    <row r="6" spans="1:15" x14ac:dyDescent="0.25">
      <c r="A6" s="143" t="s">
        <v>235</v>
      </c>
      <c r="B6" s="144">
        <v>114.3936838493161</v>
      </c>
      <c r="C6" s="145">
        <v>142.97084901028765</v>
      </c>
      <c r="D6" s="156">
        <v>-19.988106218013183</v>
      </c>
      <c r="I6" s="143" t="s">
        <v>235</v>
      </c>
      <c r="J6" s="144">
        <v>251.78992569311467</v>
      </c>
      <c r="K6" s="145">
        <v>254.03375537356385</v>
      </c>
      <c r="L6" s="156">
        <v>-0.8832801283237206</v>
      </c>
    </row>
    <row r="7" spans="1:15" x14ac:dyDescent="0.25">
      <c r="A7" s="146" t="s">
        <v>236</v>
      </c>
      <c r="B7" s="147">
        <v>105.21393837434483</v>
      </c>
      <c r="C7" s="148">
        <v>118.80277948417029</v>
      </c>
      <c r="D7" s="156">
        <v>-11.438150831846555</v>
      </c>
      <c r="I7" s="146" t="s">
        <v>236</v>
      </c>
      <c r="J7" s="147">
        <v>241.38923030611775</v>
      </c>
      <c r="K7" s="148">
        <v>218.38814043371644</v>
      </c>
      <c r="L7" s="156">
        <v>10.532206477293775</v>
      </c>
    </row>
    <row r="8" spans="1:15" x14ac:dyDescent="0.25">
      <c r="A8" s="146" t="s">
        <v>249</v>
      </c>
      <c r="B8" s="147">
        <v>104.4291092304091</v>
      </c>
      <c r="C8" s="149">
        <v>94.543929381002087</v>
      </c>
      <c r="D8" s="157">
        <v>10.455647352640458</v>
      </c>
      <c r="I8" s="146" t="s">
        <v>249</v>
      </c>
      <c r="J8" s="147">
        <v>173.56854102382127</v>
      </c>
      <c r="K8" s="149">
        <v>167.01004505890083</v>
      </c>
      <c r="L8" s="157">
        <v>3.9270068830934091</v>
      </c>
    </row>
    <row r="9" spans="1:15" x14ac:dyDescent="0.25">
      <c r="A9" s="146" t="s">
        <v>269</v>
      </c>
      <c r="B9" s="147">
        <v>88.961178711180466</v>
      </c>
      <c r="C9" s="148">
        <v>98.235246555017895</v>
      </c>
      <c r="D9" s="156">
        <v>-9.4406724358790814</v>
      </c>
      <c r="I9" s="146" t="s">
        <v>269</v>
      </c>
      <c r="J9" s="147">
        <v>185.27743195933812</v>
      </c>
      <c r="K9" s="148">
        <v>191.99173295674208</v>
      </c>
      <c r="L9" s="156">
        <v>-3.4971823494695866</v>
      </c>
    </row>
    <row r="10" spans="1:15" x14ac:dyDescent="0.25">
      <c r="A10" s="146" t="s">
        <v>277</v>
      </c>
      <c r="B10" s="147">
        <v>73.083480298311287</v>
      </c>
      <c r="C10" s="148">
        <v>84.001108135561907</v>
      </c>
      <c r="D10" s="156">
        <v>-12.997004539073023</v>
      </c>
      <c r="I10" s="146" t="s">
        <v>277</v>
      </c>
      <c r="J10" s="147">
        <v>234.02398445714286</v>
      </c>
      <c r="K10" s="148">
        <v>218.07829835415907</v>
      </c>
      <c r="L10" s="156">
        <v>7.311908715046922</v>
      </c>
    </row>
    <row r="11" spans="1:15" ht="16.5" thickBot="1" x14ac:dyDescent="0.3">
      <c r="A11" s="150" t="s">
        <v>194</v>
      </c>
      <c r="B11" s="151">
        <v>92.43162586309883</v>
      </c>
      <c r="C11" s="152">
        <v>98.618458303000878</v>
      </c>
      <c r="D11" s="158">
        <v>-6.2735035067099485</v>
      </c>
      <c r="I11" s="150" t="s">
        <v>194</v>
      </c>
      <c r="J11" s="151">
        <v>208.09352046042042</v>
      </c>
      <c r="K11" s="152">
        <v>222.96634836239895</v>
      </c>
      <c r="L11" s="158">
        <v>-6.6704361493174451</v>
      </c>
    </row>
    <row r="12" spans="1:15" x14ac:dyDescent="0.25">
      <c r="A12" s="153" t="s">
        <v>303</v>
      </c>
      <c r="I12" s="153" t="s">
        <v>303</v>
      </c>
    </row>
    <row r="15" spans="1:15" ht="16.5" thickBot="1" x14ac:dyDescent="0.3">
      <c r="I15" s="309" t="s">
        <v>267</v>
      </c>
      <c r="J15" s="309"/>
      <c r="K15" s="309"/>
      <c r="L15" s="309"/>
      <c r="M15" s="203"/>
      <c r="N15" s="203"/>
      <c r="O15" s="203"/>
    </row>
    <row r="16" spans="1:15" ht="16.5" thickBot="1" x14ac:dyDescent="0.3">
      <c r="A16" s="142" t="s">
        <v>268</v>
      </c>
      <c r="B16" s="139" t="s">
        <v>319</v>
      </c>
      <c r="C16" s="139" t="s">
        <v>313</v>
      </c>
      <c r="D16" s="139" t="s">
        <v>218</v>
      </c>
      <c r="I16" s="142" t="s">
        <v>268</v>
      </c>
      <c r="J16" s="139" t="s">
        <v>319</v>
      </c>
      <c r="K16" s="139" t="s">
        <v>313</v>
      </c>
      <c r="L16" s="139" t="s">
        <v>218</v>
      </c>
    </row>
    <row r="17" spans="1:15" ht="42" customHeight="1" thickBot="1" x14ac:dyDescent="0.3">
      <c r="A17" s="154" t="s">
        <v>278</v>
      </c>
      <c r="B17" s="151">
        <v>101.66454471323384</v>
      </c>
      <c r="C17" s="152">
        <v>105.93527793567002</v>
      </c>
      <c r="D17" s="158">
        <v>-4.0314551541834938</v>
      </c>
      <c r="I17" s="154" t="s">
        <v>278</v>
      </c>
      <c r="J17" s="151">
        <v>202.21363482457988</v>
      </c>
      <c r="K17" s="152">
        <v>212</v>
      </c>
      <c r="L17" s="158">
        <v>-4.6162099884057151</v>
      </c>
    </row>
    <row r="19" spans="1:15" ht="12.75" customHeight="1" x14ac:dyDescent="0.25">
      <c r="A19" s="104" t="s">
        <v>272</v>
      </c>
      <c r="I19" s="310"/>
      <c r="J19" s="310"/>
      <c r="K19" s="310"/>
      <c r="L19" s="310"/>
      <c r="M19" s="310"/>
      <c r="N19" s="310"/>
      <c r="O19" s="310"/>
    </row>
    <row r="20" spans="1:15" x14ac:dyDescent="0.25">
      <c r="A20" s="104" t="s">
        <v>273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6"/>
  <sheetViews>
    <sheetView showGridLines="0" workbookViewId="0">
      <selection activeCell="I27" sqref="I2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.5703125" customWidth="1"/>
    <col min="8" max="9" width="11.5703125" bestFit="1" customWidth="1"/>
    <col min="10" max="10" width="11.5703125" customWidth="1"/>
    <col min="11" max="11" width="23.140625" bestFit="1" customWidth="1"/>
    <col min="12" max="12" width="18.140625" customWidth="1"/>
    <col min="13" max="15" width="11.5703125" bestFit="1" customWidth="1"/>
    <col min="16" max="16" width="22.42578125" customWidth="1"/>
    <col min="17" max="18" width="11.5703125" bestFit="1" customWidth="1"/>
    <col min="19" max="19" width="7.7109375" bestFit="1" customWidth="1"/>
  </cols>
  <sheetData>
    <row r="2" spans="1:19" ht="15.75" x14ac:dyDescent="0.25">
      <c r="A2" s="160" t="s">
        <v>320</v>
      </c>
      <c r="B2" s="105"/>
      <c r="C2" s="105"/>
      <c r="D2" s="105"/>
      <c r="E2" s="105"/>
      <c r="F2" s="105"/>
      <c r="G2" s="105"/>
      <c r="H2" s="105"/>
      <c r="I2" s="105"/>
      <c r="J2" s="105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15.75" x14ac:dyDescent="0.25">
      <c r="A3" s="161" t="s">
        <v>289</v>
      </c>
      <c r="B3" s="105"/>
      <c r="C3" s="105"/>
      <c r="D3" s="105"/>
      <c r="E3" s="105"/>
      <c r="F3" s="105"/>
      <c r="G3" s="105"/>
      <c r="H3" s="105"/>
      <c r="I3" s="105"/>
      <c r="J3" s="105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5.75" x14ac:dyDescent="0.25">
      <c r="A4" s="161"/>
      <c r="B4" s="105"/>
      <c r="C4" s="105"/>
      <c r="D4" s="105"/>
      <c r="E4" s="105"/>
      <c r="F4" s="105"/>
      <c r="G4" s="105"/>
      <c r="H4" s="105"/>
      <c r="I4" s="105"/>
      <c r="J4" s="105"/>
      <c r="K4" s="104"/>
      <c r="L4" s="104"/>
      <c r="M4" s="104"/>
      <c r="N4" s="104"/>
      <c r="O4" s="104"/>
      <c r="P4" s="104"/>
      <c r="Q4" s="104"/>
      <c r="R4" s="104"/>
      <c r="S4" s="104"/>
    </row>
    <row r="5" spans="1:19" ht="15.75" x14ac:dyDescent="0.25">
      <c r="A5" s="162" t="s">
        <v>227</v>
      </c>
      <c r="B5" s="163"/>
      <c r="C5" s="163"/>
      <c r="D5" s="163"/>
      <c r="E5" s="163"/>
      <c r="F5" s="162" t="s">
        <v>305</v>
      </c>
      <c r="G5" s="290"/>
      <c r="H5" s="290"/>
      <c r="I5" s="290"/>
      <c r="J5" s="105"/>
      <c r="K5" s="162" t="s">
        <v>228</v>
      </c>
      <c r="L5" s="163"/>
      <c r="M5" s="163"/>
      <c r="N5" s="163"/>
      <c r="O5" s="163"/>
      <c r="P5" s="162" t="s">
        <v>229</v>
      </c>
      <c r="Q5" s="290"/>
      <c r="R5" s="290"/>
      <c r="S5" s="290"/>
    </row>
    <row r="6" spans="1:19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ht="31.5" x14ac:dyDescent="0.25">
      <c r="A7" s="164" t="s">
        <v>230</v>
      </c>
      <c r="B7" s="312" t="s">
        <v>113</v>
      </c>
      <c r="C7" s="314"/>
      <c r="D7" s="315" t="s">
        <v>218</v>
      </c>
      <c r="E7" s="104"/>
      <c r="F7" s="164" t="s">
        <v>230</v>
      </c>
      <c r="G7" s="312" t="s">
        <v>113</v>
      </c>
      <c r="H7" s="314"/>
      <c r="I7" s="315" t="s">
        <v>218</v>
      </c>
      <c r="J7" s="104"/>
      <c r="K7" s="164" t="s">
        <v>230</v>
      </c>
      <c r="L7" s="312" t="s">
        <v>113</v>
      </c>
      <c r="M7" s="314"/>
      <c r="N7" s="315" t="s">
        <v>218</v>
      </c>
      <c r="O7" s="104"/>
      <c r="P7" s="164" t="s">
        <v>230</v>
      </c>
      <c r="Q7" s="311" t="s">
        <v>113</v>
      </c>
      <c r="R7" s="314"/>
      <c r="S7" s="294" t="s">
        <v>218</v>
      </c>
    </row>
    <row r="8" spans="1:19" ht="16.5" thickBot="1" x14ac:dyDescent="0.3">
      <c r="A8" s="165"/>
      <c r="B8" s="166">
        <v>44738</v>
      </c>
      <c r="C8" s="167">
        <v>44731</v>
      </c>
      <c r="D8" s="316"/>
      <c r="E8" s="104"/>
      <c r="F8" s="165"/>
      <c r="G8" s="166">
        <v>44738</v>
      </c>
      <c r="H8" s="167">
        <v>44731</v>
      </c>
      <c r="I8" s="316"/>
      <c r="J8" s="104"/>
      <c r="K8" s="165"/>
      <c r="L8" s="166">
        <v>44738</v>
      </c>
      <c r="M8" s="167">
        <v>44731</v>
      </c>
      <c r="N8" s="316"/>
      <c r="O8" s="104"/>
      <c r="P8" s="168"/>
      <c r="Q8" s="166">
        <v>44738</v>
      </c>
      <c r="R8" s="167">
        <v>44731</v>
      </c>
      <c r="S8" s="169"/>
    </row>
    <row r="9" spans="1:19" ht="15.75" x14ac:dyDescent="0.25">
      <c r="A9" s="317" t="s">
        <v>219</v>
      </c>
      <c r="B9" s="318"/>
      <c r="C9" s="318"/>
      <c r="D9" s="319"/>
      <c r="E9" s="104"/>
      <c r="F9" s="301" t="s">
        <v>225</v>
      </c>
      <c r="G9" s="302"/>
      <c r="H9" s="302"/>
      <c r="I9" s="303"/>
      <c r="J9" s="104"/>
      <c r="K9" s="311" t="s">
        <v>220</v>
      </c>
      <c r="L9" s="312"/>
      <c r="M9" s="312"/>
      <c r="N9" s="313"/>
      <c r="O9" s="104"/>
      <c r="P9" s="311" t="s">
        <v>220</v>
      </c>
      <c r="Q9" s="312"/>
      <c r="R9" s="312"/>
      <c r="S9" s="313"/>
    </row>
    <row r="10" spans="1:19" ht="16.5" thickBot="1" x14ac:dyDescent="0.3">
      <c r="A10" s="174" t="s">
        <v>235</v>
      </c>
      <c r="B10" s="175">
        <v>3.06</v>
      </c>
      <c r="C10" s="176">
        <v>3.07</v>
      </c>
      <c r="D10" s="177">
        <v>-0.3257328990227944</v>
      </c>
      <c r="E10" s="104"/>
      <c r="F10" s="170" t="s">
        <v>226</v>
      </c>
      <c r="G10" s="171">
        <v>3.16</v>
      </c>
      <c r="H10" s="190">
        <v>3.29</v>
      </c>
      <c r="I10" s="173">
        <v>-3.9513677811550116</v>
      </c>
      <c r="J10" s="104"/>
      <c r="K10" s="170" t="s">
        <v>10</v>
      </c>
      <c r="L10" s="171">
        <v>2.1800000000000002</v>
      </c>
      <c r="M10" s="172">
        <v>2.2599999999999998</v>
      </c>
      <c r="N10" s="173">
        <v>-3.5398230088495417</v>
      </c>
      <c r="O10" s="104"/>
      <c r="P10" s="170" t="s">
        <v>10</v>
      </c>
      <c r="Q10" s="171">
        <v>3.07</v>
      </c>
      <c r="R10" s="172">
        <v>3.24</v>
      </c>
      <c r="S10" s="173">
        <v>-5.2469135802469253</v>
      </c>
    </row>
    <row r="11" spans="1:19" ht="15.75" x14ac:dyDescent="0.25">
      <c r="A11" s="174" t="s">
        <v>236</v>
      </c>
      <c r="B11" s="175">
        <v>2.69</v>
      </c>
      <c r="C11" s="176">
        <v>2.7</v>
      </c>
      <c r="D11" s="177">
        <v>-0.3703703703703789</v>
      </c>
      <c r="E11" s="104"/>
      <c r="F11" s="301" t="s">
        <v>280</v>
      </c>
      <c r="G11" s="302"/>
      <c r="H11" s="302"/>
      <c r="I11" s="303"/>
      <c r="J11" s="104"/>
      <c r="K11" s="178" t="s">
        <v>276</v>
      </c>
      <c r="L11" s="179">
        <v>4.41</v>
      </c>
      <c r="M11" s="180">
        <v>4.62</v>
      </c>
      <c r="N11" s="181">
        <v>-4.545454545454545</v>
      </c>
      <c r="O11" s="104"/>
      <c r="P11" s="178" t="s">
        <v>276</v>
      </c>
      <c r="Q11" s="179">
        <v>10.96</v>
      </c>
      <c r="R11" s="180">
        <v>11.25</v>
      </c>
      <c r="S11" s="181">
        <v>-2.57777777777777</v>
      </c>
    </row>
    <row r="12" spans="1:19" ht="16.5" thickBot="1" x14ac:dyDescent="0.3">
      <c r="A12" s="174" t="s">
        <v>249</v>
      </c>
      <c r="B12" s="182">
        <v>2.15</v>
      </c>
      <c r="C12" s="176">
        <v>2.23</v>
      </c>
      <c r="D12" s="177">
        <v>-3.5874439461883441</v>
      </c>
      <c r="E12" s="104"/>
      <c r="F12" s="170" t="s">
        <v>285</v>
      </c>
      <c r="G12" s="171">
        <v>7.48</v>
      </c>
      <c r="H12" s="190">
        <v>7.88</v>
      </c>
      <c r="I12" s="173">
        <v>-5.0761421319796884</v>
      </c>
      <c r="J12" s="104"/>
      <c r="K12" s="174" t="s">
        <v>221</v>
      </c>
      <c r="L12" s="182">
        <v>4.78</v>
      </c>
      <c r="M12" s="176">
        <v>5.18</v>
      </c>
      <c r="N12" s="183">
        <v>-7.7220077220077119</v>
      </c>
      <c r="O12" s="104"/>
      <c r="P12" s="174" t="s">
        <v>221</v>
      </c>
      <c r="Q12" s="182">
        <v>6.43</v>
      </c>
      <c r="R12" s="176">
        <v>6.72</v>
      </c>
      <c r="S12" s="183">
        <v>-4.3154761904761907</v>
      </c>
    </row>
    <row r="13" spans="1:19" ht="15.75" x14ac:dyDescent="0.25">
      <c r="A13" s="174" t="s">
        <v>223</v>
      </c>
      <c r="B13" s="182">
        <v>2.2400000000000002</v>
      </c>
      <c r="C13" s="176">
        <v>2.2999999999999998</v>
      </c>
      <c r="D13" s="177">
        <v>-2.6086956521738962</v>
      </c>
      <c r="E13" s="104"/>
      <c r="F13" s="304"/>
      <c r="G13" s="304"/>
      <c r="H13" s="304"/>
      <c r="I13" s="304"/>
      <c r="J13" s="104"/>
      <c r="K13" s="174" t="s">
        <v>222</v>
      </c>
      <c r="L13" s="182">
        <v>9.8699999999999992</v>
      </c>
      <c r="M13" s="184">
        <v>11.43</v>
      </c>
      <c r="N13" s="183">
        <v>-13.648293963254599</v>
      </c>
      <c r="O13" s="104"/>
      <c r="P13" s="174" t="s">
        <v>222</v>
      </c>
      <c r="Q13" s="182">
        <v>13.35</v>
      </c>
      <c r="R13" s="184">
        <v>14.88</v>
      </c>
      <c r="S13" s="183">
        <v>-10.282258064516137</v>
      </c>
    </row>
    <row r="14" spans="1:19" ht="16.5" thickBot="1" x14ac:dyDescent="0.3">
      <c r="A14" s="174" t="s">
        <v>193</v>
      </c>
      <c r="B14" s="182">
        <v>2.4700000000000002</v>
      </c>
      <c r="C14" s="176">
        <v>2.4500000000000002</v>
      </c>
      <c r="D14" s="177">
        <v>0.81632653061224547</v>
      </c>
      <c r="E14" s="104"/>
      <c r="F14" s="307"/>
      <c r="G14" s="308"/>
      <c r="H14" s="305"/>
      <c r="I14" s="306"/>
      <c r="J14" s="104"/>
      <c r="K14" s="174" t="s">
        <v>20</v>
      </c>
      <c r="L14" s="182">
        <v>1.94</v>
      </c>
      <c r="M14" s="184">
        <v>2.4300000000000002</v>
      </c>
      <c r="N14" s="183">
        <v>-20.164609053497951</v>
      </c>
      <c r="O14" s="104"/>
      <c r="P14" s="174" t="s">
        <v>20</v>
      </c>
      <c r="Q14" s="182">
        <v>2.33</v>
      </c>
      <c r="R14" s="184">
        <v>2.1</v>
      </c>
      <c r="S14" s="183">
        <v>10.952380952380951</v>
      </c>
    </row>
    <row r="15" spans="1:19" ht="16.5" thickBot="1" x14ac:dyDescent="0.3">
      <c r="A15" s="170" t="s">
        <v>194</v>
      </c>
      <c r="B15" s="171">
        <v>2.44</v>
      </c>
      <c r="C15" s="172">
        <v>2.46</v>
      </c>
      <c r="D15" s="185">
        <v>-0.81300813008130157</v>
      </c>
      <c r="E15" s="104"/>
      <c r="J15" s="104"/>
      <c r="K15" s="311" t="s">
        <v>224</v>
      </c>
      <c r="L15" s="312"/>
      <c r="M15" s="312"/>
      <c r="N15" s="313"/>
      <c r="O15" s="104"/>
      <c r="P15" s="311" t="s">
        <v>224</v>
      </c>
      <c r="Q15" s="312"/>
      <c r="R15" s="312"/>
      <c r="S15" s="313"/>
    </row>
    <row r="16" spans="1:19" ht="15.75" x14ac:dyDescent="0.25">
      <c r="A16" s="291" t="s">
        <v>225</v>
      </c>
      <c r="B16" s="292"/>
      <c r="C16" s="292"/>
      <c r="D16" s="293"/>
      <c r="E16" s="104"/>
      <c r="J16" s="104"/>
      <c r="K16" s="186" t="s">
        <v>10</v>
      </c>
      <c r="L16" s="187">
        <v>2.6</v>
      </c>
      <c r="M16" s="188">
        <v>2.5</v>
      </c>
      <c r="N16" s="189">
        <v>4.0000000000000036</v>
      </c>
      <c r="O16" s="104"/>
      <c r="P16" s="186" t="s">
        <v>10</v>
      </c>
      <c r="Q16" s="187">
        <v>3.03</v>
      </c>
      <c r="R16" s="188">
        <v>4.22</v>
      </c>
      <c r="S16" s="189">
        <v>-28.199052132701425</v>
      </c>
    </row>
    <row r="17" spans="1:19" ht="16.5" thickBot="1" x14ac:dyDescent="0.3">
      <c r="A17" s="170" t="s">
        <v>226</v>
      </c>
      <c r="B17" s="171">
        <v>3.34</v>
      </c>
      <c r="C17" s="190">
        <v>3.16</v>
      </c>
      <c r="D17" s="173">
        <v>5.69620253164556</v>
      </c>
      <c r="E17" s="104"/>
      <c r="J17" s="104"/>
      <c r="K17" s="174" t="s">
        <v>240</v>
      </c>
      <c r="L17" s="182">
        <v>6.93</v>
      </c>
      <c r="M17" s="184">
        <v>6.74</v>
      </c>
      <c r="N17" s="183">
        <v>2.8189910979228414</v>
      </c>
      <c r="O17" s="104"/>
      <c r="P17" s="170" t="s">
        <v>222</v>
      </c>
      <c r="Q17" s="171">
        <v>10.022</v>
      </c>
      <c r="R17" s="190">
        <v>8.7899999999999991</v>
      </c>
      <c r="S17" s="173">
        <v>14.015927189988636</v>
      </c>
    </row>
    <row r="18" spans="1:19" ht="16.5" thickBot="1" x14ac:dyDescent="0.3">
      <c r="A18" s="295"/>
      <c r="B18" s="105"/>
      <c r="C18" s="105"/>
      <c r="D18" s="296"/>
      <c r="E18" s="104"/>
      <c r="J18" s="104"/>
      <c r="K18" s="170" t="s">
        <v>222</v>
      </c>
      <c r="L18" s="171">
        <v>7.94</v>
      </c>
      <c r="M18" s="190">
        <v>7.1</v>
      </c>
      <c r="N18" s="173">
        <v>11.830985915492969</v>
      </c>
      <c r="O18" s="104"/>
    </row>
    <row r="19" spans="1:19" ht="15.75" x14ac:dyDescent="0.25">
      <c r="A19" s="291" t="s">
        <v>280</v>
      </c>
      <c r="B19" s="292"/>
      <c r="C19" s="292"/>
      <c r="D19" s="293"/>
      <c r="E19" s="104"/>
      <c r="J19" s="104"/>
      <c r="O19" s="104"/>
      <c r="P19" s="104"/>
      <c r="Q19" s="104"/>
      <c r="R19" s="104"/>
      <c r="S19" s="104"/>
    </row>
    <row r="20" spans="1:19" ht="15.75" x14ac:dyDescent="0.25">
      <c r="A20" s="174" t="s">
        <v>285</v>
      </c>
      <c r="B20" s="182">
        <v>7.69</v>
      </c>
      <c r="C20" s="184">
        <v>7.86</v>
      </c>
      <c r="D20" s="183">
        <v>-2.1628498727735357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9" ht="15.75" x14ac:dyDescent="0.25">
      <c r="A21" s="174" t="s">
        <v>304</v>
      </c>
      <c r="B21" s="182">
        <v>9.24</v>
      </c>
      <c r="C21" s="184">
        <v>10.24</v>
      </c>
      <c r="D21" s="183">
        <v>-9.765625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ht="16.5" thickBot="1" x14ac:dyDescent="0.3">
      <c r="A22" s="170" t="s">
        <v>226</v>
      </c>
      <c r="B22" s="171">
        <v>6.12</v>
      </c>
      <c r="C22" s="190">
        <v>7.26</v>
      </c>
      <c r="D22" s="173">
        <v>-15.70247933884297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ht="16.5" thickBot="1" x14ac:dyDescent="0.3">
      <c r="A23" s="295"/>
      <c r="B23" s="105"/>
      <c r="C23" s="105"/>
      <c r="D23" s="296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ht="15.75" x14ac:dyDescent="0.25">
      <c r="A24" s="291" t="s">
        <v>263</v>
      </c>
      <c r="B24" s="292"/>
      <c r="C24" s="292"/>
      <c r="D24" s="293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 ht="15.75" x14ac:dyDescent="0.25">
      <c r="A25" s="174" t="s">
        <v>285</v>
      </c>
      <c r="B25" s="175">
        <v>10.220000000000001</v>
      </c>
      <c r="C25" s="191">
        <v>10.86</v>
      </c>
      <c r="D25" s="183">
        <v>-5.8931860036832306</v>
      </c>
      <c r="E25" s="104"/>
      <c r="F25" s="104"/>
      <c r="G25" s="104"/>
      <c r="H25" s="104"/>
      <c r="I25" s="104"/>
    </row>
    <row r="26" spans="1:19" ht="16.5" thickBot="1" x14ac:dyDescent="0.3">
      <c r="A26" s="170" t="s">
        <v>226</v>
      </c>
      <c r="B26" s="171">
        <v>7.69</v>
      </c>
      <c r="C26" s="190">
        <v>8.82</v>
      </c>
      <c r="D26" s="173">
        <v>-12.811791383219953</v>
      </c>
      <c r="E26" s="104"/>
      <c r="F26" s="104"/>
      <c r="G26" s="104"/>
      <c r="H26" s="104"/>
      <c r="I26" s="104"/>
    </row>
  </sheetData>
  <mergeCells count="12">
    <mergeCell ref="A9:D9"/>
    <mergeCell ref="B7:C7"/>
    <mergeCell ref="D7:D8"/>
    <mergeCell ref="Q7:R7"/>
    <mergeCell ref="K9:N9"/>
    <mergeCell ref="P9:S9"/>
    <mergeCell ref="K15:N15"/>
    <mergeCell ref="P15:S15"/>
    <mergeCell ref="L7:M7"/>
    <mergeCell ref="N7:N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C64" sqref="C64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20" t="s">
        <v>265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44738</v>
      </c>
      <c r="C61" s="107">
        <v>44731</v>
      </c>
      <c r="D61" s="108"/>
      <c r="E61" s="105"/>
    </row>
    <row r="62" spans="1:5" x14ac:dyDescent="0.25">
      <c r="A62" s="106" t="s">
        <v>235</v>
      </c>
      <c r="B62" s="109">
        <v>3.06</v>
      </c>
      <c r="C62" s="109">
        <v>3.07</v>
      </c>
      <c r="D62" s="110"/>
      <c r="E62" s="105"/>
    </row>
    <row r="63" spans="1:5" x14ac:dyDescent="0.25">
      <c r="A63" s="106" t="s">
        <v>236</v>
      </c>
      <c r="B63" s="109">
        <v>2.69</v>
      </c>
      <c r="C63" s="109">
        <v>2.7</v>
      </c>
      <c r="D63" s="110"/>
      <c r="E63" s="105"/>
    </row>
    <row r="64" spans="1:5" x14ac:dyDescent="0.25">
      <c r="A64" s="106" t="s">
        <v>249</v>
      </c>
      <c r="B64" s="109">
        <v>2.15</v>
      </c>
      <c r="C64" s="109">
        <v>2.23</v>
      </c>
      <c r="D64" s="110"/>
      <c r="E64" s="105"/>
    </row>
    <row r="65" spans="1:5" x14ac:dyDescent="0.25">
      <c r="A65" s="106" t="s">
        <v>223</v>
      </c>
      <c r="B65" s="109">
        <v>2.2400000000000002</v>
      </c>
      <c r="C65" s="109">
        <v>2.2999999999999998</v>
      </c>
      <c r="D65" s="110"/>
      <c r="E65" s="105"/>
    </row>
    <row r="66" spans="1:5" x14ac:dyDescent="0.25">
      <c r="A66" s="106" t="s">
        <v>193</v>
      </c>
      <c r="B66" s="109">
        <v>2.4700000000000002</v>
      </c>
      <c r="C66" s="109">
        <v>2.4500000000000002</v>
      </c>
      <c r="D66" s="110"/>
      <c r="E66" s="105"/>
    </row>
    <row r="67" spans="1:5" x14ac:dyDescent="0.25">
      <c r="A67" s="106" t="s">
        <v>194</v>
      </c>
      <c r="B67" s="109">
        <v>2.44</v>
      </c>
      <c r="C67" s="109">
        <v>2.46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A66" sqref="A66:C68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20" t="s">
        <v>264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</row>
    <row r="59" spans="1:4" x14ac:dyDescent="0.25">
      <c r="D59" s="105"/>
    </row>
    <row r="60" spans="1:4" x14ac:dyDescent="0.25">
      <c r="A60" s="106"/>
      <c r="B60" s="107">
        <v>44738</v>
      </c>
      <c r="C60" s="107">
        <v>44731</v>
      </c>
      <c r="D60" s="108"/>
    </row>
    <row r="61" spans="1:4" x14ac:dyDescent="0.25">
      <c r="A61" s="106" t="s">
        <v>10</v>
      </c>
      <c r="B61" s="109">
        <v>2.1800000000000002</v>
      </c>
      <c r="C61" s="109">
        <v>2.2599999999999998</v>
      </c>
      <c r="D61" s="110"/>
    </row>
    <row r="62" spans="1:4" x14ac:dyDescent="0.25">
      <c r="A62" s="106" t="s">
        <v>221</v>
      </c>
      <c r="B62" s="109">
        <v>4.78</v>
      </c>
      <c r="C62" s="109">
        <v>5.18</v>
      </c>
      <c r="D62" s="110"/>
    </row>
    <row r="63" spans="1:4" x14ac:dyDescent="0.25">
      <c r="A63" s="106" t="s">
        <v>20</v>
      </c>
      <c r="B63" s="109">
        <v>1.94</v>
      </c>
      <c r="C63" s="109">
        <v>2.4300000000000002</v>
      </c>
      <c r="D63" s="110"/>
    </row>
    <row r="64" spans="1:4" x14ac:dyDescent="0.25">
      <c r="D64" s="105"/>
    </row>
    <row r="65" spans="1:4" x14ac:dyDescent="0.25">
      <c r="A65" s="106"/>
      <c r="B65" s="107">
        <v>44738</v>
      </c>
      <c r="C65" s="107">
        <v>44731</v>
      </c>
      <c r="D65" s="108"/>
    </row>
    <row r="66" spans="1:4" x14ac:dyDescent="0.25">
      <c r="A66" s="106" t="s">
        <v>10</v>
      </c>
      <c r="B66" s="109">
        <v>2.6</v>
      </c>
      <c r="C66" s="109">
        <v>2.5</v>
      </c>
      <c r="D66" s="110"/>
    </row>
    <row r="67" spans="1:4" x14ac:dyDescent="0.25">
      <c r="A67" s="106" t="s">
        <v>240</v>
      </c>
      <c r="B67" s="104">
        <v>6.93</v>
      </c>
      <c r="C67" s="109">
        <v>6.74</v>
      </c>
      <c r="D67" s="110"/>
    </row>
    <row r="68" spans="1:4" x14ac:dyDescent="0.25">
      <c r="A68" s="106" t="s">
        <v>222</v>
      </c>
      <c r="B68" s="109">
        <v>7.94</v>
      </c>
      <c r="C68" s="109">
        <v>7.1</v>
      </c>
      <c r="D68" s="110"/>
    </row>
    <row r="69" spans="1:4" x14ac:dyDescent="0.25">
      <c r="D69" s="105"/>
    </row>
    <row r="70" spans="1:4" x14ac:dyDescent="0.25">
      <c r="D70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M37" sqref="M37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306</v>
      </c>
      <c r="D6" s="125" t="s">
        <v>307</v>
      </c>
      <c r="E6" s="124" t="s">
        <v>306</v>
      </c>
      <c r="F6" s="125" t="s">
        <v>307</v>
      </c>
      <c r="G6" s="124" t="s">
        <v>306</v>
      </c>
      <c r="H6" s="125" t="s">
        <v>307</v>
      </c>
      <c r="I6" s="124" t="s">
        <v>306</v>
      </c>
      <c r="J6" s="125" t="s">
        <v>307</v>
      </c>
      <c r="K6" s="124" t="s">
        <v>306</v>
      </c>
      <c r="L6" s="126" t="s">
        <v>307</v>
      </c>
    </row>
    <row r="7" spans="1:12" x14ac:dyDescent="0.25">
      <c r="A7" s="127" t="s">
        <v>152</v>
      </c>
      <c r="B7" s="128" t="s">
        <v>153</v>
      </c>
      <c r="C7" s="129">
        <v>10502.243</v>
      </c>
      <c r="D7" s="130">
        <v>4176.2209999999995</v>
      </c>
      <c r="E7" s="129">
        <v>78710.407999999996</v>
      </c>
      <c r="F7" s="131">
        <v>13802.39</v>
      </c>
      <c r="G7" s="129">
        <v>14169.453</v>
      </c>
      <c r="H7" s="130">
        <v>17908.32</v>
      </c>
      <c r="I7" s="129">
        <v>48498.860999999997</v>
      </c>
      <c r="J7" s="131">
        <v>61164.167000000001</v>
      </c>
      <c r="K7" s="129">
        <v>-3667.2099999999991</v>
      </c>
      <c r="L7" s="132">
        <v>-13732.099</v>
      </c>
    </row>
    <row r="8" spans="1:12" x14ac:dyDescent="0.25">
      <c r="A8" s="127" t="s">
        <v>154</v>
      </c>
      <c r="B8" s="128" t="s">
        <v>155</v>
      </c>
      <c r="C8" s="129">
        <v>8701.4809999999998</v>
      </c>
      <c r="D8" s="130">
        <v>11642.578</v>
      </c>
      <c r="E8" s="129">
        <v>4019.6819999999998</v>
      </c>
      <c r="F8" s="131">
        <v>4528.5039999999999</v>
      </c>
      <c r="G8" s="129">
        <v>136195.47700000001</v>
      </c>
      <c r="H8" s="130">
        <v>161042.01300000001</v>
      </c>
      <c r="I8" s="129">
        <v>85693.411999999997</v>
      </c>
      <c r="J8" s="131">
        <v>83148.131999999998</v>
      </c>
      <c r="K8" s="129">
        <v>-127493.99600000001</v>
      </c>
      <c r="L8" s="132">
        <v>-149399.435</v>
      </c>
    </row>
    <row r="9" spans="1:12" x14ac:dyDescent="0.25">
      <c r="A9" s="127" t="s">
        <v>156</v>
      </c>
      <c r="B9" s="128" t="s">
        <v>157</v>
      </c>
      <c r="C9" s="129">
        <v>26709.261999999999</v>
      </c>
      <c r="D9" s="130">
        <v>31460.618999999999</v>
      </c>
      <c r="E9" s="129">
        <v>59919.387000000002</v>
      </c>
      <c r="F9" s="131">
        <v>66826.095000000001</v>
      </c>
      <c r="G9" s="129">
        <v>29135.48</v>
      </c>
      <c r="H9" s="130">
        <v>30996.151000000002</v>
      </c>
      <c r="I9" s="129">
        <v>61056.862000000001</v>
      </c>
      <c r="J9" s="131">
        <v>90360.794999999998</v>
      </c>
      <c r="K9" s="129">
        <v>-2426.2180000000008</v>
      </c>
      <c r="L9" s="132">
        <v>464.46799999999712</v>
      </c>
    </row>
    <row r="10" spans="1:12" x14ac:dyDescent="0.25">
      <c r="A10" s="127" t="s">
        <v>158</v>
      </c>
      <c r="B10" s="128" t="s">
        <v>159</v>
      </c>
      <c r="C10" s="129">
        <v>13490.802</v>
      </c>
      <c r="D10" s="130">
        <v>18050.39</v>
      </c>
      <c r="E10" s="129">
        <v>24950.858</v>
      </c>
      <c r="F10" s="131">
        <v>33764.097000000002</v>
      </c>
      <c r="G10" s="129">
        <v>42461.9</v>
      </c>
      <c r="H10" s="130">
        <v>44925.826000000001</v>
      </c>
      <c r="I10" s="129">
        <v>44047.031000000003</v>
      </c>
      <c r="J10" s="131">
        <v>47588.675000000003</v>
      </c>
      <c r="K10" s="129">
        <v>-28971.098000000002</v>
      </c>
      <c r="L10" s="132">
        <v>-26875.436000000002</v>
      </c>
    </row>
    <row r="11" spans="1:12" x14ac:dyDescent="0.25">
      <c r="A11" s="127" t="s">
        <v>160</v>
      </c>
      <c r="B11" s="128" t="s">
        <v>161</v>
      </c>
      <c r="C11" s="129">
        <v>6504.2579999999998</v>
      </c>
      <c r="D11" s="130">
        <v>5493.2950000000001</v>
      </c>
      <c r="E11" s="129">
        <v>5527.0429999999997</v>
      </c>
      <c r="F11" s="131">
        <v>3495.4059999999999</v>
      </c>
      <c r="G11" s="129">
        <v>35497.892999999996</v>
      </c>
      <c r="H11" s="130">
        <v>42887.692999999999</v>
      </c>
      <c r="I11" s="129">
        <v>32234.182000000001</v>
      </c>
      <c r="J11" s="131">
        <v>32016.775000000001</v>
      </c>
      <c r="K11" s="129">
        <v>-28993.634999999995</v>
      </c>
      <c r="L11" s="132">
        <v>-37394.398000000001</v>
      </c>
    </row>
    <row r="12" spans="1:12" x14ac:dyDescent="0.25">
      <c r="A12" s="127" t="s">
        <v>162</v>
      </c>
      <c r="B12" s="128" t="s">
        <v>163</v>
      </c>
      <c r="C12" s="129">
        <v>8914.2170000000006</v>
      </c>
      <c r="D12" s="130">
        <v>11109.857</v>
      </c>
      <c r="E12" s="129">
        <v>23206.067999999999</v>
      </c>
      <c r="F12" s="131">
        <v>30981.545999999998</v>
      </c>
      <c r="G12" s="129">
        <v>22123.654999999999</v>
      </c>
      <c r="H12" s="130">
        <v>26322.912</v>
      </c>
      <c r="I12" s="129">
        <v>29313.327000000001</v>
      </c>
      <c r="J12" s="131">
        <v>40970.5</v>
      </c>
      <c r="K12" s="129">
        <v>-13209.437999999998</v>
      </c>
      <c r="L12" s="132">
        <v>-15213.055</v>
      </c>
    </row>
    <row r="13" spans="1:12" x14ac:dyDescent="0.25">
      <c r="A13" s="127" t="s">
        <v>164</v>
      </c>
      <c r="B13" s="128" t="s">
        <v>165</v>
      </c>
      <c r="C13" s="129">
        <v>5627.3609999999999</v>
      </c>
      <c r="D13" s="130">
        <v>7262.1890000000003</v>
      </c>
      <c r="E13" s="129">
        <v>3802.672</v>
      </c>
      <c r="F13" s="131">
        <v>4215.4719999999998</v>
      </c>
      <c r="G13" s="129">
        <v>40436.824999999997</v>
      </c>
      <c r="H13" s="130">
        <v>48364.417000000001</v>
      </c>
      <c r="I13" s="129">
        <v>32003.252</v>
      </c>
      <c r="J13" s="131">
        <v>32475.308000000001</v>
      </c>
      <c r="K13" s="129">
        <v>-34809.464</v>
      </c>
      <c r="L13" s="132">
        <v>-41102.228000000003</v>
      </c>
    </row>
    <row r="14" spans="1:12" x14ac:dyDescent="0.25">
      <c r="A14" s="127" t="s">
        <v>166</v>
      </c>
      <c r="B14" s="128" t="s">
        <v>167</v>
      </c>
      <c r="C14" s="129">
        <v>3385.79</v>
      </c>
      <c r="D14" s="130">
        <v>2498.0309999999999</v>
      </c>
      <c r="E14" s="129">
        <v>7485.6109999999999</v>
      </c>
      <c r="F14" s="131">
        <v>3858.5949999999998</v>
      </c>
      <c r="G14" s="129">
        <v>1199.8430000000001</v>
      </c>
      <c r="H14" s="130">
        <v>1316.519</v>
      </c>
      <c r="I14" s="129">
        <v>494.24099999999999</v>
      </c>
      <c r="J14" s="131">
        <v>485.041</v>
      </c>
      <c r="K14" s="129">
        <v>2185.9470000000001</v>
      </c>
      <c r="L14" s="132">
        <v>1181.5119999999999</v>
      </c>
    </row>
    <row r="15" spans="1:12" x14ac:dyDescent="0.25">
      <c r="A15" s="127" t="s">
        <v>199</v>
      </c>
      <c r="B15" s="128" t="s">
        <v>200</v>
      </c>
      <c r="C15" s="129">
        <v>152723.07999999999</v>
      </c>
      <c r="D15" s="130">
        <v>178052.258</v>
      </c>
      <c r="E15" s="129">
        <v>95342.707999999999</v>
      </c>
      <c r="F15" s="131">
        <v>101966.61900000001</v>
      </c>
      <c r="G15" s="129">
        <v>116885.982</v>
      </c>
      <c r="H15" s="130">
        <v>127401.621</v>
      </c>
      <c r="I15" s="129">
        <v>65985.642000000007</v>
      </c>
      <c r="J15" s="131">
        <v>68306.562999999995</v>
      </c>
      <c r="K15" s="129">
        <v>35837.097999999984</v>
      </c>
      <c r="L15" s="132">
        <v>50650.637000000002</v>
      </c>
    </row>
    <row r="16" spans="1:12" x14ac:dyDescent="0.25">
      <c r="A16" s="127" t="s">
        <v>201</v>
      </c>
      <c r="B16" s="128" t="s">
        <v>202</v>
      </c>
      <c r="C16" s="129">
        <v>102727.788</v>
      </c>
      <c r="D16" s="130">
        <v>111963.973</v>
      </c>
      <c r="E16" s="129">
        <v>151149.58499999999</v>
      </c>
      <c r="F16" s="131">
        <v>147850.386</v>
      </c>
      <c r="G16" s="129">
        <v>19781.357</v>
      </c>
      <c r="H16" s="130">
        <v>22775.782999999999</v>
      </c>
      <c r="I16" s="129">
        <v>23757.039000000001</v>
      </c>
      <c r="J16" s="131">
        <v>23198.317999999999</v>
      </c>
      <c r="K16" s="129">
        <v>82946.430999999997</v>
      </c>
      <c r="L16" s="132">
        <v>89188.19</v>
      </c>
    </row>
    <row r="17" spans="1:12" x14ac:dyDescent="0.25">
      <c r="A17" s="127" t="s">
        <v>203</v>
      </c>
      <c r="B17" s="128" t="s">
        <v>204</v>
      </c>
      <c r="C17" s="129">
        <v>6176.4390000000003</v>
      </c>
      <c r="D17" s="130">
        <v>7530.61</v>
      </c>
      <c r="E17" s="129">
        <v>3952.212</v>
      </c>
      <c r="F17" s="131">
        <v>4196.7269999999999</v>
      </c>
      <c r="G17" s="129">
        <v>5943.6959999999999</v>
      </c>
      <c r="H17" s="130">
        <v>9650.098</v>
      </c>
      <c r="I17" s="129">
        <v>5935.5330000000004</v>
      </c>
      <c r="J17" s="131">
        <v>6884.6540000000005</v>
      </c>
      <c r="K17" s="129">
        <v>232.74300000000039</v>
      </c>
      <c r="L17" s="132">
        <v>-2119.4880000000003</v>
      </c>
    </row>
    <row r="18" spans="1:12" x14ac:dyDescent="0.25">
      <c r="A18" s="127" t="s">
        <v>205</v>
      </c>
      <c r="B18" s="128" t="s">
        <v>206</v>
      </c>
      <c r="C18" s="129">
        <v>32969.504999999997</v>
      </c>
      <c r="D18" s="130">
        <v>40700.317999999999</v>
      </c>
      <c r="E18" s="129">
        <v>11341.933999999999</v>
      </c>
      <c r="F18" s="131">
        <v>11461.989</v>
      </c>
      <c r="G18" s="129">
        <v>17299.633000000002</v>
      </c>
      <c r="H18" s="130">
        <v>20025.166000000001</v>
      </c>
      <c r="I18" s="129">
        <v>5434.0280000000002</v>
      </c>
      <c r="J18" s="131">
        <v>5672.6139999999996</v>
      </c>
      <c r="K18" s="129">
        <v>15669.871999999996</v>
      </c>
      <c r="L18" s="132">
        <v>20675.151999999998</v>
      </c>
    </row>
    <row r="19" spans="1:12" x14ac:dyDescent="0.25">
      <c r="A19" s="127" t="s">
        <v>207</v>
      </c>
      <c r="B19" s="128" t="s">
        <v>208</v>
      </c>
      <c r="C19" s="129">
        <v>15700.958000000001</v>
      </c>
      <c r="D19" s="130">
        <v>16741.561000000002</v>
      </c>
      <c r="E19" s="129">
        <v>26420.135999999999</v>
      </c>
      <c r="F19" s="131">
        <v>20932.903999999999</v>
      </c>
      <c r="G19" s="129">
        <v>11963.68</v>
      </c>
      <c r="H19" s="130">
        <v>15694.326999999999</v>
      </c>
      <c r="I19" s="129">
        <v>12957.098</v>
      </c>
      <c r="J19" s="131">
        <v>14862.763999999999</v>
      </c>
      <c r="K19" s="129">
        <v>3737.2780000000002</v>
      </c>
      <c r="L19" s="132">
        <v>1047.2340000000022</v>
      </c>
    </row>
    <row r="20" spans="1:12" x14ac:dyDescent="0.25">
      <c r="A20" s="127" t="s">
        <v>209</v>
      </c>
      <c r="B20" s="128" t="s">
        <v>210</v>
      </c>
      <c r="C20" s="129">
        <v>150.721</v>
      </c>
      <c r="D20" s="130">
        <v>280.17700000000002</v>
      </c>
      <c r="E20" s="129">
        <v>229.12200000000001</v>
      </c>
      <c r="F20" s="131">
        <v>866.60500000000002</v>
      </c>
      <c r="G20" s="129">
        <v>4756.4799999999996</v>
      </c>
      <c r="H20" s="130">
        <v>4611.18</v>
      </c>
      <c r="I20" s="129">
        <v>3218.009</v>
      </c>
      <c r="J20" s="131">
        <v>3424.9850000000001</v>
      </c>
      <c r="K20" s="129">
        <v>-4605.759</v>
      </c>
      <c r="L20" s="132">
        <v>-4331.0030000000006</v>
      </c>
    </row>
    <row r="21" spans="1:12" x14ac:dyDescent="0.25">
      <c r="A21" s="127" t="s">
        <v>211</v>
      </c>
      <c r="B21" s="128" t="s">
        <v>212</v>
      </c>
      <c r="C21" s="129">
        <v>1694.441</v>
      </c>
      <c r="D21" s="130">
        <v>1704.702</v>
      </c>
      <c r="E21" s="129">
        <v>615.47299999999996</v>
      </c>
      <c r="F21" s="131">
        <v>388.94299999999998</v>
      </c>
      <c r="G21" s="129">
        <v>25490.41</v>
      </c>
      <c r="H21" s="130">
        <v>30992.166000000001</v>
      </c>
      <c r="I21" s="129">
        <v>6208.6850000000004</v>
      </c>
      <c r="J21" s="131">
        <v>6527.8280000000004</v>
      </c>
      <c r="K21" s="129">
        <v>-23795.969000000001</v>
      </c>
      <c r="L21" s="132">
        <v>-29287.464</v>
      </c>
    </row>
    <row r="22" spans="1:12" x14ac:dyDescent="0.25">
      <c r="A22" s="127" t="s">
        <v>213</v>
      </c>
      <c r="B22" s="128" t="s">
        <v>214</v>
      </c>
      <c r="C22" s="129">
        <v>4179.3779999999997</v>
      </c>
      <c r="D22" s="130">
        <v>4166.165</v>
      </c>
      <c r="E22" s="129">
        <v>1079.7349999999999</v>
      </c>
      <c r="F22" s="131">
        <v>1003.6420000000001</v>
      </c>
      <c r="G22" s="129">
        <v>48715.82</v>
      </c>
      <c r="H22" s="130">
        <v>46554.154999999999</v>
      </c>
      <c r="I22" s="129">
        <v>7387.5219999999999</v>
      </c>
      <c r="J22" s="131">
        <v>7042.8410000000003</v>
      </c>
      <c r="K22" s="129">
        <v>-44536.442000000003</v>
      </c>
      <c r="L22" s="132">
        <v>-42387.99</v>
      </c>
    </row>
    <row r="23" spans="1:12" x14ac:dyDescent="0.25">
      <c r="A23" s="127" t="s">
        <v>168</v>
      </c>
      <c r="B23" s="128" t="s">
        <v>30</v>
      </c>
      <c r="C23" s="129">
        <v>20789.236000000001</v>
      </c>
      <c r="D23" s="130">
        <v>20103.210999999999</v>
      </c>
      <c r="E23" s="129">
        <v>27194.284</v>
      </c>
      <c r="F23" s="131">
        <v>22688.023000000001</v>
      </c>
      <c r="G23" s="129">
        <v>109226.88499999999</v>
      </c>
      <c r="H23" s="130">
        <v>122877.57799999999</v>
      </c>
      <c r="I23" s="129">
        <v>180302.402</v>
      </c>
      <c r="J23" s="131">
        <v>175351.26</v>
      </c>
      <c r="K23" s="129">
        <v>-88437.64899999999</v>
      </c>
      <c r="L23" s="132">
        <v>-102774.367</v>
      </c>
    </row>
    <row r="24" spans="1:12" x14ac:dyDescent="0.25">
      <c r="A24" s="127" t="s">
        <v>186</v>
      </c>
      <c r="B24" s="128" t="s">
        <v>187</v>
      </c>
      <c r="C24" s="129">
        <v>7843.8379999999997</v>
      </c>
      <c r="D24" s="130">
        <v>5756.79</v>
      </c>
      <c r="E24" s="129">
        <v>6078.0029999999997</v>
      </c>
      <c r="F24" s="131">
        <v>3765.248</v>
      </c>
      <c r="G24" s="129">
        <v>51179.716</v>
      </c>
      <c r="H24" s="130">
        <v>44653.976000000002</v>
      </c>
      <c r="I24" s="129">
        <v>25010.877</v>
      </c>
      <c r="J24" s="131">
        <v>24185.452000000001</v>
      </c>
      <c r="K24" s="129">
        <v>-43335.877999999997</v>
      </c>
      <c r="L24" s="132">
        <v>-38897.186000000002</v>
      </c>
    </row>
    <row r="25" spans="1:12" x14ac:dyDescent="0.25">
      <c r="A25" s="127" t="s">
        <v>169</v>
      </c>
      <c r="B25" s="128" t="s">
        <v>170</v>
      </c>
      <c r="C25" s="129">
        <v>7120.7280000000001</v>
      </c>
      <c r="D25" s="130">
        <v>7581.0910000000003</v>
      </c>
      <c r="E25" s="129">
        <v>11652.671</v>
      </c>
      <c r="F25" s="131">
        <v>10350.861000000001</v>
      </c>
      <c r="G25" s="129">
        <v>177400.08</v>
      </c>
      <c r="H25" s="130">
        <v>182264.269</v>
      </c>
      <c r="I25" s="129">
        <v>228309.01</v>
      </c>
      <c r="J25" s="131">
        <v>224787.96</v>
      </c>
      <c r="K25" s="129">
        <v>-170279.35199999998</v>
      </c>
      <c r="L25" s="132">
        <v>-174683.17800000001</v>
      </c>
    </row>
    <row r="26" spans="1:12" x14ac:dyDescent="0.25">
      <c r="A26" s="127" t="s">
        <v>171</v>
      </c>
      <c r="B26" s="128" t="s">
        <v>172</v>
      </c>
      <c r="C26" s="129">
        <v>2249.433</v>
      </c>
      <c r="D26" s="130">
        <v>1778.1479999999999</v>
      </c>
      <c r="E26" s="129">
        <v>1444.5920000000001</v>
      </c>
      <c r="F26" s="131">
        <v>1066.08</v>
      </c>
      <c r="G26" s="129">
        <v>58677.292000000001</v>
      </c>
      <c r="H26" s="130">
        <v>67777.654999999999</v>
      </c>
      <c r="I26" s="129">
        <v>32702.402999999998</v>
      </c>
      <c r="J26" s="131">
        <v>32374.781999999999</v>
      </c>
      <c r="K26" s="129">
        <v>-56427.859000000004</v>
      </c>
      <c r="L26" s="132">
        <v>-65999.506999999998</v>
      </c>
    </row>
    <row r="27" spans="1:12" x14ac:dyDescent="0.25">
      <c r="A27" s="127" t="s">
        <v>173</v>
      </c>
      <c r="B27" s="128" t="s">
        <v>174</v>
      </c>
      <c r="C27" s="129">
        <v>183.34299999999999</v>
      </c>
      <c r="D27" s="130">
        <v>76.706999999999994</v>
      </c>
      <c r="E27" s="129">
        <v>132.05199999999999</v>
      </c>
      <c r="F27" s="131">
        <v>49.100999999999999</v>
      </c>
      <c r="G27" s="129">
        <v>12792.848</v>
      </c>
      <c r="H27" s="130">
        <v>13153.179</v>
      </c>
      <c r="I27" s="129">
        <v>12289.011</v>
      </c>
      <c r="J27" s="131">
        <v>11850.022000000001</v>
      </c>
      <c r="K27" s="129">
        <v>-12609.504999999999</v>
      </c>
      <c r="L27" s="132">
        <v>-13076.472</v>
      </c>
    </row>
    <row r="28" spans="1:12" x14ac:dyDescent="0.25">
      <c r="A28" s="127" t="s">
        <v>175</v>
      </c>
      <c r="B28" s="128" t="s">
        <v>176</v>
      </c>
      <c r="C28" s="129">
        <v>163038.802</v>
      </c>
      <c r="D28" s="130">
        <v>134430.734</v>
      </c>
      <c r="E28" s="129">
        <v>409922.89600000001</v>
      </c>
      <c r="F28" s="131">
        <v>320659.03399999999</v>
      </c>
      <c r="G28" s="129">
        <v>16366.67</v>
      </c>
      <c r="H28" s="130">
        <v>13430.72</v>
      </c>
      <c r="I28" s="129">
        <v>22458.455000000002</v>
      </c>
      <c r="J28" s="131">
        <v>15674.332</v>
      </c>
      <c r="K28" s="129">
        <v>146672.13199999998</v>
      </c>
      <c r="L28" s="132">
        <v>121000.014</v>
      </c>
    </row>
    <row r="29" spans="1:12" x14ac:dyDescent="0.25">
      <c r="A29" s="127" t="s">
        <v>177</v>
      </c>
      <c r="B29" s="128" t="s">
        <v>178</v>
      </c>
      <c r="C29" s="129">
        <v>635.11300000000006</v>
      </c>
      <c r="D29" s="130">
        <v>194.93700000000001</v>
      </c>
      <c r="E29" s="129">
        <v>552.87699999999995</v>
      </c>
      <c r="F29" s="131">
        <v>150.77600000000001</v>
      </c>
      <c r="G29" s="129">
        <v>6641.7520000000004</v>
      </c>
      <c r="H29" s="130">
        <v>7050.674</v>
      </c>
      <c r="I29" s="129">
        <v>3828.4029999999998</v>
      </c>
      <c r="J29" s="131">
        <v>3632.3020000000001</v>
      </c>
      <c r="K29" s="129">
        <v>-6006.6390000000001</v>
      </c>
      <c r="L29" s="132">
        <v>-6855.7370000000001</v>
      </c>
    </row>
    <row r="30" spans="1:12" ht="16.5" thickBot="1" x14ac:dyDescent="0.3">
      <c r="A30" s="133" t="s">
        <v>188</v>
      </c>
      <c r="B30" s="134" t="s">
        <v>189</v>
      </c>
      <c r="C30" s="135">
        <v>17792.667000000001</v>
      </c>
      <c r="D30" s="136">
        <v>25494.487000000001</v>
      </c>
      <c r="E30" s="135">
        <v>15802.129000000001</v>
      </c>
      <c r="F30" s="137">
        <v>11743.191000000001</v>
      </c>
      <c r="G30" s="135">
        <v>93445.604999999996</v>
      </c>
      <c r="H30" s="136">
        <v>116787.697</v>
      </c>
      <c r="I30" s="135">
        <v>35849.510999999999</v>
      </c>
      <c r="J30" s="137">
        <v>42986.53</v>
      </c>
      <c r="K30" s="135">
        <v>-75652.937999999995</v>
      </c>
      <c r="L30" s="138">
        <v>-91293.209999999992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zagraniczny_IV_2022</vt:lpstr>
      <vt:lpstr>eksport_IV_2022</vt:lpstr>
      <vt:lpstr>import_IV_2022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2022-06-30T09:19:14Z</dcterms:modified>
</cp:coreProperties>
</file>