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2" i="6" l="1"/>
  <c r="L15" i="6"/>
  <c r="I14" i="6"/>
  <c r="I26" i="6" l="1"/>
  <c r="I21" i="6"/>
  <c r="I17" i="6"/>
  <c r="I20" i="6" l="1"/>
  <c r="L24" i="6" l="1"/>
  <c r="I24" i="6"/>
  <c r="F13" i="6" l="1"/>
  <c r="L13" i="6" l="1"/>
  <c r="F16" i="6" l="1"/>
  <c r="F14" i="6"/>
  <c r="F27" i="6" l="1"/>
  <c r="F26" i="6"/>
  <c r="F23" i="6"/>
  <c r="F19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<sst xmlns="http://schemas.openxmlformats.org/spreadsheetml/2006/main" count="447" uniqueCount="186">
  <si>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</si>
  <si>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</si>
  <si>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</si>
  <si>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</si>
  <si>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</si>
  <si>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</si>
  <si>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</si>
  <si>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</si>
  <si>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</si>
  <si>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</si>
  <si>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</si>
  <si>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</si>
  <si>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</si>
  <si>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</si>
  <si>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</si>
  <si>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</si>
  <si>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</si>
  <si>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</si>
  <si>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</si>
  <si>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</si>
  <si>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</si>
  <si>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</si>
  <si>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</si>
  <si>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</si>
  <si>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</si>
  <si>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</si>
  <si>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</si>
  <si>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</si>
  <si>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</si>
  <si>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</si>
  <si>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</si>
  <si>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</si>
  <si>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</si>
  <si>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</si>
  <si>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</si>
  <si>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</si>
  <si>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</si>
  <si>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</si>
  <si>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</si>
  <si>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</si>
  <si>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</si>
  <si>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</si>
  <si>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</si>
  <si>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</si>
  <si>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</si>
  <si>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</si>
  <si>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</si>
  <si>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</si>
  <si>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</si>
  <si>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</si>
  <si>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</si>
  <si>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</si>
  <si>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</si>
  <si>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</si>
  <si>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</si>
  <si>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</si>
  <si>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</si>
  <si>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</si>
  <si>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</si>
  <si>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</si>
  <si>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</si>
  <si>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</si>
  <si>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</si>
  <si>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</si>
  <si>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</si>
  <si>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</si>
  <si>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</si>
  <si>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</si>
  <si>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</si>
  <si>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</si>
  <si>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</si>
  <si>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</si>
  <si>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</si>
  <si>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</si>
  <si>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</si>
  <si>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</si>
  <si>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</si>
  <si>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</si>
  <si>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</si>
  <si>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</si>
  <si>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</si>
  <si>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</si>
  <si>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</si>
  <si>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</si>
  <si>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</si>
  <si>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</si>
  <si>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</si>
  <si>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</si>
  <si>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</si>
  <si>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</si>
  <si>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</si>
  <si>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</si>
  <si>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</si>
  <si>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</si>
  <si>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</si>
  <si>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</si>
  <si>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</si>
  <si>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</si>
  <si>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</si>
  <si>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</si>
  <si>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</si>
  <si>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</si>
  <si>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</si>
  <si>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</si>
  <si>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</si>
  <si>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</si>
  <si>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</si>
  <si>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</si>
  <si>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</si>
  <si>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</si>
  <si>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</si>
  <si>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</si>
  <si>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</si>
  <si>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</si>
  <si>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</si>
  <si>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</si>
  <si>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</si>
  <si>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</si>
  <si>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</si>
  <si>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</si>
  <si>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</si>
  <si>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</si>
  <si>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</si>
  <si>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</si>
  <si>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</si>
  <si>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</si>
  <si>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</si>
  <si>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</si>
  <si>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</si>
  <si>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</si>
  <si>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</si>
  <si>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</si>
  <si>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</si>
  <si>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</si>
  <si>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</si>
  <si>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</si>
  <si>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</si>
  <si>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</si>
  <si>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</si>
  <si>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</si>
  <si>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</si>
  <si>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</si>
  <si>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</si>
  <si>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</si>
  <si>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</si>
  <si>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</si>
  <si>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</si>
  <si>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</si>
  <si>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</si>
  <si>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</si>
  <si>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</si>
  <si>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</si>
  <si>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</si>
  <si>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</si>
  <si>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</si>
  <si>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</si>
  <si>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</si>
  <si>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</si>
  <si>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</si>
  <si>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</si>
  <si>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</si>
  <si>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</si>
  <si>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Jabłka:</t>
  </si>
  <si>
    <t>Maliny</t>
  </si>
  <si>
    <t>Kapusta młoda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</si>
  <si>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</si>
  <si>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</si>
  <si>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</si>
  <si>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</si>
  <si>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</si>
  <si>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Szczecin</t>
  </si>
  <si>
    <t>Pomidory malinowe</t>
  </si>
  <si>
    <t>Pomidory gruntowe</t>
  </si>
  <si>
    <t>Piros</t>
  </si>
  <si>
    <t>Antonówki</t>
  </si>
  <si>
    <t>Lublin</t>
  </si>
  <si>
    <t>Delikates</t>
  </si>
  <si>
    <t>Paula Red</t>
  </si>
  <si>
    <t>Celesta</t>
  </si>
  <si>
    <t>19.08-25.08 2019</t>
  </si>
  <si>
    <t>NR 35/2019</t>
  </si>
  <si>
    <t>05.09.2019 r.</t>
  </si>
  <si>
    <t>Gala</t>
  </si>
  <si>
    <t>Jonagored</t>
  </si>
  <si>
    <t>26.08-01.09 2019</t>
  </si>
  <si>
    <t>NOTOWANIA W DNIACH: 26.08 - 05.09.2019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</si>
</sst>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30" sqref="P30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180</v>
      </c>
      <c r="C11" s="117"/>
      <c r="I11" s="115" t="s">
        <v>181</v>
      </c>
    </row>
    <row r="12" spans="1:9" ht="22.5" customHeight="1" x14ac:dyDescent="0.2"/>
    <row r="13" spans="1:9" ht="15.75" x14ac:dyDescent="0.25">
      <c r="C13" s="120" t="s">
        <v>185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1"/>
  <sheetViews>
    <sheetView showGridLines="0" zoomScale="96" zoomScaleNormal="96" workbookViewId="0">
      <selection activeCell="A2" sqref="A2:N5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43713</v>
      </c>
      <c r="D3" s="146"/>
      <c r="E3" s="147">
        <v>43706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1.3166666666666667</v>
      </c>
      <c r="D7" s="158">
        <v>1.7</v>
      </c>
      <c r="E7" s="159">
        <v>1.3125</v>
      </c>
      <c r="F7" s="160">
        <v>1.7125000000000001</v>
      </c>
      <c r="G7" s="72">
        <v>0.31746031746031633</v>
      </c>
      <c r="H7" s="73">
        <v>-0.72992700729928039</v>
      </c>
      <c r="I7" s="74">
        <v>-1.5576323987538887</v>
      </c>
      <c r="J7" s="73">
        <v>0.74074074074073804</v>
      </c>
      <c r="K7" s="74">
        <v>-16.666666666666661</v>
      </c>
      <c r="L7" s="73">
        <v>-21.296296296296305</v>
      </c>
      <c r="M7" s="74">
        <v>-5.9523809523809472</v>
      </c>
      <c r="N7" s="75">
        <v>21.428571428571434</v>
      </c>
    </row>
    <row r="8" spans="1:14" ht="20.25" x14ac:dyDescent="0.3">
      <c r="A8" s="76" t="s">
        <v>20</v>
      </c>
      <c r="B8" s="71" t="s">
        <v>19</v>
      </c>
      <c r="C8" s="157">
        <v>10</v>
      </c>
      <c r="D8" s="158">
        <v>15</v>
      </c>
      <c r="E8" s="159">
        <v>12.5</v>
      </c>
      <c r="F8" s="160">
        <v>15</v>
      </c>
      <c r="G8" s="72">
        <v>-20</v>
      </c>
      <c r="H8" s="73">
        <v>0</v>
      </c>
      <c r="I8" s="74">
        <v>-20</v>
      </c>
      <c r="J8" s="73">
        <v>0</v>
      </c>
      <c r="K8" s="74">
        <v>-29.411764705882348</v>
      </c>
      <c r="L8" s="73">
        <v>-5.263157894736846</v>
      </c>
      <c r="M8" s="74">
        <v>-27.27272727272727</v>
      </c>
      <c r="N8" s="75">
        <v>9.0909090909090917</v>
      </c>
    </row>
    <row r="9" spans="1:14" ht="20.25" x14ac:dyDescent="0.3">
      <c r="A9" s="77" t="s">
        <v>21</v>
      </c>
      <c r="B9" s="71" t="s">
        <v>19</v>
      </c>
      <c r="C9" s="157">
        <v>1.6527777777777777</v>
      </c>
      <c r="D9" s="158">
        <v>2.0333333333333332</v>
      </c>
      <c r="E9" s="159">
        <v>1.7620833333333332</v>
      </c>
      <c r="F9" s="160">
        <v>2.1437499999999998</v>
      </c>
      <c r="G9" s="72">
        <v>-6.2032001261133445</v>
      </c>
      <c r="H9" s="73">
        <v>-5.1506316812439241</v>
      </c>
      <c r="I9" s="74">
        <v>-11.299940369707825</v>
      </c>
      <c r="J9" s="73">
        <v>-5.4263565891472885</v>
      </c>
      <c r="K9" s="74">
        <v>-12.793132328308221</v>
      </c>
      <c r="L9" s="73">
        <v>-17.248062015503901</v>
      </c>
      <c r="M9" s="74">
        <v>-7.1969696969697088</v>
      </c>
      <c r="N9" s="75">
        <v>14.171122994652393</v>
      </c>
    </row>
    <row r="10" spans="1:14" ht="20.25" x14ac:dyDescent="0.3">
      <c r="A10" s="77" t="s">
        <v>37</v>
      </c>
      <c r="B10" s="71" t="s">
        <v>33</v>
      </c>
      <c r="C10" s="157">
        <v>2.5</v>
      </c>
      <c r="D10" s="158">
        <v>4</v>
      </c>
      <c r="E10" s="159">
        <v>2.40625</v>
      </c>
      <c r="F10" s="160">
        <v>3.5625</v>
      </c>
      <c r="G10" s="72">
        <v>3.8961038961038961</v>
      </c>
      <c r="H10" s="73">
        <v>12.280701754385964</v>
      </c>
      <c r="I10" s="74">
        <v>-29.82456140350877</v>
      </c>
      <c r="J10" s="73">
        <v>-11.111111111111111</v>
      </c>
      <c r="K10" s="74">
        <v>-37.5</v>
      </c>
      <c r="L10" s="73">
        <v>-30.52109181141439</v>
      </c>
      <c r="M10" s="74">
        <v>-48.529411764705877</v>
      </c>
      <c r="N10" s="75">
        <v>-17.647058823529406</v>
      </c>
    </row>
    <row r="11" spans="1:14" ht="20.25" x14ac:dyDescent="0.3">
      <c r="A11" s="178" t="s">
        <v>22</v>
      </c>
      <c r="B11" s="71" t="s">
        <v>19</v>
      </c>
      <c r="C11" s="157">
        <v>0.9</v>
      </c>
      <c r="D11" s="158">
        <v>1.1000000000000001</v>
      </c>
      <c r="E11" s="159">
        <v>1</v>
      </c>
      <c r="F11" s="160">
        <v>1.25</v>
      </c>
      <c r="G11" s="72">
        <v>-9.9999999999999982</v>
      </c>
      <c r="H11" s="73">
        <v>-11.999999999999993</v>
      </c>
      <c r="I11" s="74">
        <v>-21.739130434782599</v>
      </c>
      <c r="J11" s="73">
        <v>-26.666666666666661</v>
      </c>
      <c r="K11" s="74">
        <v>-64</v>
      </c>
      <c r="L11" s="73">
        <v>-58.490566037735846</v>
      </c>
      <c r="M11" s="74">
        <v>-9.9999999999999982</v>
      </c>
      <c r="N11" s="75">
        <v>10.000000000000009</v>
      </c>
    </row>
    <row r="12" spans="1:14" ht="20.25" x14ac:dyDescent="0.3">
      <c r="A12" s="77" t="s">
        <v>23</v>
      </c>
      <c r="B12" s="71" t="s">
        <v>19</v>
      </c>
      <c r="C12" s="157">
        <v>1.3583333333333334</v>
      </c>
      <c r="D12" s="158">
        <v>1.5833333333333333</v>
      </c>
      <c r="E12" s="159">
        <v>1.29375</v>
      </c>
      <c r="F12" s="160">
        <v>1.5999999999999999</v>
      </c>
      <c r="G12" s="72">
        <v>4.9919484702093477</v>
      </c>
      <c r="H12" s="73">
        <v>-1.041666666666663</v>
      </c>
      <c r="I12" s="74">
        <v>1.0852713178294617</v>
      </c>
      <c r="J12" s="73">
        <v>-1.8087855297157693</v>
      </c>
      <c r="K12" s="74">
        <v>-4.1176470588235299</v>
      </c>
      <c r="L12" s="73">
        <v>-15.929203539823023</v>
      </c>
      <c r="M12" s="74">
        <v>-14.210526315789465</v>
      </c>
      <c r="N12" s="75">
        <v>0</v>
      </c>
    </row>
    <row r="13" spans="1:14" ht="20.25" x14ac:dyDescent="0.3">
      <c r="A13" s="77" t="s">
        <v>25</v>
      </c>
      <c r="B13" s="71" t="s">
        <v>19</v>
      </c>
      <c r="C13" s="157">
        <v>1.5</v>
      </c>
      <c r="D13" s="158">
        <v>2.5</v>
      </c>
      <c r="E13" s="159">
        <v>1.81</v>
      </c>
      <c r="F13" s="160">
        <v>2.6</v>
      </c>
      <c r="G13" s="72">
        <v>-17.127071823204425</v>
      </c>
      <c r="H13" s="73">
        <v>-3.8461538461538494</v>
      </c>
      <c r="I13" s="74">
        <v>-25</v>
      </c>
      <c r="J13" s="73">
        <v>-10.714285714285708</v>
      </c>
      <c r="K13" s="74">
        <v>-26.829268292682922</v>
      </c>
      <c r="L13" s="73">
        <v>-16.666666666666664</v>
      </c>
      <c r="M13" s="74">
        <v>-20</v>
      </c>
      <c r="N13" s="75">
        <v>33.333333333333329</v>
      </c>
    </row>
    <row r="14" spans="1:14" ht="20.25" x14ac:dyDescent="0.3">
      <c r="A14" s="77" t="s">
        <v>26</v>
      </c>
      <c r="B14" s="71" t="s">
        <v>19</v>
      </c>
      <c r="C14" s="157">
        <v>2.2199999999999998</v>
      </c>
      <c r="D14" s="158">
        <v>2.9899999999999998</v>
      </c>
      <c r="E14" s="159">
        <v>1.97</v>
      </c>
      <c r="F14" s="160">
        <v>3.02</v>
      </c>
      <c r="G14" s="72">
        <v>12.690355329949227</v>
      </c>
      <c r="H14" s="73">
        <v>-0.99337748344371679</v>
      </c>
      <c r="I14" s="74">
        <v>0.90909090909088963</v>
      </c>
      <c r="J14" s="73">
        <v>-5.974842767295609</v>
      </c>
      <c r="K14" s="74">
        <v>-11.20000000000001</v>
      </c>
      <c r="L14" s="73">
        <v>-12.573099415204695</v>
      </c>
      <c r="M14" s="74">
        <v>-11.904761904761916</v>
      </c>
      <c r="N14" s="75">
        <v>18.650793650793641</v>
      </c>
    </row>
    <row r="15" spans="1:14" ht="20.25" x14ac:dyDescent="0.3">
      <c r="A15" s="77" t="s">
        <v>27</v>
      </c>
      <c r="B15" s="71" t="s">
        <v>19</v>
      </c>
      <c r="C15" s="157">
        <v>5.166666666666667</v>
      </c>
      <c r="D15" s="158">
        <v>6.416666666666667</v>
      </c>
      <c r="E15" s="159">
        <v>5.375</v>
      </c>
      <c r="F15" s="160">
        <v>6.5</v>
      </c>
      <c r="G15" s="72">
        <v>-3.8759689922480565</v>
      </c>
      <c r="H15" s="73">
        <v>-1.2820512820512775</v>
      </c>
      <c r="I15" s="74">
        <v>-2.7450980392156805</v>
      </c>
      <c r="J15" s="73">
        <v>-3.1446540880503102</v>
      </c>
      <c r="K15" s="74">
        <v>0.4629629629629613</v>
      </c>
      <c r="L15" s="73">
        <v>-1.2820512820512775</v>
      </c>
      <c r="M15" s="74">
        <v>-7.6438542730677366</v>
      </c>
      <c r="N15" s="75">
        <v>14.700374531835228</v>
      </c>
    </row>
    <row r="16" spans="1:14" ht="20.25" x14ac:dyDescent="0.3">
      <c r="A16" s="77" t="s">
        <v>28</v>
      </c>
      <c r="B16" s="71" t="s">
        <v>19</v>
      </c>
      <c r="C16" s="157">
        <v>6.2166666666666659</v>
      </c>
      <c r="D16" s="158">
        <v>7.583333333333333</v>
      </c>
      <c r="E16" s="159">
        <v>5.8324999999999996</v>
      </c>
      <c r="F16" s="160">
        <v>7.1875</v>
      </c>
      <c r="G16" s="72">
        <v>6.586655236462347</v>
      </c>
      <c r="H16" s="73">
        <v>5.5072463768115902</v>
      </c>
      <c r="I16" s="74">
        <v>-12.748538011695917</v>
      </c>
      <c r="J16" s="73">
        <v>-10.784313725490199</v>
      </c>
      <c r="K16" s="74">
        <v>-28.661202185792352</v>
      </c>
      <c r="L16" s="73">
        <v>-29.222222222222221</v>
      </c>
      <c r="M16" s="74">
        <v>-30.925925925925934</v>
      </c>
      <c r="N16" s="75">
        <v>-15.740740740740744</v>
      </c>
    </row>
    <row r="17" spans="1:14" ht="20.25" x14ac:dyDescent="0.3">
      <c r="A17" s="77" t="s">
        <v>29</v>
      </c>
      <c r="B17" s="71" t="s">
        <v>19</v>
      </c>
      <c r="C17" s="157">
        <v>3.0100000000000002</v>
      </c>
      <c r="D17" s="158">
        <v>3.6672222222222222</v>
      </c>
      <c r="E17" s="159">
        <v>2.5075000000000003</v>
      </c>
      <c r="F17" s="160">
        <v>3.2879166666666664</v>
      </c>
      <c r="G17" s="72">
        <v>20.039880358923227</v>
      </c>
      <c r="H17" s="73">
        <v>11.536349427617969</v>
      </c>
      <c r="I17" s="74">
        <v>15.769230769230774</v>
      </c>
      <c r="J17" s="73">
        <v>9.9479491984176516</v>
      </c>
      <c r="K17" s="74">
        <v>13.891891891891902</v>
      </c>
      <c r="L17" s="73">
        <v>-3.1177925944563287</v>
      </c>
      <c r="M17" s="74">
        <v>-11.963788300835644</v>
      </c>
      <c r="N17" s="75">
        <v>7.2585886722377007</v>
      </c>
    </row>
    <row r="18" spans="1:14" ht="20.25" x14ac:dyDescent="0.3">
      <c r="A18" s="77" t="s">
        <v>171</v>
      </c>
      <c r="B18" s="71" t="s">
        <v>19</v>
      </c>
      <c r="C18" s="157">
        <v>3.1886666666666668</v>
      </c>
      <c r="D18" s="158">
        <v>3.8</v>
      </c>
      <c r="E18" s="159">
        <v>3.6852380952380952</v>
      </c>
      <c r="F18" s="160">
        <v>4.5004761904761903</v>
      </c>
      <c r="G18" s="72">
        <v>-13.474609122625658</v>
      </c>
      <c r="H18" s="73">
        <v>-15.564490530102635</v>
      </c>
      <c r="I18" s="74">
        <v>-44.887242798353903</v>
      </c>
      <c r="J18" s="73">
        <v>-47.66869958685816</v>
      </c>
      <c r="K18" s="74">
        <v>-49.341571050308914</v>
      </c>
      <c r="L18" s="73">
        <v>-54.393919189225237</v>
      </c>
      <c r="M18" s="74">
        <v>-53.898795180722892</v>
      </c>
      <c r="N18" s="75">
        <v>-45.060240963855428</v>
      </c>
    </row>
    <row r="19" spans="1:14" ht="20.25" x14ac:dyDescent="0.3">
      <c r="A19" s="77" t="s">
        <v>41</v>
      </c>
      <c r="B19" s="71" t="s">
        <v>19</v>
      </c>
      <c r="C19" s="157">
        <v>3</v>
      </c>
      <c r="D19" s="158">
        <v>4</v>
      </c>
      <c r="E19" s="159">
        <v>2.75</v>
      </c>
      <c r="F19" s="160">
        <v>3.5</v>
      </c>
      <c r="G19" s="72">
        <v>9.0909090909090917</v>
      </c>
      <c r="H19" s="73">
        <v>14.285714285714285</v>
      </c>
      <c r="I19" s="74">
        <v>9.0909090909090917</v>
      </c>
      <c r="J19" s="73">
        <v>14.285714285714285</v>
      </c>
      <c r="K19" s="74">
        <v>-5.5118110236220419</v>
      </c>
      <c r="L19" s="73">
        <v>8.1081081081081035</v>
      </c>
      <c r="M19" s="74">
        <v>-22.077922077922079</v>
      </c>
      <c r="N19" s="75">
        <v>3.8961038961038938</v>
      </c>
    </row>
    <row r="20" spans="1:14" ht="20.25" x14ac:dyDescent="0.3">
      <c r="A20" s="77" t="s">
        <v>30</v>
      </c>
      <c r="B20" s="71" t="s">
        <v>31</v>
      </c>
      <c r="C20" s="157">
        <v>1.4249999999999998</v>
      </c>
      <c r="D20" s="158">
        <v>1.7</v>
      </c>
      <c r="E20" s="159">
        <v>1.075</v>
      </c>
      <c r="F20" s="160">
        <v>1.4312499999999999</v>
      </c>
      <c r="G20" s="72">
        <v>32.558139534883715</v>
      </c>
      <c r="H20" s="73">
        <v>18.777292576419217</v>
      </c>
      <c r="I20" s="74">
        <v>21.276595744680833</v>
      </c>
      <c r="J20" s="73">
        <v>15.254237288135601</v>
      </c>
      <c r="K20" s="74">
        <v>7.2580645161290231</v>
      </c>
      <c r="L20" s="73">
        <v>-0.83333333333333037</v>
      </c>
      <c r="M20" s="74">
        <v>24.687499999999989</v>
      </c>
      <c r="N20" s="75">
        <v>48.750000000000007</v>
      </c>
    </row>
    <row r="21" spans="1:14" ht="20.25" x14ac:dyDescent="0.3">
      <c r="A21" s="78" t="s">
        <v>32</v>
      </c>
      <c r="B21" s="71" t="s">
        <v>33</v>
      </c>
      <c r="C21" s="157">
        <v>2.1327777777777781</v>
      </c>
      <c r="D21" s="158">
        <v>2.5333333333333332</v>
      </c>
      <c r="E21" s="159">
        <v>1.7233333333333334</v>
      </c>
      <c r="F21" s="160">
        <v>2.125</v>
      </c>
      <c r="G21" s="72">
        <v>23.758865248226964</v>
      </c>
      <c r="H21" s="73">
        <v>19.2156862745098</v>
      </c>
      <c r="I21" s="74">
        <v>29.652144545761583</v>
      </c>
      <c r="J21" s="73">
        <v>26.69306105438633</v>
      </c>
      <c r="K21" s="74">
        <v>-7.6719576719576601</v>
      </c>
      <c r="L21" s="73">
        <v>-7.446068197633962</v>
      </c>
      <c r="M21" s="74">
        <v>12.251461988304104</v>
      </c>
      <c r="N21" s="75">
        <v>33.333333333333321</v>
      </c>
    </row>
    <row r="22" spans="1:14" ht="20.25" x14ac:dyDescent="0.3">
      <c r="A22" s="78" t="s">
        <v>56</v>
      </c>
      <c r="B22" s="71" t="s">
        <v>19</v>
      </c>
      <c r="C22" s="157">
        <v>3.8583333333333329</v>
      </c>
      <c r="D22" s="158">
        <v>4.7</v>
      </c>
      <c r="E22" s="159">
        <v>3.1124999999999998</v>
      </c>
      <c r="F22" s="160">
        <v>4.3500000000000005</v>
      </c>
      <c r="G22" s="72">
        <v>23.962516733601067</v>
      </c>
      <c r="H22" s="73">
        <v>8.0459770114942426</v>
      </c>
      <c r="I22" s="74">
        <v>6.8050749711649319</v>
      </c>
      <c r="J22" s="73">
        <v>6.8181818181818139</v>
      </c>
      <c r="K22" s="74">
        <v>-0.70465686274510697</v>
      </c>
      <c r="L22" s="73">
        <v>-8.1005586592178656</v>
      </c>
      <c r="M22" s="74">
        <v>-4.5641931684334569</v>
      </c>
      <c r="N22" s="75">
        <v>16.254416961130751</v>
      </c>
    </row>
    <row r="23" spans="1:14" ht="21" thickBot="1" x14ac:dyDescent="0.35">
      <c r="A23" s="78" t="s">
        <v>34</v>
      </c>
      <c r="B23" s="71" t="s">
        <v>19</v>
      </c>
      <c r="C23" s="157">
        <v>1.552777777777778</v>
      </c>
      <c r="D23" s="158">
        <v>1.8766666666666667</v>
      </c>
      <c r="E23" s="159">
        <v>1.6095833333333336</v>
      </c>
      <c r="F23" s="160">
        <v>1.9824999999999999</v>
      </c>
      <c r="G23" s="72">
        <v>-3.5292087324186721</v>
      </c>
      <c r="H23" s="73">
        <v>-5.338377469525005</v>
      </c>
      <c r="I23" s="74">
        <v>-10.622921463289821</v>
      </c>
      <c r="J23" s="73">
        <v>-4.8343475321162916</v>
      </c>
      <c r="K23" s="74">
        <v>-16.815476190476168</v>
      </c>
      <c r="L23" s="73">
        <v>-5.0590219224283244</v>
      </c>
      <c r="M23" s="74">
        <v>-18.749999999999993</v>
      </c>
      <c r="N23" s="75">
        <v>-1.8023255813953518</v>
      </c>
    </row>
    <row r="24" spans="1:14" ht="21" thickBot="1" x14ac:dyDescent="0.35">
      <c r="A24" s="33" t="s">
        <v>157</v>
      </c>
      <c r="B24" s="66"/>
      <c r="C24" s="156"/>
      <c r="D24" s="156"/>
      <c r="E24" s="156"/>
      <c r="F24" s="156"/>
      <c r="G24" s="67"/>
      <c r="H24" s="68"/>
      <c r="I24" s="68"/>
      <c r="J24" s="68"/>
      <c r="K24" s="68"/>
      <c r="L24" s="68"/>
      <c r="M24" s="68"/>
      <c r="N24" s="69"/>
    </row>
    <row r="25" spans="1:14" ht="20.25" x14ac:dyDescent="0.3">
      <c r="A25" s="77" t="s">
        <v>45</v>
      </c>
      <c r="B25" s="71" t="s">
        <v>19</v>
      </c>
      <c r="C25" s="157">
        <v>2.75</v>
      </c>
      <c r="D25" s="158">
        <v>4.5</v>
      </c>
      <c r="E25" s="159">
        <v>2.8</v>
      </c>
      <c r="F25" s="160">
        <v>4.2</v>
      </c>
      <c r="G25" s="72">
        <v>-1.7857142857142794</v>
      </c>
      <c r="H25" s="73">
        <v>7.1428571428571379</v>
      </c>
      <c r="I25" s="74">
        <v>-20.058139534883722</v>
      </c>
      <c r="J25" s="73">
        <v>0</v>
      </c>
      <c r="K25" s="74">
        <v>-8.3333333333333321</v>
      </c>
      <c r="L25" s="73">
        <v>0</v>
      </c>
      <c r="M25" s="74">
        <v>-14.062500000000005</v>
      </c>
      <c r="N25" s="75">
        <v>40.624999999999993</v>
      </c>
    </row>
    <row r="26" spans="1:14" ht="21" thickBot="1" x14ac:dyDescent="0.35">
      <c r="A26" s="77" t="s">
        <v>35</v>
      </c>
      <c r="B26" s="71" t="s">
        <v>19</v>
      </c>
      <c r="C26" s="157">
        <v>2.4166666666666665</v>
      </c>
      <c r="D26" s="158">
        <v>3.8333333333333335</v>
      </c>
      <c r="E26" s="159">
        <v>2.9285714285714284</v>
      </c>
      <c r="F26" s="160">
        <v>4.2142857142857144</v>
      </c>
      <c r="G26" s="72">
        <v>-17.479674796747968</v>
      </c>
      <c r="H26" s="73">
        <v>-9.0395480225988685</v>
      </c>
      <c r="I26" s="74">
        <v>-22.043010752688179</v>
      </c>
      <c r="J26" s="73">
        <v>-15.618448637316556</v>
      </c>
      <c r="K26" s="74">
        <v>-13.17365269461078</v>
      </c>
      <c r="L26" s="73">
        <v>-8.3665338645418341</v>
      </c>
      <c r="M26" s="74">
        <v>-13.69047619047619</v>
      </c>
      <c r="N26" s="75">
        <v>36.904761904761919</v>
      </c>
    </row>
    <row r="27" spans="1:14" ht="20.25" x14ac:dyDescent="0.3">
      <c r="A27" s="187" t="s">
        <v>162</v>
      </c>
      <c r="B27" s="179"/>
      <c r="C27" s="180"/>
      <c r="D27" s="180"/>
      <c r="E27" s="180"/>
      <c r="F27" s="180"/>
      <c r="G27" s="181"/>
      <c r="H27" s="181"/>
      <c r="I27" s="181"/>
      <c r="J27" s="181"/>
      <c r="K27" s="181"/>
      <c r="L27" s="181"/>
      <c r="M27" s="181"/>
      <c r="N27" s="182"/>
    </row>
    <row r="28" spans="1:14" ht="20.25" x14ac:dyDescent="0.3">
      <c r="A28" s="161" t="s">
        <v>174</v>
      </c>
      <c r="B28" s="71" t="s">
        <v>19</v>
      </c>
      <c r="C28" s="157">
        <v>2.3341666666666665</v>
      </c>
      <c r="D28" s="158">
        <v>2.99</v>
      </c>
      <c r="E28" s="159">
        <v>2.0491666666666668</v>
      </c>
      <c r="F28" s="160">
        <v>2.9674999999999998</v>
      </c>
      <c r="G28" s="72">
        <v>13.90809272061812</v>
      </c>
      <c r="H28" s="73">
        <v>0.7582139848357341</v>
      </c>
      <c r="I28" s="74">
        <v>1.5222906850307951</v>
      </c>
      <c r="J28" s="73">
        <v>0.75821398483571911</v>
      </c>
      <c r="K28" s="74">
        <v>0.13107721639656961</v>
      </c>
      <c r="L28" s="73">
        <v>3.5398230088495568</v>
      </c>
      <c r="M28" s="74">
        <v>14.171195652173912</v>
      </c>
      <c r="N28" s="75">
        <v>46.250000000000021</v>
      </c>
    </row>
    <row r="29" spans="1:14" ht="20.25" x14ac:dyDescent="0.3">
      <c r="A29" s="161" t="s">
        <v>176</v>
      </c>
      <c r="B29" s="71" t="s">
        <v>19</v>
      </c>
      <c r="C29" s="157">
        <v>1.7777777777777777</v>
      </c>
      <c r="D29" s="158">
        <v>2.8888888888888888</v>
      </c>
      <c r="E29" s="159">
        <v>1.6944444444444444</v>
      </c>
      <c r="F29" s="160">
        <v>2.7222222222222219</v>
      </c>
      <c r="G29" s="72">
        <v>4.9180327868852416</v>
      </c>
      <c r="H29" s="73">
        <v>6.122448979591848</v>
      </c>
      <c r="I29" s="74">
        <v>-11.111111111111116</v>
      </c>
      <c r="J29" s="73">
        <v>2.0808794660384726</v>
      </c>
      <c r="K29" s="74">
        <v>-11.111111111111116</v>
      </c>
      <c r="L29" s="73">
        <v>2.0808794660384726</v>
      </c>
      <c r="M29" s="74">
        <v>-11.111111111111116</v>
      </c>
      <c r="N29" s="75">
        <v>44.444444444444443</v>
      </c>
    </row>
    <row r="30" spans="1:14" ht="20.25" x14ac:dyDescent="0.3">
      <c r="A30" s="161" t="s">
        <v>160</v>
      </c>
      <c r="B30" s="71" t="s">
        <v>19</v>
      </c>
      <c r="C30" s="157">
        <v>1.5499999999999998</v>
      </c>
      <c r="D30" s="158">
        <v>2.3333333333333335</v>
      </c>
      <c r="E30" s="159">
        <v>1.3250000000000002</v>
      </c>
      <c r="F30" s="160">
        <v>2.0833333333333335</v>
      </c>
      <c r="G30" s="72">
        <v>16.98113207547167</v>
      </c>
      <c r="H30" s="73">
        <v>12</v>
      </c>
      <c r="I30" s="74">
        <v>3.3333333333333215</v>
      </c>
      <c r="J30" s="73">
        <v>0</v>
      </c>
      <c r="K30" s="74">
        <v>93.749999999999972</v>
      </c>
      <c r="L30" s="73">
        <v>40</v>
      </c>
      <c r="M30" s="74">
        <v>93.749999999999972</v>
      </c>
      <c r="N30" s="75">
        <v>191.66666666666669</v>
      </c>
    </row>
    <row r="31" spans="1:14" ht="20.25" x14ac:dyDescent="0.3">
      <c r="A31" s="161" t="s">
        <v>177</v>
      </c>
      <c r="B31" s="71" t="s">
        <v>19</v>
      </c>
      <c r="C31" s="157">
        <v>2.0733333333333333</v>
      </c>
      <c r="D31" s="158">
        <v>2.915</v>
      </c>
      <c r="E31" s="159">
        <v>1.7277777777777779</v>
      </c>
      <c r="F31" s="160">
        <v>2.8333333333333335</v>
      </c>
      <c r="G31" s="72">
        <v>19.999999999999989</v>
      </c>
      <c r="H31" s="73">
        <v>2.8823529411764666</v>
      </c>
      <c r="I31" s="74">
        <v>-1.269841269841278</v>
      </c>
      <c r="J31" s="73">
        <v>-7.947368421052639</v>
      </c>
      <c r="K31" s="74">
        <v>3.6666666666666625</v>
      </c>
      <c r="L31" s="73">
        <v>3.0035335689045923</v>
      </c>
      <c r="M31" s="74">
        <v>3.6666666666666625</v>
      </c>
      <c r="N31" s="75">
        <v>45.75</v>
      </c>
    </row>
    <row r="32" spans="1:14" ht="20.25" x14ac:dyDescent="0.3">
      <c r="A32" s="161" t="s">
        <v>173</v>
      </c>
      <c r="B32" s="71" t="s">
        <v>19</v>
      </c>
      <c r="C32" s="157">
        <v>1.8877777777777778</v>
      </c>
      <c r="D32" s="158">
        <v>2.9888888888888885</v>
      </c>
      <c r="E32" s="159">
        <v>1.5708333333333333</v>
      </c>
      <c r="F32" s="160">
        <v>2.6341666666666663</v>
      </c>
      <c r="G32" s="72">
        <v>20.176834659593283</v>
      </c>
      <c r="H32" s="73">
        <v>13.466202678477273</v>
      </c>
      <c r="I32" s="74">
        <v>0.23598820058997202</v>
      </c>
      <c r="J32" s="73">
        <v>6.7778108564056732</v>
      </c>
      <c r="K32" s="74">
        <v>17.986111111111121</v>
      </c>
      <c r="L32" s="73">
        <v>28.831417624521066</v>
      </c>
      <c r="M32" s="74">
        <v>9.6129032258064608</v>
      </c>
      <c r="N32" s="75">
        <v>73.548387096774178</v>
      </c>
    </row>
    <row r="33" spans="1:14" ht="20.25" x14ac:dyDescent="0.3">
      <c r="A33" s="78" t="s">
        <v>163</v>
      </c>
      <c r="B33" s="71" t="s">
        <v>19</v>
      </c>
      <c r="C33" s="157">
        <v>16</v>
      </c>
      <c r="D33" s="158">
        <v>20.36</v>
      </c>
      <c r="E33" s="159">
        <v>18.142857142857142</v>
      </c>
      <c r="F33" s="160">
        <v>21.542857142857144</v>
      </c>
      <c r="G33" s="72">
        <v>-11.811023622047241</v>
      </c>
      <c r="H33" s="73">
        <v>-5.4907161803713622</v>
      </c>
      <c r="I33" s="74">
        <v>-3.4482758620689746</v>
      </c>
      <c r="J33" s="73">
        <v>-8.6410256410256387</v>
      </c>
      <c r="K33" s="74">
        <v>2.7522935779816531</v>
      </c>
      <c r="L33" s="73">
        <v>6.3582089552238807</v>
      </c>
      <c r="M33" s="74">
        <v>-6.6666666666666634</v>
      </c>
      <c r="N33" s="75">
        <v>18.766666666666669</v>
      </c>
    </row>
    <row r="34" spans="1:14" ht="20.25" x14ac:dyDescent="0.3">
      <c r="A34" s="78" t="s">
        <v>166</v>
      </c>
      <c r="B34" s="71" t="s">
        <v>19</v>
      </c>
      <c r="C34" s="157">
        <v>5.2</v>
      </c>
      <c r="D34" s="158">
        <v>6.7200000000000006</v>
      </c>
      <c r="E34" s="159">
        <v>4.4000000000000004</v>
      </c>
      <c r="F34" s="160">
        <v>5.9</v>
      </c>
      <c r="G34" s="72">
        <v>18.181818181818176</v>
      </c>
      <c r="H34" s="73">
        <v>13.898305084745765</v>
      </c>
      <c r="I34" s="74">
        <v>36.842105263157904</v>
      </c>
      <c r="J34" s="73">
        <v>22.181818181818194</v>
      </c>
      <c r="K34" s="74">
        <v>79.310344827586221</v>
      </c>
      <c r="L34" s="73">
        <v>22.181818181818194</v>
      </c>
      <c r="M34" s="74">
        <v>73.333333333333343</v>
      </c>
      <c r="N34" s="75">
        <v>124.00000000000003</v>
      </c>
    </row>
    <row r="35" spans="1:14" ht="20.25" x14ac:dyDescent="0.3">
      <c r="A35" s="78" t="s">
        <v>59</v>
      </c>
      <c r="B35" s="71" t="s">
        <v>19</v>
      </c>
      <c r="C35" s="157">
        <v>5.75</v>
      </c>
      <c r="D35" s="158">
        <v>9.25</v>
      </c>
      <c r="E35" s="159">
        <v>7.0714285714285712</v>
      </c>
      <c r="F35" s="160">
        <v>9.7142857142857135</v>
      </c>
      <c r="G35" s="72">
        <v>-18.686868686868685</v>
      </c>
      <c r="H35" s="73">
        <v>-4.7794117647058751</v>
      </c>
      <c r="I35" s="74">
        <v>-35.514018691588781</v>
      </c>
      <c r="J35" s="73">
        <v>-20.714285714285712</v>
      </c>
      <c r="K35" s="74">
        <v>-49.561403508771932</v>
      </c>
      <c r="L35" s="73">
        <v>-36.206896551724135</v>
      </c>
      <c r="M35" s="74">
        <v>-46.511627906976742</v>
      </c>
      <c r="N35" s="75">
        <v>-13.953488372093023</v>
      </c>
    </row>
    <row r="36" spans="1:14" ht="21" thickBot="1" x14ac:dyDescent="0.35">
      <c r="A36" s="78" t="s">
        <v>108</v>
      </c>
      <c r="B36" s="71" t="s">
        <v>19</v>
      </c>
      <c r="C36" s="157">
        <v>4.4333333333333336</v>
      </c>
      <c r="D36" s="158">
        <v>5.7666666666666666</v>
      </c>
      <c r="E36" s="159">
        <v>4.5</v>
      </c>
      <c r="F36" s="160">
        <v>6.5</v>
      </c>
      <c r="G36" s="72">
        <v>-1.4814814814814761</v>
      </c>
      <c r="H36" s="73">
        <v>-11.282051282051283</v>
      </c>
      <c r="I36" s="74">
        <v>-1.4814814814814761</v>
      </c>
      <c r="J36" s="73">
        <v>-11.282051282051283</v>
      </c>
      <c r="K36" s="74">
        <v>-11.333333333333329</v>
      </c>
      <c r="L36" s="73">
        <v>-10.455486542443071</v>
      </c>
      <c r="M36" s="74">
        <v>-5.0000000000000009</v>
      </c>
      <c r="N36" s="75">
        <v>23.571428571428562</v>
      </c>
    </row>
    <row r="37" spans="1:14" ht="21" thickBot="1" x14ac:dyDescent="0.35">
      <c r="A37" s="33" t="s">
        <v>155</v>
      </c>
      <c r="B37" s="66"/>
      <c r="C37" s="183"/>
      <c r="D37" s="183"/>
      <c r="E37" s="183"/>
      <c r="F37" s="183"/>
      <c r="G37" s="184"/>
      <c r="H37" s="185"/>
      <c r="I37" s="185"/>
      <c r="J37" s="185"/>
      <c r="K37" s="185"/>
      <c r="L37" s="185"/>
      <c r="M37" s="185"/>
      <c r="N37" s="186"/>
    </row>
    <row r="38" spans="1:14" ht="21" thickBot="1" x14ac:dyDescent="0.35">
      <c r="A38" s="79" t="s">
        <v>36</v>
      </c>
      <c r="B38" s="173" t="s">
        <v>19</v>
      </c>
      <c r="C38" s="157">
        <v>10.25</v>
      </c>
      <c r="D38" s="158">
        <v>10.75</v>
      </c>
      <c r="E38" s="159">
        <v>5.25</v>
      </c>
      <c r="F38" s="160">
        <v>9.25</v>
      </c>
      <c r="G38" s="72">
        <v>95.238095238095227</v>
      </c>
      <c r="H38" s="73">
        <v>16.216216216216218</v>
      </c>
      <c r="I38" s="74">
        <v>78.260869565217391</v>
      </c>
      <c r="J38" s="73">
        <v>16.216216216216218</v>
      </c>
      <c r="K38" s="74">
        <v>95.238095238095227</v>
      </c>
      <c r="L38" s="73">
        <v>59.259259259259252</v>
      </c>
      <c r="M38" s="74">
        <v>86.36363636363636</v>
      </c>
      <c r="N38" s="75">
        <v>95.454545454545453</v>
      </c>
    </row>
    <row r="39" spans="1:14" ht="21" thickBot="1" x14ac:dyDescent="0.35">
      <c r="A39" s="33" t="s">
        <v>125</v>
      </c>
      <c r="B39" s="66"/>
      <c r="C39" s="183"/>
      <c r="D39" s="183"/>
      <c r="E39" s="183"/>
      <c r="F39" s="183"/>
      <c r="G39" s="184"/>
      <c r="H39" s="185"/>
      <c r="I39" s="185"/>
      <c r="J39" s="185"/>
      <c r="K39" s="185"/>
      <c r="L39" s="185"/>
      <c r="M39" s="185"/>
      <c r="N39" s="186"/>
    </row>
    <row r="40" spans="1:14" ht="20.25" x14ac:dyDescent="0.3">
      <c r="A40" s="79" t="s">
        <v>42</v>
      </c>
      <c r="B40" s="173" t="s">
        <v>33</v>
      </c>
      <c r="C40" s="157">
        <v>4.83</v>
      </c>
      <c r="D40" s="158">
        <v>6.3</v>
      </c>
      <c r="E40" s="159">
        <v>5.0214285714285714</v>
      </c>
      <c r="F40" s="160">
        <v>6.2857142857142856</v>
      </c>
      <c r="G40" s="72">
        <v>0</v>
      </c>
      <c r="H40" s="73">
        <v>0</v>
      </c>
      <c r="I40" s="74">
        <v>0</v>
      </c>
      <c r="J40" s="73">
        <v>0</v>
      </c>
      <c r="K40" s="74">
        <v>0</v>
      </c>
      <c r="L40" s="73">
        <v>0</v>
      </c>
      <c r="M40" s="74">
        <v>0</v>
      </c>
      <c r="N40" s="75">
        <v>0</v>
      </c>
    </row>
    <row r="41" spans="1:14" ht="20.25" x14ac:dyDescent="0.3">
      <c r="A41" s="79" t="s">
        <v>44</v>
      </c>
      <c r="B41" s="71" t="s">
        <v>19</v>
      </c>
      <c r="C41" s="157">
        <v>3.6074074074074076</v>
      </c>
      <c r="D41" s="158">
        <v>4.1829629629629634</v>
      </c>
      <c r="E41" s="159">
        <v>3.4930555555555558</v>
      </c>
      <c r="F41" s="160">
        <v>4.0316666666666672</v>
      </c>
      <c r="G41" s="72">
        <v>3.2736911862160358</v>
      </c>
      <c r="H41" s="73">
        <v>3.7526985439345903</v>
      </c>
      <c r="I41" s="74">
        <v>0.82815734989649392</v>
      </c>
      <c r="J41" s="73">
        <v>-7.9768597734865052</v>
      </c>
      <c r="K41" s="74">
        <v>-8.5593197607360274</v>
      </c>
      <c r="L41" s="73">
        <v>-13.902683394319565</v>
      </c>
      <c r="M41" s="74">
        <v>-3.3442492805398349</v>
      </c>
      <c r="N41" s="75">
        <v>12.077007045747759</v>
      </c>
    </row>
    <row r="42" spans="1:14" ht="20.25" x14ac:dyDescent="0.3">
      <c r="A42" s="79" t="s">
        <v>45</v>
      </c>
      <c r="B42" s="71" t="s">
        <v>19</v>
      </c>
      <c r="C42" s="157">
        <v>4.2249999999999996</v>
      </c>
      <c r="D42" s="158">
        <v>4.9000000000000004</v>
      </c>
      <c r="E42" s="159">
        <v>3.4000000000000004</v>
      </c>
      <c r="F42" s="160">
        <v>4.45</v>
      </c>
      <c r="G42" s="72">
        <v>24.264705882352917</v>
      </c>
      <c r="H42" s="73">
        <v>10.112359550561802</v>
      </c>
      <c r="I42" s="74">
        <v>24.264705882352917</v>
      </c>
      <c r="J42" s="73">
        <v>10.112359550561802</v>
      </c>
      <c r="K42" s="74">
        <v>9.45595854922278</v>
      </c>
      <c r="L42" s="73">
        <v>2.9411764705882475</v>
      </c>
      <c r="M42" s="74">
        <v>12.666666666666657</v>
      </c>
      <c r="N42" s="75">
        <v>30.666666666666675</v>
      </c>
    </row>
    <row r="43" spans="1:14" ht="20.25" x14ac:dyDescent="0.3">
      <c r="A43" s="79" t="s">
        <v>47</v>
      </c>
      <c r="B43" s="71" t="s">
        <v>19</v>
      </c>
      <c r="C43" s="157">
        <v>6.2071428571428573</v>
      </c>
      <c r="D43" s="158">
        <v>6.9714285714285706</v>
      </c>
      <c r="E43" s="159">
        <v>6.3919642857142858</v>
      </c>
      <c r="F43" s="160">
        <v>7.2571428571428571</v>
      </c>
      <c r="G43" s="72">
        <v>-2.8914652884481056</v>
      </c>
      <c r="H43" s="73">
        <v>-3.9370078740157584</v>
      </c>
      <c r="I43" s="74">
        <v>-0.35832019492617589</v>
      </c>
      <c r="J43" s="73">
        <v>-5.8823529411764737</v>
      </c>
      <c r="K43" s="74">
        <v>-13.433897822683932</v>
      </c>
      <c r="L43" s="73">
        <v>-11.958762886597937</v>
      </c>
      <c r="M43" s="74">
        <v>-8.8962108731466163</v>
      </c>
      <c r="N43" s="75">
        <v>2.3214018271678833</v>
      </c>
    </row>
    <row r="44" spans="1:14" ht="20.25" x14ac:dyDescent="0.3">
      <c r="A44" s="79" t="s">
        <v>35</v>
      </c>
      <c r="B44" s="71" t="s">
        <v>19</v>
      </c>
      <c r="C44" s="157">
        <v>5.5</v>
      </c>
      <c r="D44" s="158">
        <v>6.166666666666667</v>
      </c>
      <c r="E44" s="159">
        <v>5.166666666666667</v>
      </c>
      <c r="F44" s="160">
        <v>6.1111111111111107</v>
      </c>
      <c r="G44" s="72">
        <v>6.4516129032258007</v>
      </c>
      <c r="H44" s="73">
        <v>0.9090909090909205</v>
      </c>
      <c r="I44" s="74">
        <v>6.4516129032258007</v>
      </c>
      <c r="J44" s="73">
        <v>1.8348623853210941</v>
      </c>
      <c r="K44" s="74">
        <v>3.1250000000000053</v>
      </c>
      <c r="L44" s="73">
        <v>-3.4782608695652186</v>
      </c>
      <c r="M44" s="74">
        <v>3.1250000000000053</v>
      </c>
      <c r="N44" s="75">
        <v>15.625000000000011</v>
      </c>
    </row>
    <row r="45" spans="1:14" ht="20.25" x14ac:dyDescent="0.3">
      <c r="A45" s="79" t="s">
        <v>48</v>
      </c>
      <c r="B45" s="71" t="s">
        <v>19</v>
      </c>
      <c r="C45" s="157">
        <v>6</v>
      </c>
      <c r="D45" s="158">
        <v>6.8</v>
      </c>
      <c r="E45" s="159">
        <v>6</v>
      </c>
      <c r="F45" s="160">
        <v>6.8</v>
      </c>
      <c r="G45" s="72">
        <v>0</v>
      </c>
      <c r="H45" s="73">
        <v>0</v>
      </c>
      <c r="I45" s="74">
        <v>0</v>
      </c>
      <c r="J45" s="73">
        <v>0</v>
      </c>
      <c r="K45" s="74">
        <v>0</v>
      </c>
      <c r="L45" s="73">
        <v>0</v>
      </c>
      <c r="M45" s="74">
        <v>20</v>
      </c>
      <c r="N45" s="75">
        <v>36</v>
      </c>
    </row>
    <row r="46" spans="1:14" ht="20.25" x14ac:dyDescent="0.3">
      <c r="A46" s="79" t="s">
        <v>49</v>
      </c>
      <c r="B46" s="71" t="s">
        <v>19</v>
      </c>
      <c r="C46" s="157">
        <v>5.583333333333333</v>
      </c>
      <c r="D46" s="158">
        <v>7.416666666666667</v>
      </c>
      <c r="E46" s="159">
        <v>5.4375</v>
      </c>
      <c r="F46" s="160">
        <v>6.75</v>
      </c>
      <c r="G46" s="72">
        <v>2.6819923371647456</v>
      </c>
      <c r="H46" s="73">
        <v>9.876543209876548</v>
      </c>
      <c r="I46" s="74">
        <v>8.4142394822006334</v>
      </c>
      <c r="J46" s="73">
        <v>7.8787878787878833</v>
      </c>
      <c r="K46" s="74">
        <v>9.1713221601489785</v>
      </c>
      <c r="L46" s="73">
        <v>2.8052805280528075</v>
      </c>
      <c r="M46" s="74">
        <v>1.5151515151515098</v>
      </c>
      <c r="N46" s="75">
        <v>34.848484848484858</v>
      </c>
    </row>
    <row r="47" spans="1:14" ht="20.25" x14ac:dyDescent="0.3">
      <c r="A47" s="79" t="s">
        <v>166</v>
      </c>
      <c r="B47" s="71" t="s">
        <v>19</v>
      </c>
      <c r="C47" s="157">
        <v>6</v>
      </c>
      <c r="D47" s="158">
        <v>7.5</v>
      </c>
      <c r="E47" s="159">
        <v>6</v>
      </c>
      <c r="F47" s="160">
        <v>7.5</v>
      </c>
      <c r="G47" s="72">
        <v>0</v>
      </c>
      <c r="H47" s="73">
        <v>0</v>
      </c>
      <c r="I47" s="74">
        <v>0</v>
      </c>
      <c r="J47" s="73">
        <v>0</v>
      </c>
      <c r="K47" s="74">
        <v>-7.6923076923076925</v>
      </c>
      <c r="L47" s="73">
        <v>-6.25</v>
      </c>
      <c r="M47" s="74">
        <v>-7.6923076923076925</v>
      </c>
      <c r="N47" s="75">
        <v>15.384615384615385</v>
      </c>
    </row>
    <row r="48" spans="1:14" ht="20.25" x14ac:dyDescent="0.3">
      <c r="A48" s="79" t="s">
        <v>165</v>
      </c>
      <c r="B48" s="71" t="s">
        <v>19</v>
      </c>
      <c r="C48" s="157">
        <v>4.1916666666666673</v>
      </c>
      <c r="D48" s="158">
        <v>5.75</v>
      </c>
      <c r="E48" s="159">
        <v>3.95</v>
      </c>
      <c r="F48" s="160">
        <v>5.1571428571428575</v>
      </c>
      <c r="G48" s="72">
        <v>6.1181434599156237</v>
      </c>
      <c r="H48" s="73">
        <v>11.495844875346254</v>
      </c>
      <c r="I48" s="74">
        <v>8.0724370779619559</v>
      </c>
      <c r="J48" s="73">
        <v>11.187845303867396</v>
      </c>
      <c r="K48" s="74">
        <v>1.2072434607646045</v>
      </c>
      <c r="L48" s="73">
        <v>2.0710059171597717</v>
      </c>
      <c r="M48" s="74">
        <v>9.2799503414028681</v>
      </c>
      <c r="N48" s="75">
        <v>49.906890130353808</v>
      </c>
    </row>
    <row r="49" spans="1:14" ht="20.25" x14ac:dyDescent="0.3">
      <c r="A49" s="79" t="s">
        <v>50</v>
      </c>
      <c r="B49" s="71" t="s">
        <v>19</v>
      </c>
      <c r="C49" s="157">
        <v>4.2666666666666666</v>
      </c>
      <c r="D49" s="158">
        <v>5.6499999999999995</v>
      </c>
      <c r="E49" s="159">
        <v>4.4125000000000005</v>
      </c>
      <c r="F49" s="160">
        <v>5.4625000000000004</v>
      </c>
      <c r="G49" s="72">
        <v>-3.3050047214353291</v>
      </c>
      <c r="H49" s="73">
        <v>3.4324942791761845</v>
      </c>
      <c r="I49" s="74">
        <v>-1.6330451488953024</v>
      </c>
      <c r="J49" s="73">
        <v>4.6296296296296129</v>
      </c>
      <c r="K49" s="74">
        <v>2.634593356242831</v>
      </c>
      <c r="L49" s="73">
        <v>1.9329896907216426</v>
      </c>
      <c r="M49" s="74">
        <v>-1.7543859649122746</v>
      </c>
      <c r="N49" s="75">
        <v>30.098684210526311</v>
      </c>
    </row>
    <row r="50" spans="1:14" ht="20.25" x14ac:dyDescent="0.3">
      <c r="A50" s="79" t="s">
        <v>60</v>
      </c>
      <c r="B50" s="71" t="s">
        <v>19</v>
      </c>
      <c r="C50" s="157">
        <v>6.1999999999999993</v>
      </c>
      <c r="D50" s="158">
        <v>7.5</v>
      </c>
      <c r="E50" s="159">
        <v>6.1999999999999993</v>
      </c>
      <c r="F50" s="160">
        <v>7.5</v>
      </c>
      <c r="G50" s="72">
        <v>0</v>
      </c>
      <c r="H50" s="73">
        <v>0</v>
      </c>
      <c r="I50" s="74">
        <v>0</v>
      </c>
      <c r="J50" s="73">
        <v>0</v>
      </c>
      <c r="K50" s="74">
        <v>5.0847457627118464</v>
      </c>
      <c r="L50" s="73">
        <v>4.1666666666666643</v>
      </c>
      <c r="M50" s="74">
        <v>22.368421052631547</v>
      </c>
      <c r="N50" s="75">
        <v>48.026315789473664</v>
      </c>
    </row>
    <row r="51" spans="1:14" ht="21" thickBot="1" x14ac:dyDescent="0.35">
      <c r="A51" s="164" t="s">
        <v>51</v>
      </c>
      <c r="B51" s="80" t="s">
        <v>19</v>
      </c>
      <c r="C51" s="194">
        <v>6.4071428571428575</v>
      </c>
      <c r="D51" s="195">
        <v>8.3214285714285712</v>
      </c>
      <c r="E51" s="196">
        <v>5.4464285714285712</v>
      </c>
      <c r="F51" s="197">
        <v>7.5178571428571423</v>
      </c>
      <c r="G51" s="198">
        <v>17.639344262295094</v>
      </c>
      <c r="H51" s="199">
        <v>10.688836104513069</v>
      </c>
      <c r="I51" s="200">
        <v>6.8811438784629226</v>
      </c>
      <c r="J51" s="199">
        <v>2.8470536305451319</v>
      </c>
      <c r="K51" s="200">
        <v>-20.337477797513316</v>
      </c>
      <c r="L51" s="199">
        <v>-18.693918245264211</v>
      </c>
      <c r="M51" s="200">
        <v>-26.749883341110586</v>
      </c>
      <c r="N51" s="201">
        <v>-4.8646756882874458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showZeros="0" zoomScale="110" zoomScaleNormal="110" workbookViewId="0">
      <selection activeCell="R11" sqref="R1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175</v>
      </c>
      <c r="G2" s="35"/>
      <c r="H2" s="35" t="s">
        <v>128</v>
      </c>
      <c r="I2" s="35"/>
      <c r="J2" s="84" t="s">
        <v>161</v>
      </c>
      <c r="K2" s="35"/>
      <c r="L2" s="35" t="s">
        <v>170</v>
      </c>
      <c r="M2" s="35"/>
      <c r="N2" s="84" t="s">
        <v>131</v>
      </c>
      <c r="O2" s="36"/>
    </row>
    <row r="3" spans="1:15" x14ac:dyDescent="0.25">
      <c r="A3" s="85" t="s">
        <v>54</v>
      </c>
      <c r="B3" s="86"/>
      <c r="C3" s="87"/>
      <c r="D3" s="37">
        <v>43713</v>
      </c>
      <c r="E3" s="37"/>
      <c r="F3" s="37">
        <v>43711</v>
      </c>
      <c r="G3" s="37"/>
      <c r="H3" s="37">
        <v>43712</v>
      </c>
      <c r="I3" s="37"/>
      <c r="J3" s="37">
        <v>43712</v>
      </c>
      <c r="K3" s="37"/>
      <c r="L3" s="37">
        <v>43710</v>
      </c>
      <c r="M3" s="37"/>
      <c r="N3" s="37">
        <v>43712</v>
      </c>
      <c r="O3" s="38"/>
    </row>
    <row r="4" spans="1:15" ht="18.75" thickBot="1" x14ac:dyDescent="0.3">
      <c r="A4" s="88" t="s">
        <v>57</v>
      </c>
      <c r="B4" s="89"/>
      <c r="C4" s="90" t="s">
        <v>16</v>
      </c>
      <c r="D4" s="192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41" t="s">
        <v>18</v>
      </c>
    </row>
    <row r="5" spans="1:15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x14ac:dyDescent="0.25">
      <c r="A6" s="170" t="s">
        <v>126</v>
      </c>
      <c r="B6" s="171"/>
      <c r="C6" s="172" t="s">
        <v>19</v>
      </c>
      <c r="D6" s="44">
        <v>0.8</v>
      </c>
      <c r="E6" s="97">
        <v>1.2</v>
      </c>
      <c r="F6" s="98">
        <v>1.5</v>
      </c>
      <c r="G6" s="99">
        <v>1.6</v>
      </c>
      <c r="H6" s="100">
        <v>1.2</v>
      </c>
      <c r="I6" s="101">
        <v>1.8</v>
      </c>
      <c r="J6" s="98">
        <v>1.4</v>
      </c>
      <c r="K6" s="99">
        <v>2</v>
      </c>
      <c r="L6" s="100">
        <v>1.6</v>
      </c>
      <c r="M6" s="101">
        <v>1.8</v>
      </c>
      <c r="N6" s="98">
        <v>1.4</v>
      </c>
      <c r="O6" s="46">
        <v>1.8</v>
      </c>
    </row>
    <row r="7" spans="1:15" x14ac:dyDescent="0.25">
      <c r="A7" s="94" t="s">
        <v>21</v>
      </c>
      <c r="B7" s="95"/>
      <c r="C7" s="96" t="s">
        <v>19</v>
      </c>
      <c r="D7" s="45">
        <v>1.1499999999999999</v>
      </c>
      <c r="E7" s="102">
        <v>1.5</v>
      </c>
      <c r="F7" s="98">
        <v>1.8</v>
      </c>
      <c r="G7" s="99">
        <v>2</v>
      </c>
      <c r="H7" s="98">
        <v>1.4666666666666666</v>
      </c>
      <c r="I7" s="99">
        <v>2</v>
      </c>
      <c r="J7" s="98">
        <v>2</v>
      </c>
      <c r="K7" s="99">
        <v>2.4</v>
      </c>
      <c r="L7" s="98">
        <v>1.8</v>
      </c>
      <c r="M7" s="99">
        <v>2.2999999999999998</v>
      </c>
      <c r="N7" s="98">
        <v>1.7</v>
      </c>
      <c r="O7" s="46">
        <v>2</v>
      </c>
    </row>
    <row r="8" spans="1:15" x14ac:dyDescent="0.25">
      <c r="A8" s="94" t="s">
        <v>37</v>
      </c>
      <c r="B8" s="95"/>
      <c r="C8" s="96" t="s">
        <v>33</v>
      </c>
      <c r="D8" s="45">
        <v>3</v>
      </c>
      <c r="E8" s="102">
        <v>4</v>
      </c>
      <c r="F8" s="98">
        <v>2</v>
      </c>
      <c r="G8" s="99">
        <v>3</v>
      </c>
      <c r="H8" s="98">
        <v>1.5</v>
      </c>
      <c r="I8" s="99">
        <v>4</v>
      </c>
      <c r="J8" s="98">
        <v>2.5</v>
      </c>
      <c r="K8" s="99">
        <v>3.5</v>
      </c>
      <c r="L8" s="98">
        <v>3.5</v>
      </c>
      <c r="M8" s="99">
        <v>6</v>
      </c>
      <c r="N8" s="98">
        <v>2.5</v>
      </c>
      <c r="O8" s="46">
        <v>3.5</v>
      </c>
    </row>
    <row r="9" spans="1:15" x14ac:dyDescent="0.25">
      <c r="A9" s="94" t="s">
        <v>22</v>
      </c>
      <c r="B9" s="95"/>
      <c r="C9" s="96" t="s">
        <v>19</v>
      </c>
      <c r="D9" s="45">
        <v>0.9</v>
      </c>
      <c r="E9" s="102">
        <v>1.1000000000000001</v>
      </c>
      <c r="F9" s="98"/>
      <c r="G9" s="99"/>
      <c r="H9" s="98"/>
      <c r="I9" s="99"/>
      <c r="J9" s="98"/>
      <c r="K9" s="99"/>
      <c r="L9" s="98"/>
      <c r="M9" s="99"/>
      <c r="N9" s="98"/>
      <c r="O9" s="46"/>
    </row>
    <row r="10" spans="1:15" x14ac:dyDescent="0.25">
      <c r="A10" s="94" t="s">
        <v>164</v>
      </c>
      <c r="B10" s="95"/>
      <c r="C10" s="96" t="s">
        <v>33</v>
      </c>
      <c r="D10" s="45">
        <v>4</v>
      </c>
      <c r="E10" s="102">
        <v>5</v>
      </c>
      <c r="F10" s="98">
        <v>4.5</v>
      </c>
      <c r="G10" s="99">
        <v>4.5</v>
      </c>
      <c r="H10" s="98">
        <v>3</v>
      </c>
      <c r="I10" s="99">
        <v>5</v>
      </c>
      <c r="J10" s="98">
        <v>3</v>
      </c>
      <c r="K10" s="99">
        <v>4</v>
      </c>
      <c r="L10" s="98">
        <v>4.5</v>
      </c>
      <c r="M10" s="99">
        <v>5.5</v>
      </c>
      <c r="N10" s="98">
        <v>4</v>
      </c>
      <c r="O10" s="46">
        <v>5</v>
      </c>
    </row>
    <row r="11" spans="1:15" x14ac:dyDescent="0.25">
      <c r="A11" s="94" t="s">
        <v>23</v>
      </c>
      <c r="B11" s="95"/>
      <c r="C11" s="96" t="s">
        <v>19</v>
      </c>
      <c r="D11" s="45">
        <v>0.85</v>
      </c>
      <c r="E11" s="102">
        <v>1.1000000000000001</v>
      </c>
      <c r="F11" s="98">
        <v>1.5</v>
      </c>
      <c r="G11" s="99">
        <v>1.7</v>
      </c>
      <c r="H11" s="98">
        <v>1.2</v>
      </c>
      <c r="I11" s="99">
        <v>1.8</v>
      </c>
      <c r="J11" s="98">
        <v>1.3</v>
      </c>
      <c r="K11" s="99">
        <v>1.6</v>
      </c>
      <c r="L11" s="98">
        <v>1.8</v>
      </c>
      <c r="M11" s="99">
        <v>1.8</v>
      </c>
      <c r="N11" s="98">
        <v>1.5</v>
      </c>
      <c r="O11" s="46">
        <v>1.5</v>
      </c>
    </row>
    <row r="12" spans="1:15" x14ac:dyDescent="0.25">
      <c r="A12" s="94" t="s">
        <v>24</v>
      </c>
      <c r="B12" s="95"/>
      <c r="C12" s="96" t="s">
        <v>19</v>
      </c>
      <c r="D12" s="45"/>
      <c r="E12" s="102"/>
      <c r="F12" s="98">
        <v>2.5</v>
      </c>
      <c r="G12" s="99">
        <v>2.5</v>
      </c>
      <c r="H12" s="98"/>
      <c r="I12" s="99"/>
      <c r="J12" s="98"/>
      <c r="K12" s="99"/>
      <c r="L12" s="98"/>
      <c r="M12" s="99"/>
      <c r="N12" s="98"/>
      <c r="O12" s="46"/>
    </row>
    <row r="13" spans="1:15" x14ac:dyDescent="0.25">
      <c r="A13" s="94" t="s">
        <v>25</v>
      </c>
      <c r="B13" s="95"/>
      <c r="C13" s="96" t="s">
        <v>19</v>
      </c>
      <c r="D13" s="45">
        <v>1</v>
      </c>
      <c r="E13" s="102">
        <v>2</v>
      </c>
      <c r="F13" s="98">
        <v>1</v>
      </c>
      <c r="G13" s="99">
        <v>3</v>
      </c>
      <c r="H13" s="98"/>
      <c r="I13" s="99"/>
      <c r="J13" s="98"/>
      <c r="K13" s="99"/>
      <c r="L13" s="98"/>
      <c r="M13" s="99"/>
      <c r="N13" s="98">
        <v>2.5</v>
      </c>
      <c r="O13" s="46">
        <v>2.5</v>
      </c>
    </row>
    <row r="14" spans="1:15" x14ac:dyDescent="0.25">
      <c r="A14" s="94" t="s">
        <v>26</v>
      </c>
      <c r="B14" s="95"/>
      <c r="C14" s="96" t="s">
        <v>19</v>
      </c>
      <c r="D14" s="45">
        <v>1</v>
      </c>
      <c r="E14" s="102">
        <v>1.75</v>
      </c>
      <c r="F14" s="98"/>
      <c r="G14" s="99"/>
      <c r="H14" s="98">
        <v>2</v>
      </c>
      <c r="I14" s="99">
        <v>4</v>
      </c>
      <c r="J14" s="98">
        <v>2.4</v>
      </c>
      <c r="K14" s="99">
        <v>3</v>
      </c>
      <c r="L14" s="98">
        <v>4.2</v>
      </c>
      <c r="M14" s="99">
        <v>4.2</v>
      </c>
      <c r="N14" s="98">
        <v>1.5</v>
      </c>
      <c r="O14" s="46">
        <v>2</v>
      </c>
    </row>
    <row r="15" spans="1:15" x14ac:dyDescent="0.25">
      <c r="A15" s="94" t="s">
        <v>38</v>
      </c>
      <c r="B15" s="95"/>
      <c r="C15" s="96" t="s">
        <v>19</v>
      </c>
      <c r="D15" s="45">
        <v>3</v>
      </c>
      <c r="E15" s="102">
        <v>4</v>
      </c>
      <c r="F15" s="98">
        <v>3.2</v>
      </c>
      <c r="G15" s="99">
        <v>3.8</v>
      </c>
      <c r="H15" s="98">
        <v>2</v>
      </c>
      <c r="I15" s="99">
        <v>4.5999999999999996</v>
      </c>
      <c r="J15" s="98">
        <v>4.4000000000000004</v>
      </c>
      <c r="K15" s="99">
        <v>5.4</v>
      </c>
      <c r="L15" s="98">
        <v>5</v>
      </c>
      <c r="M15" s="99">
        <v>6.9</v>
      </c>
      <c r="N15" s="98">
        <v>4</v>
      </c>
      <c r="O15" s="46">
        <v>4</v>
      </c>
    </row>
    <row r="16" spans="1:15" x14ac:dyDescent="0.25">
      <c r="A16" s="94" t="s">
        <v>39</v>
      </c>
      <c r="B16" s="95"/>
      <c r="C16" s="96" t="s">
        <v>19</v>
      </c>
      <c r="D16" s="45">
        <v>2</v>
      </c>
      <c r="E16" s="102">
        <v>3</v>
      </c>
      <c r="F16" s="98">
        <v>2.4</v>
      </c>
      <c r="G16" s="99">
        <v>3.6</v>
      </c>
      <c r="H16" s="98">
        <v>2</v>
      </c>
      <c r="I16" s="99">
        <v>3</v>
      </c>
      <c r="J16" s="98">
        <v>3</v>
      </c>
      <c r="K16" s="99">
        <v>4</v>
      </c>
      <c r="L16" s="98">
        <v>4</v>
      </c>
      <c r="M16" s="99">
        <v>6</v>
      </c>
      <c r="N16" s="98">
        <v>3</v>
      </c>
      <c r="O16" s="46">
        <v>4</v>
      </c>
    </row>
    <row r="17" spans="1:15" x14ac:dyDescent="0.25">
      <c r="A17" s="94" t="s">
        <v>40</v>
      </c>
      <c r="B17" s="95"/>
      <c r="C17" s="96" t="s">
        <v>19</v>
      </c>
      <c r="D17" s="45">
        <v>3</v>
      </c>
      <c r="E17" s="102">
        <v>4</v>
      </c>
      <c r="F17" s="98">
        <v>3.6</v>
      </c>
      <c r="G17" s="99">
        <v>4</v>
      </c>
      <c r="H17" s="98">
        <v>2.4</v>
      </c>
      <c r="I17" s="99">
        <v>4</v>
      </c>
      <c r="J17" s="98">
        <v>5</v>
      </c>
      <c r="K17" s="99">
        <v>5.4</v>
      </c>
      <c r="L17" s="98">
        <v>4</v>
      </c>
      <c r="M17" s="99">
        <v>6</v>
      </c>
      <c r="N17" s="98">
        <v>4</v>
      </c>
      <c r="O17" s="46">
        <v>4</v>
      </c>
    </row>
    <row r="18" spans="1:15" x14ac:dyDescent="0.25">
      <c r="A18" s="94" t="s">
        <v>28</v>
      </c>
      <c r="B18" s="95"/>
      <c r="C18" s="96" t="s">
        <v>19</v>
      </c>
      <c r="D18" s="45">
        <v>3.3</v>
      </c>
      <c r="E18" s="102">
        <v>4</v>
      </c>
      <c r="F18" s="98">
        <v>6</v>
      </c>
      <c r="G18" s="99">
        <v>7</v>
      </c>
      <c r="H18" s="98">
        <v>4</v>
      </c>
      <c r="I18" s="99">
        <v>6</v>
      </c>
      <c r="J18" s="98">
        <v>6</v>
      </c>
      <c r="K18" s="99">
        <v>7</v>
      </c>
      <c r="L18" s="98">
        <v>12</v>
      </c>
      <c r="M18" s="99">
        <v>15</v>
      </c>
      <c r="N18" s="98">
        <v>6</v>
      </c>
      <c r="O18" s="46">
        <v>6.5</v>
      </c>
    </row>
    <row r="19" spans="1:15" x14ac:dyDescent="0.25">
      <c r="A19" s="94" t="s">
        <v>29</v>
      </c>
      <c r="B19" s="95"/>
      <c r="C19" s="96" t="s">
        <v>19</v>
      </c>
      <c r="D19" s="45">
        <v>2.5</v>
      </c>
      <c r="E19" s="102">
        <v>3</v>
      </c>
      <c r="F19" s="98">
        <v>2.66</v>
      </c>
      <c r="G19" s="99">
        <v>2.67</v>
      </c>
      <c r="H19" s="98">
        <v>2.4</v>
      </c>
      <c r="I19" s="99">
        <v>4</v>
      </c>
      <c r="J19" s="98">
        <v>2.5</v>
      </c>
      <c r="K19" s="99">
        <v>3.3333333333333335</v>
      </c>
      <c r="L19" s="98">
        <v>4.5</v>
      </c>
      <c r="M19" s="99">
        <v>5.5</v>
      </c>
      <c r="N19" s="98">
        <v>3.5</v>
      </c>
      <c r="O19" s="46">
        <v>3.5</v>
      </c>
    </row>
    <row r="20" spans="1:15" x14ac:dyDescent="0.25">
      <c r="A20" s="94" t="s">
        <v>172</v>
      </c>
      <c r="B20" s="95"/>
      <c r="C20" s="96" t="s">
        <v>19</v>
      </c>
      <c r="D20" s="45">
        <v>1</v>
      </c>
      <c r="E20" s="102">
        <v>1.86</v>
      </c>
      <c r="F20" s="98"/>
      <c r="G20" s="99"/>
      <c r="H20" s="98">
        <v>1.1111111111111112</v>
      </c>
      <c r="I20" s="99">
        <v>2.5</v>
      </c>
      <c r="J20" s="98">
        <v>1.8</v>
      </c>
      <c r="K20" s="99">
        <v>2.2666666666666666</v>
      </c>
      <c r="L20" s="98"/>
      <c r="M20" s="99"/>
      <c r="N20" s="98"/>
      <c r="O20" s="46"/>
    </row>
    <row r="21" spans="1:15" x14ac:dyDescent="0.25">
      <c r="A21" s="94" t="s">
        <v>41</v>
      </c>
      <c r="B21" s="95"/>
      <c r="C21" s="96" t="s">
        <v>19</v>
      </c>
      <c r="D21" s="45">
        <v>3</v>
      </c>
      <c r="E21" s="102">
        <v>4</v>
      </c>
      <c r="F21" s="98"/>
      <c r="G21" s="99"/>
      <c r="H21" s="98"/>
      <c r="I21" s="99"/>
      <c r="J21" s="98"/>
      <c r="K21" s="99"/>
      <c r="L21" s="98"/>
      <c r="M21" s="99"/>
      <c r="N21" s="98"/>
      <c r="O21" s="46"/>
    </row>
    <row r="22" spans="1:15" x14ac:dyDescent="0.25">
      <c r="A22" s="94" t="s">
        <v>30</v>
      </c>
      <c r="B22" s="95"/>
      <c r="C22" s="96" t="s">
        <v>31</v>
      </c>
      <c r="D22" s="45">
        <v>1.25</v>
      </c>
      <c r="E22" s="102">
        <v>1.4</v>
      </c>
      <c r="F22" s="98">
        <v>1.4</v>
      </c>
      <c r="G22" s="99">
        <v>1.5</v>
      </c>
      <c r="H22" s="98">
        <v>1</v>
      </c>
      <c r="I22" s="99">
        <v>1.8</v>
      </c>
      <c r="J22" s="98">
        <v>1.2</v>
      </c>
      <c r="K22" s="99">
        <v>1.3</v>
      </c>
      <c r="L22" s="98">
        <v>2.5</v>
      </c>
      <c r="M22" s="99">
        <v>3</v>
      </c>
      <c r="N22" s="98">
        <v>1.2</v>
      </c>
      <c r="O22" s="46">
        <v>1.2</v>
      </c>
    </row>
    <row r="23" spans="1:15" x14ac:dyDescent="0.25">
      <c r="A23" s="94" t="s">
        <v>32</v>
      </c>
      <c r="B23" s="95"/>
      <c r="C23" s="96" t="s">
        <v>33</v>
      </c>
      <c r="D23" s="45">
        <v>1.33</v>
      </c>
      <c r="E23" s="102">
        <v>2</v>
      </c>
      <c r="F23" s="98">
        <v>1.8</v>
      </c>
      <c r="G23" s="99">
        <v>2</v>
      </c>
      <c r="H23" s="98">
        <v>1.5</v>
      </c>
      <c r="I23" s="99">
        <v>2.2000000000000002</v>
      </c>
      <c r="J23" s="98">
        <v>1.6666666666666667</v>
      </c>
      <c r="K23" s="99">
        <v>2</v>
      </c>
      <c r="L23" s="98">
        <v>4</v>
      </c>
      <c r="M23" s="99">
        <v>4</v>
      </c>
      <c r="N23" s="98">
        <v>2.5</v>
      </c>
      <c r="O23" s="46">
        <v>3</v>
      </c>
    </row>
    <row r="24" spans="1:15" x14ac:dyDescent="0.25">
      <c r="A24" s="94" t="s">
        <v>56</v>
      </c>
      <c r="B24" s="95"/>
      <c r="C24" s="96" t="s">
        <v>19</v>
      </c>
      <c r="D24" s="45">
        <v>1.75</v>
      </c>
      <c r="E24" s="102">
        <v>2.5</v>
      </c>
      <c r="F24" s="98">
        <v>4</v>
      </c>
      <c r="G24" s="99">
        <v>4.5</v>
      </c>
      <c r="H24" s="98">
        <v>3</v>
      </c>
      <c r="I24" s="99">
        <v>4</v>
      </c>
      <c r="J24" s="98">
        <v>4.4000000000000004</v>
      </c>
      <c r="K24" s="99">
        <v>5.2</v>
      </c>
      <c r="L24" s="98">
        <v>6</v>
      </c>
      <c r="M24" s="99">
        <v>8</v>
      </c>
      <c r="N24" s="98">
        <v>4</v>
      </c>
      <c r="O24" s="46">
        <v>4</v>
      </c>
    </row>
    <row r="25" spans="1:15" x14ac:dyDescent="0.25">
      <c r="A25" s="94" t="s">
        <v>34</v>
      </c>
      <c r="B25" s="95"/>
      <c r="C25" s="96" t="s">
        <v>19</v>
      </c>
      <c r="D25" s="45">
        <v>1.25</v>
      </c>
      <c r="E25" s="102">
        <v>1.66</v>
      </c>
      <c r="F25" s="98">
        <v>1.8</v>
      </c>
      <c r="G25" s="99">
        <v>2</v>
      </c>
      <c r="H25" s="98">
        <v>1.3333333333333333</v>
      </c>
      <c r="I25" s="99">
        <v>2</v>
      </c>
      <c r="J25" s="98">
        <v>1.6666666666666667</v>
      </c>
      <c r="K25" s="99">
        <v>2</v>
      </c>
      <c r="L25" s="98">
        <v>1.6666666666666667</v>
      </c>
      <c r="M25" s="99">
        <v>2</v>
      </c>
      <c r="N25" s="98">
        <v>1.6</v>
      </c>
      <c r="O25" s="46">
        <v>1.6</v>
      </c>
    </row>
    <row r="26" spans="1:15" x14ac:dyDescent="0.25">
      <c r="A26" s="94" t="s">
        <v>171</v>
      </c>
      <c r="B26" s="95"/>
      <c r="C26" s="96" t="s">
        <v>19</v>
      </c>
      <c r="D26" s="45">
        <v>2.4500000000000002</v>
      </c>
      <c r="E26" s="102">
        <v>3</v>
      </c>
      <c r="F26" s="98">
        <v>3.66</v>
      </c>
      <c r="G26" s="99">
        <v>4</v>
      </c>
      <c r="H26" s="98">
        <v>16</v>
      </c>
      <c r="I26" s="99">
        <v>23</v>
      </c>
      <c r="J26" s="98">
        <v>3.6666666666666665</v>
      </c>
      <c r="K26" s="99">
        <v>4.666666666666667</v>
      </c>
      <c r="L26" s="98"/>
      <c r="M26" s="99"/>
      <c r="N26" s="98">
        <v>3.5</v>
      </c>
      <c r="O26" s="46">
        <v>3.5</v>
      </c>
    </row>
    <row r="27" spans="1:15" x14ac:dyDescent="0.25">
      <c r="A27" s="94" t="s">
        <v>20</v>
      </c>
      <c r="B27" s="95"/>
      <c r="C27" s="96" t="s">
        <v>19</v>
      </c>
      <c r="D27" s="45">
        <v>10</v>
      </c>
      <c r="E27" s="102">
        <v>15</v>
      </c>
      <c r="F27" s="98"/>
      <c r="G27" s="99"/>
      <c r="H27" s="98"/>
      <c r="I27" s="99"/>
      <c r="J27" s="98"/>
      <c r="K27" s="99"/>
      <c r="L27" s="98"/>
      <c r="M27" s="99"/>
      <c r="N27" s="98"/>
      <c r="O27" s="46"/>
    </row>
    <row r="28" spans="1:15" ht="18.75" thickBot="1" x14ac:dyDescent="0.3">
      <c r="A28" s="105" t="s">
        <v>27</v>
      </c>
      <c r="B28" s="106"/>
      <c r="C28" s="107" t="s">
        <v>19</v>
      </c>
      <c r="D28" s="47">
        <v>5</v>
      </c>
      <c r="E28" s="108">
        <v>6</v>
      </c>
      <c r="F28" s="109">
        <v>4.5</v>
      </c>
      <c r="G28" s="110">
        <v>6</v>
      </c>
      <c r="H28" s="109">
        <v>5.5</v>
      </c>
      <c r="I28" s="110">
        <v>7.5</v>
      </c>
      <c r="J28" s="109">
        <v>5</v>
      </c>
      <c r="K28" s="110">
        <v>6</v>
      </c>
      <c r="L28" s="109">
        <v>6</v>
      </c>
      <c r="M28" s="110">
        <v>7</v>
      </c>
      <c r="N28" s="109">
        <v>5</v>
      </c>
      <c r="O28" s="177">
        <v>6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showZeros="0" zoomScale="110" zoomScaleNormal="110" workbookViewId="0">
      <selection activeCell="A2" sqref="A2:O38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5" ht="15.75" thickBot="1" x14ac:dyDescent="0.25"/>
    <row r="2" spans="1:15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175</v>
      </c>
      <c r="G2" s="35"/>
      <c r="H2" s="35" t="s">
        <v>128</v>
      </c>
      <c r="I2" s="35"/>
      <c r="J2" s="84" t="s">
        <v>161</v>
      </c>
      <c r="K2" s="35"/>
      <c r="L2" s="35" t="s">
        <v>170</v>
      </c>
      <c r="M2" s="35"/>
      <c r="N2" s="84" t="s">
        <v>131</v>
      </c>
      <c r="O2" s="36"/>
    </row>
    <row r="3" spans="1:15" ht="15.75" x14ac:dyDescent="0.25">
      <c r="A3" s="85" t="s">
        <v>54</v>
      </c>
      <c r="B3" s="86"/>
      <c r="C3" s="87"/>
      <c r="D3" s="37">
        <v>43713</v>
      </c>
      <c r="E3" s="37"/>
      <c r="F3" s="37">
        <v>43711</v>
      </c>
      <c r="G3" s="37"/>
      <c r="H3" s="37">
        <v>43712</v>
      </c>
      <c r="I3" s="37"/>
      <c r="J3" s="37">
        <v>43712</v>
      </c>
      <c r="K3" s="37"/>
      <c r="L3" s="37">
        <v>43710</v>
      </c>
      <c r="M3" s="37"/>
      <c r="N3" s="37">
        <v>43712</v>
      </c>
      <c r="O3" s="38"/>
    </row>
    <row r="4" spans="1:15" ht="16.5" thickBot="1" x14ac:dyDescent="0.3">
      <c r="A4" s="121" t="s">
        <v>57</v>
      </c>
      <c r="B4" s="122" t="s">
        <v>58</v>
      </c>
      <c r="C4" s="123" t="s">
        <v>16</v>
      </c>
      <c r="D4" s="124" t="s">
        <v>17</v>
      </c>
      <c r="E4" s="125" t="s">
        <v>18</v>
      </c>
      <c r="F4" s="126" t="s">
        <v>17</v>
      </c>
      <c r="G4" s="125" t="s">
        <v>18</v>
      </c>
      <c r="H4" s="126" t="s">
        <v>17</v>
      </c>
      <c r="I4" s="125" t="s">
        <v>18</v>
      </c>
      <c r="J4" s="126" t="s">
        <v>17</v>
      </c>
      <c r="K4" s="125" t="s">
        <v>18</v>
      </c>
      <c r="L4" s="126" t="s">
        <v>17</v>
      </c>
      <c r="M4" s="125" t="s">
        <v>18</v>
      </c>
      <c r="N4" s="126" t="s">
        <v>17</v>
      </c>
      <c r="O4" s="174" t="s">
        <v>18</v>
      </c>
    </row>
    <row r="5" spans="1:15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104"/>
    </row>
    <row r="6" spans="1:15" x14ac:dyDescent="0.2">
      <c r="A6" s="94" t="s">
        <v>45</v>
      </c>
      <c r="B6" s="95"/>
      <c r="C6" s="96" t="s">
        <v>19</v>
      </c>
      <c r="D6" s="45">
        <v>2</v>
      </c>
      <c r="E6" s="102">
        <v>4</v>
      </c>
      <c r="F6" s="98"/>
      <c r="G6" s="99"/>
      <c r="H6" s="98">
        <v>3</v>
      </c>
      <c r="I6" s="99">
        <v>5</v>
      </c>
      <c r="J6" s="98">
        <v>4</v>
      </c>
      <c r="K6" s="99">
        <v>4</v>
      </c>
      <c r="L6" s="98"/>
      <c r="M6" s="99"/>
      <c r="N6" s="98">
        <v>2</v>
      </c>
      <c r="O6" s="46">
        <v>5</v>
      </c>
    </row>
    <row r="7" spans="1:15" ht="15.75" thickBot="1" x14ac:dyDescent="0.25">
      <c r="A7" s="94" t="s">
        <v>35</v>
      </c>
      <c r="B7" s="95"/>
      <c r="C7" s="96" t="s">
        <v>19</v>
      </c>
      <c r="D7" s="45">
        <v>2</v>
      </c>
      <c r="E7" s="102">
        <v>4</v>
      </c>
      <c r="F7" s="98">
        <v>2</v>
      </c>
      <c r="G7" s="99">
        <v>3</v>
      </c>
      <c r="H7" s="98">
        <v>1.5</v>
      </c>
      <c r="I7" s="99">
        <v>3.5</v>
      </c>
      <c r="J7" s="98">
        <v>4</v>
      </c>
      <c r="K7" s="99">
        <v>5</v>
      </c>
      <c r="L7" s="98">
        <v>2.5</v>
      </c>
      <c r="M7" s="99">
        <v>3.5</v>
      </c>
      <c r="N7" s="98">
        <v>2.5</v>
      </c>
      <c r="O7" s="46">
        <v>4</v>
      </c>
    </row>
    <row r="8" spans="1:15" ht="16.5" thickBot="1" x14ac:dyDescent="0.3">
      <c r="A8" s="165" t="s">
        <v>162</v>
      </c>
      <c r="B8" s="166"/>
      <c r="C8" s="167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76"/>
    </row>
    <row r="9" spans="1:15" ht="15.75" x14ac:dyDescent="0.25">
      <c r="A9" s="113"/>
      <c r="B9" s="169" t="s">
        <v>174</v>
      </c>
      <c r="C9" s="96" t="s">
        <v>19</v>
      </c>
      <c r="D9" s="162">
        <v>2.33</v>
      </c>
      <c r="E9" s="112">
        <v>3.3</v>
      </c>
      <c r="F9" s="112">
        <v>2.34</v>
      </c>
      <c r="G9" s="112">
        <v>2.66</v>
      </c>
      <c r="H9" s="112">
        <v>1.3333333333333333</v>
      </c>
      <c r="I9" s="112">
        <v>2.3333333333333335</v>
      </c>
      <c r="J9" s="112">
        <v>3.3333333333333335</v>
      </c>
      <c r="K9" s="112">
        <v>3.6666666666666665</v>
      </c>
      <c r="L9" s="112"/>
      <c r="M9" s="112"/>
      <c r="N9" s="112"/>
      <c r="O9" s="175"/>
    </row>
    <row r="10" spans="1:15" ht="15.75" x14ac:dyDescent="0.25">
      <c r="A10" s="113"/>
      <c r="B10" s="169" t="s">
        <v>178</v>
      </c>
      <c r="C10" s="96" t="s">
        <v>19</v>
      </c>
      <c r="D10" s="162">
        <v>2</v>
      </c>
      <c r="E10" s="112">
        <v>3</v>
      </c>
      <c r="F10" s="112">
        <v>2.66</v>
      </c>
      <c r="G10" s="112">
        <v>3</v>
      </c>
      <c r="H10" s="112"/>
      <c r="I10" s="112"/>
      <c r="J10" s="112"/>
      <c r="K10" s="112"/>
      <c r="L10" s="112"/>
      <c r="M10" s="112"/>
      <c r="N10" s="112"/>
      <c r="O10" s="175"/>
    </row>
    <row r="11" spans="1:15" ht="15.75" x14ac:dyDescent="0.25">
      <c r="A11" s="113"/>
      <c r="B11" s="169" t="s">
        <v>176</v>
      </c>
      <c r="C11" s="96" t="s">
        <v>19</v>
      </c>
      <c r="D11" s="162">
        <v>2</v>
      </c>
      <c r="E11" s="112">
        <v>3</v>
      </c>
      <c r="F11" s="112"/>
      <c r="G11" s="112"/>
      <c r="H11" s="112">
        <v>1.3333333333333333</v>
      </c>
      <c r="I11" s="112">
        <v>2.6666666666666665</v>
      </c>
      <c r="J11" s="112">
        <v>2</v>
      </c>
      <c r="K11" s="112">
        <v>3</v>
      </c>
      <c r="L11" s="112"/>
      <c r="M11" s="112"/>
      <c r="N11" s="112"/>
      <c r="O11" s="175"/>
    </row>
    <row r="12" spans="1:15" ht="15.75" x14ac:dyDescent="0.25">
      <c r="A12" s="113"/>
      <c r="B12" s="169" t="s">
        <v>182</v>
      </c>
      <c r="C12" s="96" t="s">
        <v>19</v>
      </c>
      <c r="D12" s="162">
        <v>2.33</v>
      </c>
      <c r="E12" s="112">
        <v>3.3</v>
      </c>
      <c r="F12" s="112">
        <v>2</v>
      </c>
      <c r="G12" s="112">
        <v>2</v>
      </c>
      <c r="H12" s="112"/>
      <c r="I12" s="112"/>
      <c r="J12" s="112"/>
      <c r="K12" s="112"/>
      <c r="L12" s="112"/>
      <c r="M12" s="112"/>
      <c r="N12" s="112"/>
      <c r="O12" s="175"/>
    </row>
    <row r="13" spans="1:15" ht="15.75" x14ac:dyDescent="0.25">
      <c r="A13" s="113"/>
      <c r="B13" s="169" t="s">
        <v>183</v>
      </c>
      <c r="C13" s="96" t="s">
        <v>19</v>
      </c>
      <c r="D13" s="162"/>
      <c r="E13" s="112"/>
      <c r="F13" s="112"/>
      <c r="G13" s="112"/>
      <c r="H13" s="112">
        <v>0.8</v>
      </c>
      <c r="I13" s="112">
        <v>1.3333333333333333</v>
      </c>
      <c r="J13" s="112"/>
      <c r="K13" s="112"/>
      <c r="L13" s="112"/>
      <c r="M13" s="112"/>
      <c r="N13" s="112"/>
      <c r="O13" s="175"/>
    </row>
    <row r="14" spans="1:15" ht="15.75" x14ac:dyDescent="0.25">
      <c r="A14" s="113"/>
      <c r="B14" s="169" t="s">
        <v>160</v>
      </c>
      <c r="C14" s="96" t="s">
        <v>19</v>
      </c>
      <c r="D14" s="162">
        <v>2.2999999999999998</v>
      </c>
      <c r="E14" s="112">
        <v>3</v>
      </c>
      <c r="F14" s="112"/>
      <c r="G14" s="112"/>
      <c r="H14" s="112">
        <v>0.8</v>
      </c>
      <c r="I14" s="112">
        <v>1.6666666666666667</v>
      </c>
      <c r="J14" s="112"/>
      <c r="K14" s="112"/>
      <c r="L14" s="112"/>
      <c r="M14" s="112"/>
      <c r="N14" s="112"/>
      <c r="O14" s="175"/>
    </row>
    <row r="15" spans="1:15" ht="15.75" x14ac:dyDescent="0.25">
      <c r="A15" s="111"/>
      <c r="B15" s="169" t="s">
        <v>177</v>
      </c>
      <c r="C15" s="96" t="s">
        <v>19</v>
      </c>
      <c r="D15" s="162">
        <v>2.2999999999999998</v>
      </c>
      <c r="E15" s="112">
        <v>3</v>
      </c>
      <c r="F15" s="112">
        <v>2.66</v>
      </c>
      <c r="G15" s="112">
        <v>2.66</v>
      </c>
      <c r="H15" s="112">
        <v>1.3333333333333333</v>
      </c>
      <c r="I15" s="112">
        <v>2.6666666666666665</v>
      </c>
      <c r="J15" s="112">
        <v>2</v>
      </c>
      <c r="K15" s="112">
        <v>3.3333333333333335</v>
      </c>
      <c r="L15" s="112"/>
      <c r="M15" s="112"/>
      <c r="N15" s="112"/>
      <c r="O15" s="175"/>
    </row>
    <row r="16" spans="1:15" ht="15.75" x14ac:dyDescent="0.25">
      <c r="A16" s="111"/>
      <c r="B16" s="169" t="s">
        <v>173</v>
      </c>
      <c r="C16" s="96" t="s">
        <v>19</v>
      </c>
      <c r="D16" s="162">
        <v>2.33</v>
      </c>
      <c r="E16" s="112">
        <v>3.3</v>
      </c>
      <c r="F16" s="112"/>
      <c r="G16" s="112"/>
      <c r="H16" s="112">
        <v>1.3333333333333333</v>
      </c>
      <c r="I16" s="112">
        <v>2.6666666666666665</v>
      </c>
      <c r="J16" s="112">
        <v>2</v>
      </c>
      <c r="K16" s="112">
        <v>3</v>
      </c>
      <c r="L16" s="112"/>
      <c r="M16" s="112"/>
      <c r="N16" s="112"/>
      <c r="O16" s="175"/>
    </row>
    <row r="17" spans="1:15" x14ac:dyDescent="0.2">
      <c r="A17" s="193" t="s">
        <v>163</v>
      </c>
      <c r="B17" s="95"/>
      <c r="C17" s="96" t="s">
        <v>19</v>
      </c>
      <c r="D17" s="162">
        <v>10</v>
      </c>
      <c r="E17" s="112">
        <v>13</v>
      </c>
      <c r="F17" s="112"/>
      <c r="G17" s="112"/>
      <c r="H17" s="112">
        <v>14</v>
      </c>
      <c r="I17" s="112">
        <v>20</v>
      </c>
      <c r="J17" s="112">
        <v>20</v>
      </c>
      <c r="K17" s="112">
        <v>26</v>
      </c>
      <c r="L17" s="112">
        <v>18</v>
      </c>
      <c r="M17" s="112">
        <v>18</v>
      </c>
      <c r="N17" s="112">
        <v>18</v>
      </c>
      <c r="O17" s="175">
        <v>24.8</v>
      </c>
    </row>
    <row r="18" spans="1:15" x14ac:dyDescent="0.2">
      <c r="A18" s="94" t="s">
        <v>166</v>
      </c>
      <c r="B18" s="95"/>
      <c r="C18" s="96" t="s">
        <v>19</v>
      </c>
      <c r="D18" s="162">
        <v>3.5</v>
      </c>
      <c r="E18" s="112">
        <v>5</v>
      </c>
      <c r="F18" s="112">
        <v>8.5</v>
      </c>
      <c r="G18" s="112">
        <v>8.5</v>
      </c>
      <c r="H18" s="112">
        <v>2.5</v>
      </c>
      <c r="I18" s="112">
        <v>4.5</v>
      </c>
      <c r="J18" s="112">
        <v>5.5</v>
      </c>
      <c r="K18" s="112">
        <v>8</v>
      </c>
      <c r="L18" s="112"/>
      <c r="M18" s="112"/>
      <c r="N18" s="112">
        <v>6</v>
      </c>
      <c r="O18" s="175">
        <v>7.6</v>
      </c>
    </row>
    <row r="19" spans="1:15" x14ac:dyDescent="0.2">
      <c r="A19" s="94" t="s">
        <v>94</v>
      </c>
      <c r="B19" s="95"/>
      <c r="C19" s="96" t="s">
        <v>19</v>
      </c>
      <c r="D19" s="162"/>
      <c r="E19" s="112"/>
      <c r="F19" s="112"/>
      <c r="G19" s="112"/>
      <c r="H19" s="112"/>
      <c r="I19" s="112"/>
      <c r="J19" s="112"/>
      <c r="K19" s="112"/>
      <c r="L19" s="112"/>
      <c r="M19" s="112"/>
      <c r="N19" s="112">
        <v>5</v>
      </c>
      <c r="O19" s="175">
        <v>6</v>
      </c>
    </row>
    <row r="20" spans="1:15" x14ac:dyDescent="0.2">
      <c r="A20" s="94" t="s">
        <v>97</v>
      </c>
      <c r="B20" s="95"/>
      <c r="C20" s="96" t="s">
        <v>19</v>
      </c>
      <c r="D20" s="162"/>
      <c r="E20" s="112"/>
      <c r="F20" s="112"/>
      <c r="G20" s="112"/>
      <c r="H20" s="112"/>
      <c r="I20" s="112"/>
      <c r="J20" s="112">
        <v>15</v>
      </c>
      <c r="K20" s="112">
        <v>17</v>
      </c>
      <c r="L20" s="112"/>
      <c r="M20" s="112"/>
      <c r="N20" s="112">
        <v>5</v>
      </c>
      <c r="O20" s="175">
        <v>7</v>
      </c>
    </row>
    <row r="21" spans="1:15" x14ac:dyDescent="0.2">
      <c r="A21" s="94" t="s">
        <v>60</v>
      </c>
      <c r="B21" s="95"/>
      <c r="C21" s="96" t="s">
        <v>19</v>
      </c>
      <c r="D21" s="162">
        <v>1</v>
      </c>
      <c r="E21" s="112">
        <v>2</v>
      </c>
      <c r="F21" s="112">
        <v>2</v>
      </c>
      <c r="G21" s="112">
        <v>2.5</v>
      </c>
      <c r="H21" s="112">
        <v>0.75</v>
      </c>
      <c r="I21" s="112">
        <v>2</v>
      </c>
      <c r="J21" s="112">
        <v>1.6</v>
      </c>
      <c r="K21" s="112">
        <v>4</v>
      </c>
      <c r="L21" s="112">
        <v>2</v>
      </c>
      <c r="M21" s="112">
        <v>4</v>
      </c>
      <c r="N21" s="112">
        <v>2</v>
      </c>
      <c r="O21" s="175">
        <v>3.5</v>
      </c>
    </row>
    <row r="22" spans="1:15" ht="15.75" x14ac:dyDescent="0.25">
      <c r="A22" s="94" t="s">
        <v>59</v>
      </c>
      <c r="B22" s="169"/>
      <c r="C22" s="96" t="s">
        <v>19</v>
      </c>
      <c r="D22" s="162">
        <v>7</v>
      </c>
      <c r="E22" s="112">
        <v>10</v>
      </c>
      <c r="F22" s="112"/>
      <c r="G22" s="112"/>
      <c r="H22" s="112">
        <v>5</v>
      </c>
      <c r="I22" s="112">
        <v>11</v>
      </c>
      <c r="J22" s="112">
        <v>5</v>
      </c>
      <c r="K22" s="112">
        <v>9</v>
      </c>
      <c r="L22" s="112"/>
      <c r="M22" s="112"/>
      <c r="N22" s="112">
        <v>6</v>
      </c>
      <c r="O22" s="175">
        <v>7</v>
      </c>
    </row>
    <row r="23" spans="1:15" ht="16.5" thickBot="1" x14ac:dyDescent="0.3">
      <c r="A23" s="94" t="s">
        <v>108</v>
      </c>
      <c r="B23" s="169"/>
      <c r="C23" s="96" t="s">
        <v>19</v>
      </c>
      <c r="D23" s="162"/>
      <c r="E23" s="112"/>
      <c r="F23" s="112"/>
      <c r="G23" s="112"/>
      <c r="H23" s="112">
        <v>4</v>
      </c>
      <c r="I23" s="112">
        <v>7</v>
      </c>
      <c r="J23" s="112">
        <v>5</v>
      </c>
      <c r="K23" s="112">
        <v>6</v>
      </c>
      <c r="L23" s="112"/>
      <c r="M23" s="112"/>
      <c r="N23" s="112">
        <v>4.3</v>
      </c>
      <c r="O23" s="175">
        <v>4.3</v>
      </c>
    </row>
    <row r="24" spans="1:15" ht="15.75" thickBot="1" x14ac:dyDescent="0.25">
      <c r="A24" s="103" t="s">
        <v>127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104"/>
    </row>
    <row r="25" spans="1:15" x14ac:dyDescent="0.2">
      <c r="A25" s="94" t="s">
        <v>42</v>
      </c>
      <c r="B25" s="95"/>
      <c r="C25" s="96" t="s">
        <v>33</v>
      </c>
      <c r="D25" s="45">
        <v>4.66</v>
      </c>
      <c r="E25" s="102">
        <v>5.5</v>
      </c>
      <c r="F25" s="98">
        <v>5.5</v>
      </c>
      <c r="G25" s="99">
        <v>6</v>
      </c>
      <c r="H25" s="98">
        <v>4.99</v>
      </c>
      <c r="I25" s="99">
        <v>8</v>
      </c>
      <c r="J25" s="98"/>
      <c r="K25" s="99"/>
      <c r="L25" s="98">
        <v>4.5</v>
      </c>
      <c r="M25" s="99">
        <v>6</v>
      </c>
      <c r="N25" s="98">
        <v>4.5</v>
      </c>
      <c r="O25" s="46">
        <v>6</v>
      </c>
    </row>
    <row r="26" spans="1:15" x14ac:dyDescent="0.2">
      <c r="A26" s="94" t="s">
        <v>43</v>
      </c>
      <c r="B26" s="95"/>
      <c r="C26" s="96" t="s">
        <v>19</v>
      </c>
      <c r="D26" s="45">
        <v>1.5</v>
      </c>
      <c r="E26" s="102">
        <v>2.6</v>
      </c>
      <c r="F26" s="98">
        <v>1.4</v>
      </c>
      <c r="G26" s="99">
        <v>1.6</v>
      </c>
      <c r="H26" s="98">
        <v>2</v>
      </c>
      <c r="I26" s="99">
        <v>2.5</v>
      </c>
      <c r="J26" s="98"/>
      <c r="K26" s="99"/>
      <c r="L26" s="98">
        <v>2</v>
      </c>
      <c r="M26" s="99">
        <v>3.5</v>
      </c>
      <c r="N26" s="98">
        <v>1.2</v>
      </c>
      <c r="O26" s="46">
        <v>2.2000000000000002</v>
      </c>
    </row>
    <row r="27" spans="1:15" x14ac:dyDescent="0.2">
      <c r="A27" s="94" t="s">
        <v>44</v>
      </c>
      <c r="B27" s="95"/>
      <c r="C27" s="96" t="s">
        <v>19</v>
      </c>
      <c r="D27" s="45">
        <v>3.5</v>
      </c>
      <c r="E27" s="102">
        <v>4.72</v>
      </c>
      <c r="F27" s="98">
        <v>3.8</v>
      </c>
      <c r="G27" s="99">
        <v>4</v>
      </c>
      <c r="H27" s="98">
        <v>3.6111111111111112</v>
      </c>
      <c r="I27" s="99">
        <v>4.166666666666667</v>
      </c>
      <c r="J27" s="98">
        <v>3.3333333333333335</v>
      </c>
      <c r="K27" s="99">
        <v>3.6111111111111112</v>
      </c>
      <c r="L27" s="98">
        <v>3.8</v>
      </c>
      <c r="M27" s="99">
        <v>5</v>
      </c>
      <c r="N27" s="98">
        <v>3.6</v>
      </c>
      <c r="O27" s="46">
        <v>3.6</v>
      </c>
    </row>
    <row r="28" spans="1:15" x14ac:dyDescent="0.2">
      <c r="A28" s="94" t="s">
        <v>45</v>
      </c>
      <c r="B28" s="95"/>
      <c r="C28" s="96" t="s">
        <v>19</v>
      </c>
      <c r="D28" s="45">
        <v>3.3</v>
      </c>
      <c r="E28" s="102">
        <v>4.5</v>
      </c>
      <c r="F28" s="98">
        <v>3.6</v>
      </c>
      <c r="G28" s="99">
        <v>4.5999999999999996</v>
      </c>
      <c r="H28" s="98">
        <v>4.5</v>
      </c>
      <c r="I28" s="99">
        <v>5</v>
      </c>
      <c r="J28" s="98"/>
      <c r="K28" s="99"/>
      <c r="L28" s="98">
        <v>5.5</v>
      </c>
      <c r="M28" s="99">
        <v>5.5</v>
      </c>
      <c r="N28" s="98"/>
      <c r="O28" s="46"/>
    </row>
    <row r="29" spans="1:15" x14ac:dyDescent="0.2">
      <c r="A29" s="94" t="s">
        <v>46</v>
      </c>
      <c r="B29" s="95"/>
      <c r="C29" s="96" t="s">
        <v>19</v>
      </c>
      <c r="D29" s="45">
        <v>6</v>
      </c>
      <c r="E29" s="102">
        <v>6.5</v>
      </c>
      <c r="F29" s="98">
        <v>6</v>
      </c>
      <c r="G29" s="99">
        <v>6.8</v>
      </c>
      <c r="H29" s="98">
        <v>6.666666666666667</v>
      </c>
      <c r="I29" s="99">
        <v>6.9444444444444446</v>
      </c>
      <c r="J29" s="98">
        <v>6.5</v>
      </c>
      <c r="K29" s="99">
        <v>7</v>
      </c>
      <c r="L29" s="98">
        <v>7.5</v>
      </c>
      <c r="M29" s="99">
        <v>7.5</v>
      </c>
      <c r="N29" s="98">
        <v>5</v>
      </c>
      <c r="O29" s="46">
        <v>7</v>
      </c>
    </row>
    <row r="30" spans="1:15" x14ac:dyDescent="0.2">
      <c r="A30" s="94" t="s">
        <v>47</v>
      </c>
      <c r="B30" s="95"/>
      <c r="C30" s="96" t="s">
        <v>19</v>
      </c>
      <c r="D30" s="45">
        <v>4.75</v>
      </c>
      <c r="E30" s="102">
        <v>6</v>
      </c>
      <c r="F30" s="98">
        <v>7</v>
      </c>
      <c r="G30" s="99">
        <v>8</v>
      </c>
      <c r="H30" s="98">
        <v>7.8571428571428568</v>
      </c>
      <c r="I30" s="99">
        <v>8.5714285714285712</v>
      </c>
      <c r="J30" s="98">
        <v>6.4285714285714288</v>
      </c>
      <c r="K30" s="99">
        <v>6.7857142857142856</v>
      </c>
      <c r="L30" s="98"/>
      <c r="M30" s="99"/>
      <c r="N30" s="98">
        <v>5</v>
      </c>
      <c r="O30" s="46">
        <v>5.5</v>
      </c>
    </row>
    <row r="31" spans="1:15" x14ac:dyDescent="0.2">
      <c r="A31" s="94" t="s">
        <v>35</v>
      </c>
      <c r="B31" s="95"/>
      <c r="C31" s="96" t="s">
        <v>19</v>
      </c>
      <c r="D31" s="45">
        <v>5</v>
      </c>
      <c r="E31" s="102">
        <v>6.5</v>
      </c>
      <c r="F31" s="98"/>
      <c r="G31" s="99"/>
      <c r="H31" s="98"/>
      <c r="I31" s="99"/>
      <c r="J31" s="98">
        <v>5.5</v>
      </c>
      <c r="K31" s="99">
        <v>6</v>
      </c>
      <c r="L31" s="98"/>
      <c r="M31" s="99"/>
      <c r="N31" s="98">
        <v>6</v>
      </c>
      <c r="O31" s="46">
        <v>6</v>
      </c>
    </row>
    <row r="32" spans="1:15" x14ac:dyDescent="0.2">
      <c r="A32" s="94" t="s">
        <v>48</v>
      </c>
      <c r="B32" s="95"/>
      <c r="C32" s="96" t="s">
        <v>19</v>
      </c>
      <c r="D32" s="45">
        <v>6</v>
      </c>
      <c r="E32" s="102">
        <v>6.8</v>
      </c>
      <c r="F32" s="98"/>
      <c r="G32" s="99"/>
      <c r="H32" s="98"/>
      <c r="I32" s="99"/>
      <c r="J32" s="98"/>
      <c r="K32" s="99"/>
      <c r="L32" s="98"/>
      <c r="M32" s="99"/>
      <c r="N32" s="98"/>
      <c r="O32" s="46"/>
    </row>
    <row r="33" spans="1:15" x14ac:dyDescent="0.2">
      <c r="A33" s="94" t="s">
        <v>49</v>
      </c>
      <c r="B33" s="95"/>
      <c r="C33" s="96" t="s">
        <v>19</v>
      </c>
      <c r="D33" s="45">
        <v>5.5</v>
      </c>
      <c r="E33" s="102">
        <v>9</v>
      </c>
      <c r="F33" s="98">
        <v>7</v>
      </c>
      <c r="G33" s="99">
        <v>8</v>
      </c>
      <c r="H33" s="98">
        <v>6</v>
      </c>
      <c r="I33" s="99">
        <v>7</v>
      </c>
      <c r="J33" s="98">
        <v>5</v>
      </c>
      <c r="K33" s="99">
        <v>6</v>
      </c>
      <c r="L33" s="98">
        <v>5</v>
      </c>
      <c r="M33" s="99">
        <v>8</v>
      </c>
      <c r="N33" s="98">
        <v>5</v>
      </c>
      <c r="O33" s="46">
        <v>6.5</v>
      </c>
    </row>
    <row r="34" spans="1:15" x14ac:dyDescent="0.2">
      <c r="A34" s="94" t="s">
        <v>166</v>
      </c>
      <c r="B34" s="95"/>
      <c r="C34" s="96" t="s">
        <v>19</v>
      </c>
      <c r="D34" s="45">
        <v>5</v>
      </c>
      <c r="E34" s="102">
        <v>7</v>
      </c>
      <c r="F34" s="98"/>
      <c r="G34" s="99"/>
      <c r="H34" s="98"/>
      <c r="I34" s="99"/>
      <c r="J34" s="98">
        <v>7</v>
      </c>
      <c r="K34" s="99">
        <v>8</v>
      </c>
      <c r="L34" s="98"/>
      <c r="M34" s="99"/>
      <c r="N34" s="98"/>
      <c r="O34" s="46"/>
    </row>
    <row r="35" spans="1:15" x14ac:dyDescent="0.2">
      <c r="A35" s="94" t="s">
        <v>165</v>
      </c>
      <c r="B35" s="95"/>
      <c r="C35" s="96" t="s">
        <v>19</v>
      </c>
      <c r="D35" s="45">
        <v>3.85</v>
      </c>
      <c r="E35" s="102">
        <v>5</v>
      </c>
      <c r="F35" s="98">
        <v>3.3</v>
      </c>
      <c r="G35" s="99">
        <v>5</v>
      </c>
      <c r="H35" s="98">
        <v>5</v>
      </c>
      <c r="I35" s="99">
        <v>6</v>
      </c>
      <c r="J35" s="98">
        <v>4</v>
      </c>
      <c r="K35" s="99">
        <v>6.5</v>
      </c>
      <c r="L35" s="98">
        <v>5</v>
      </c>
      <c r="M35" s="99">
        <v>6</v>
      </c>
      <c r="N35" s="98">
        <v>4</v>
      </c>
      <c r="O35" s="46">
        <v>6</v>
      </c>
    </row>
    <row r="36" spans="1:15" x14ac:dyDescent="0.2">
      <c r="A36" s="94" t="s">
        <v>50</v>
      </c>
      <c r="B36" s="95"/>
      <c r="C36" s="96" t="s">
        <v>19</v>
      </c>
      <c r="D36" s="45">
        <v>4</v>
      </c>
      <c r="E36" s="102">
        <v>5.5</v>
      </c>
      <c r="F36" s="98">
        <v>4</v>
      </c>
      <c r="G36" s="99">
        <v>5.4</v>
      </c>
      <c r="H36" s="98">
        <v>6</v>
      </c>
      <c r="I36" s="99">
        <v>6</v>
      </c>
      <c r="J36" s="98">
        <v>3.8</v>
      </c>
      <c r="K36" s="99">
        <v>4.5</v>
      </c>
      <c r="L36" s="98">
        <v>3.8</v>
      </c>
      <c r="M36" s="99">
        <v>6.5</v>
      </c>
      <c r="N36" s="98">
        <v>4</v>
      </c>
      <c r="O36" s="46">
        <v>6</v>
      </c>
    </row>
    <row r="37" spans="1:15" x14ac:dyDescent="0.2">
      <c r="A37" s="94" t="s">
        <v>60</v>
      </c>
      <c r="B37" s="95"/>
      <c r="C37" s="96" t="s">
        <v>19</v>
      </c>
      <c r="D37" s="45">
        <v>5.8</v>
      </c>
      <c r="E37" s="102">
        <v>8</v>
      </c>
      <c r="F37" s="98"/>
      <c r="G37" s="99"/>
      <c r="H37" s="98"/>
      <c r="I37" s="99"/>
      <c r="J37" s="98">
        <v>6.6</v>
      </c>
      <c r="K37" s="99">
        <v>7</v>
      </c>
      <c r="L37" s="98"/>
      <c r="M37" s="99"/>
      <c r="N37" s="98"/>
      <c r="O37" s="46"/>
    </row>
    <row r="38" spans="1:15" ht="15.75" thickBot="1" x14ac:dyDescent="0.25">
      <c r="A38" s="105" t="s">
        <v>51</v>
      </c>
      <c r="B38" s="106"/>
      <c r="C38" s="107" t="s">
        <v>19</v>
      </c>
      <c r="D38" s="47">
        <v>3.8</v>
      </c>
      <c r="E38" s="108">
        <v>9</v>
      </c>
      <c r="F38" s="109">
        <v>4.5</v>
      </c>
      <c r="G38" s="110">
        <v>6.5</v>
      </c>
      <c r="H38" s="109">
        <v>7.1428571428571432</v>
      </c>
      <c r="I38" s="110">
        <v>8.5714285714285712</v>
      </c>
      <c r="J38" s="109">
        <v>6</v>
      </c>
      <c r="K38" s="110">
        <v>6.8571428571428568</v>
      </c>
      <c r="L38" s="109">
        <v>12</v>
      </c>
      <c r="M38" s="110">
        <v>12</v>
      </c>
      <c r="N38" s="109">
        <v>5</v>
      </c>
      <c r="O38" s="177">
        <v>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F37" sqref="F3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169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02" t="s">
        <v>134</v>
      </c>
      <c r="D9" s="205" t="s">
        <v>167</v>
      </c>
      <c r="E9" s="206"/>
      <c r="F9" s="207"/>
      <c r="G9" s="205" t="s">
        <v>135</v>
      </c>
      <c r="H9" s="206"/>
      <c r="I9" s="207"/>
      <c r="J9" s="205" t="s">
        <v>21</v>
      </c>
      <c r="K9" s="206"/>
      <c r="L9" s="207"/>
    </row>
    <row r="10" spans="3:12" x14ac:dyDescent="0.2">
      <c r="C10" s="203"/>
      <c r="D10" s="208" t="s">
        <v>136</v>
      </c>
      <c r="E10" s="209"/>
      <c r="F10" s="210" t="s">
        <v>137</v>
      </c>
      <c r="G10" s="208" t="s">
        <v>138</v>
      </c>
      <c r="H10" s="209"/>
      <c r="I10" s="210" t="s">
        <v>137</v>
      </c>
      <c r="J10" s="208" t="s">
        <v>136</v>
      </c>
      <c r="K10" s="209"/>
      <c r="L10" s="210" t="s">
        <v>137</v>
      </c>
    </row>
    <row r="11" spans="3:12" ht="13.5" thickBot="1" x14ac:dyDescent="0.25">
      <c r="C11" s="204"/>
      <c r="D11" s="134" t="s">
        <v>184</v>
      </c>
      <c r="E11" s="133" t="s">
        <v>179</v>
      </c>
      <c r="F11" s="211"/>
      <c r="G11" s="134" t="s">
        <v>184</v>
      </c>
      <c r="H11" s="133" t="s">
        <v>179</v>
      </c>
      <c r="I11" s="211"/>
      <c r="J11" s="134" t="s">
        <v>184</v>
      </c>
      <c r="K11" s="133" t="s">
        <v>179</v>
      </c>
      <c r="L11" s="211"/>
    </row>
    <row r="12" spans="3:12" ht="13.5" x14ac:dyDescent="0.25">
      <c r="C12" s="135" t="s">
        <v>139</v>
      </c>
      <c r="D12" s="188">
        <v>2.5299999999999998</v>
      </c>
      <c r="E12" s="136">
        <v>2.67</v>
      </c>
      <c r="F12" s="137">
        <f t="shared" ref="F12:F27" si="0">(D12-E12)/E12*100</f>
        <v>-5.2434456928838999</v>
      </c>
      <c r="G12" s="190" t="s">
        <v>168</v>
      </c>
      <c r="H12" s="136" t="s">
        <v>168</v>
      </c>
      <c r="I12" s="138" t="s">
        <v>168</v>
      </c>
      <c r="J12" s="188">
        <v>4.42</v>
      </c>
      <c r="K12" s="136">
        <v>4.42</v>
      </c>
      <c r="L12" s="138">
        <f>(J12-K12)/K12*100</f>
        <v>0</v>
      </c>
    </row>
    <row r="13" spans="3:12" ht="13.5" x14ac:dyDescent="0.25">
      <c r="C13" s="135" t="s">
        <v>140</v>
      </c>
      <c r="D13" s="141">
        <v>1.83</v>
      </c>
      <c r="E13" s="140">
        <v>1.83</v>
      </c>
      <c r="F13" s="137">
        <f t="shared" si="0"/>
        <v>0</v>
      </c>
      <c r="G13" s="141" t="s">
        <v>168</v>
      </c>
      <c r="H13" s="140" t="s">
        <v>168</v>
      </c>
      <c r="I13" s="138" t="s">
        <v>168</v>
      </c>
      <c r="J13" s="141">
        <v>2.14</v>
      </c>
      <c r="K13" s="140">
        <v>2.14</v>
      </c>
      <c r="L13" s="138">
        <f>(J13-K13)/K13*100</f>
        <v>0</v>
      </c>
    </row>
    <row r="14" spans="3:12" ht="13.5" x14ac:dyDescent="0.25">
      <c r="C14" s="135" t="s">
        <v>141</v>
      </c>
      <c r="D14" s="141">
        <v>2.2000000000000002</v>
      </c>
      <c r="E14" s="140">
        <v>2.67</v>
      </c>
      <c r="F14" s="137">
        <f t="shared" si="0"/>
        <v>-17.602996254681639</v>
      </c>
      <c r="G14" s="139">
        <v>200</v>
      </c>
      <c r="H14" s="140">
        <v>210</v>
      </c>
      <c r="I14" s="138">
        <f t="shared" ref="I14" si="1">(G14-H14)/H14*100</f>
        <v>-4.7619047619047619</v>
      </c>
      <c r="J14" s="139">
        <v>3.76</v>
      </c>
      <c r="K14" s="140">
        <v>3.6</v>
      </c>
      <c r="L14" s="138">
        <f t="shared" ref="L14:L27" si="2">(J14-K14)/K14*100</f>
        <v>4.4444444444444366</v>
      </c>
    </row>
    <row r="15" spans="3:12" ht="13.5" x14ac:dyDescent="0.25">
      <c r="C15" s="135" t="s">
        <v>142</v>
      </c>
      <c r="D15" s="141" t="s">
        <v>168</v>
      </c>
      <c r="E15" s="140" t="s">
        <v>168</v>
      </c>
      <c r="F15" s="138" t="s">
        <v>168</v>
      </c>
      <c r="G15" s="141">
        <v>250</v>
      </c>
      <c r="H15" s="140">
        <v>250</v>
      </c>
      <c r="I15" s="138" t="s">
        <v>168</v>
      </c>
      <c r="J15" s="141">
        <v>4.5</v>
      </c>
      <c r="K15" s="140">
        <v>4.75</v>
      </c>
      <c r="L15" s="138">
        <f t="shared" si="2"/>
        <v>-5.2631578947368416</v>
      </c>
    </row>
    <row r="16" spans="3:12" ht="13.5" x14ac:dyDescent="0.25">
      <c r="C16" s="135" t="s">
        <v>143</v>
      </c>
      <c r="D16" s="139">
        <v>2.2799999999999998</v>
      </c>
      <c r="E16" s="140">
        <v>2.44</v>
      </c>
      <c r="F16" s="137">
        <f t="shared" si="0"/>
        <v>-6.5573770491803334</v>
      </c>
      <c r="G16" s="141">
        <v>250</v>
      </c>
      <c r="H16" s="140" t="s">
        <v>168</v>
      </c>
      <c r="I16" s="138" t="s">
        <v>168</v>
      </c>
      <c r="J16" s="139">
        <v>3.29</v>
      </c>
      <c r="K16" s="140">
        <v>3.44</v>
      </c>
      <c r="L16" s="138">
        <f t="shared" si="2"/>
        <v>-4.3604651162790669</v>
      </c>
    </row>
    <row r="17" spans="3:12" ht="13.5" x14ac:dyDescent="0.25">
      <c r="C17" s="135" t="s">
        <v>159</v>
      </c>
      <c r="D17" s="139" t="s">
        <v>168</v>
      </c>
      <c r="E17" s="140" t="s">
        <v>168</v>
      </c>
      <c r="F17" s="137" t="s">
        <v>168</v>
      </c>
      <c r="G17" s="139">
        <v>145</v>
      </c>
      <c r="H17" s="140">
        <v>167.2</v>
      </c>
      <c r="I17" s="138">
        <f t="shared" ref="I17" si="3">(G17-H17)/H17*100</f>
        <v>-13.277511961722482</v>
      </c>
      <c r="J17" s="139">
        <v>2.06</v>
      </c>
      <c r="K17" s="140">
        <v>2.48</v>
      </c>
      <c r="L17" s="138">
        <f t="shared" si="2"/>
        <v>-16.935483870967737</v>
      </c>
    </row>
    <row r="18" spans="3:12" ht="13.5" x14ac:dyDescent="0.25">
      <c r="C18" s="135" t="s">
        <v>144</v>
      </c>
      <c r="D18" s="139">
        <v>3</v>
      </c>
      <c r="E18" s="140">
        <v>2.72</v>
      </c>
      <c r="F18" s="137">
        <f t="shared" si="0"/>
        <v>10.294117647058815</v>
      </c>
      <c r="G18" s="139">
        <v>185.92</v>
      </c>
      <c r="H18" s="140">
        <v>229.69</v>
      </c>
      <c r="I18" s="138">
        <f t="shared" ref="I18:I26" si="4">(G18-H18)/H18*100</f>
        <v>-19.056119117070839</v>
      </c>
      <c r="J18" s="139">
        <v>3.14</v>
      </c>
      <c r="K18" s="140">
        <v>3.43</v>
      </c>
      <c r="L18" s="138">
        <f t="shared" si="2"/>
        <v>-8.4548104956268233</v>
      </c>
    </row>
    <row r="19" spans="3:12" ht="13.5" x14ac:dyDescent="0.25">
      <c r="C19" s="135" t="s">
        <v>145</v>
      </c>
      <c r="D19" s="139">
        <v>2.59</v>
      </c>
      <c r="E19" s="142">
        <v>2.67</v>
      </c>
      <c r="F19" s="137">
        <f t="shared" si="0"/>
        <v>-2.996254681647943</v>
      </c>
      <c r="G19" s="139" t="s">
        <v>168</v>
      </c>
      <c r="H19" s="142" t="s">
        <v>168</v>
      </c>
      <c r="I19" s="138" t="s">
        <v>168</v>
      </c>
      <c r="J19" s="139">
        <v>4.0999999999999996</v>
      </c>
      <c r="K19" s="142">
        <v>4.34</v>
      </c>
      <c r="L19" s="138">
        <f t="shared" si="2"/>
        <v>-5.5299539170506966</v>
      </c>
    </row>
    <row r="20" spans="3:12" ht="13.5" x14ac:dyDescent="0.25">
      <c r="C20" s="135" t="s">
        <v>146</v>
      </c>
      <c r="D20" s="139" t="s">
        <v>168</v>
      </c>
      <c r="E20" s="140" t="s">
        <v>168</v>
      </c>
      <c r="F20" s="137" t="s">
        <v>168</v>
      </c>
      <c r="G20" s="139">
        <v>238.33</v>
      </c>
      <c r="H20" s="140">
        <v>229.17</v>
      </c>
      <c r="I20" s="138">
        <f t="shared" si="4"/>
        <v>3.9970327704324413</v>
      </c>
      <c r="J20" s="139">
        <v>2.96</v>
      </c>
      <c r="K20" s="140">
        <v>2.85</v>
      </c>
      <c r="L20" s="138">
        <f t="shared" si="2"/>
        <v>3.8596491228070127</v>
      </c>
    </row>
    <row r="21" spans="3:12" ht="13.5" x14ac:dyDescent="0.25">
      <c r="C21" s="135" t="s">
        <v>147</v>
      </c>
      <c r="D21" s="139" t="s">
        <v>168</v>
      </c>
      <c r="E21" s="140" t="s">
        <v>168</v>
      </c>
      <c r="F21" s="137" t="s">
        <v>168</v>
      </c>
      <c r="G21" s="139">
        <v>243</v>
      </c>
      <c r="H21" s="140">
        <v>230</v>
      </c>
      <c r="I21" s="138">
        <f t="shared" si="4"/>
        <v>5.6521739130434785</v>
      </c>
      <c r="J21" s="139">
        <v>3.95</v>
      </c>
      <c r="K21" s="140">
        <v>3.88</v>
      </c>
      <c r="L21" s="138">
        <f t="shared" si="2"/>
        <v>1.8041237113402135</v>
      </c>
    </row>
    <row r="22" spans="3:12" ht="13.5" x14ac:dyDescent="0.25">
      <c r="C22" s="135" t="s">
        <v>148</v>
      </c>
      <c r="D22" s="141">
        <v>2.2999999999999998</v>
      </c>
      <c r="E22" s="140">
        <v>3.22</v>
      </c>
      <c r="F22" s="137">
        <f t="shared" si="0"/>
        <v>-28.57142857142858</v>
      </c>
      <c r="G22" s="139" t="s">
        <v>168</v>
      </c>
      <c r="H22" s="140" t="s">
        <v>168</v>
      </c>
      <c r="I22" s="138" t="s">
        <v>168</v>
      </c>
      <c r="J22" s="139">
        <v>3.33</v>
      </c>
      <c r="K22" s="140">
        <v>3.83</v>
      </c>
      <c r="L22" s="138">
        <f t="shared" si="2"/>
        <v>-13.054830287206265</v>
      </c>
    </row>
    <row r="23" spans="3:12" ht="13.5" x14ac:dyDescent="0.25">
      <c r="C23" s="135" t="s">
        <v>149</v>
      </c>
      <c r="D23" s="139">
        <v>2.5099999999999998</v>
      </c>
      <c r="E23" s="140">
        <v>2.64</v>
      </c>
      <c r="F23" s="137">
        <f t="shared" si="0"/>
        <v>-4.9242424242424363</v>
      </c>
      <c r="G23" s="139">
        <v>137.5</v>
      </c>
      <c r="H23" s="140" t="s">
        <v>168</v>
      </c>
      <c r="I23" s="138" t="s">
        <v>168</v>
      </c>
      <c r="J23" s="139">
        <v>3.72</v>
      </c>
      <c r="K23" s="140">
        <v>3.46</v>
      </c>
      <c r="L23" s="138">
        <f t="shared" si="2"/>
        <v>7.5144508670520302</v>
      </c>
    </row>
    <row r="24" spans="3:12" ht="13.5" x14ac:dyDescent="0.25">
      <c r="C24" s="135" t="s">
        <v>150</v>
      </c>
      <c r="D24" s="141" t="s">
        <v>168</v>
      </c>
      <c r="E24" s="140" t="s">
        <v>168</v>
      </c>
      <c r="F24" s="137" t="s">
        <v>168</v>
      </c>
      <c r="G24" s="141">
        <v>201.25</v>
      </c>
      <c r="H24" s="140">
        <v>231.25</v>
      </c>
      <c r="I24" s="138">
        <f t="shared" si="4"/>
        <v>-12.972972972972974</v>
      </c>
      <c r="J24" s="141">
        <v>2.17</v>
      </c>
      <c r="K24" s="140">
        <v>2.44</v>
      </c>
      <c r="L24" s="138">
        <f t="shared" si="2"/>
        <v>-11.065573770491804</v>
      </c>
    </row>
    <row r="25" spans="3:12" ht="13.5" x14ac:dyDescent="0.25">
      <c r="C25" s="135" t="s">
        <v>151</v>
      </c>
      <c r="D25" s="141" t="s">
        <v>168</v>
      </c>
      <c r="E25" s="140" t="s">
        <v>168</v>
      </c>
      <c r="F25" s="137" t="s">
        <v>168</v>
      </c>
      <c r="G25" s="139">
        <v>190</v>
      </c>
      <c r="H25" s="140">
        <v>210</v>
      </c>
      <c r="I25" s="138">
        <f t="shared" si="4"/>
        <v>-9.5238095238095237</v>
      </c>
      <c r="J25" s="139">
        <v>2.35</v>
      </c>
      <c r="K25" s="140">
        <v>2.15</v>
      </c>
      <c r="L25" s="138">
        <f t="shared" si="2"/>
        <v>9.3023255813953565</v>
      </c>
    </row>
    <row r="26" spans="3:12" ht="13.5" x14ac:dyDescent="0.25">
      <c r="C26" s="135" t="s">
        <v>152</v>
      </c>
      <c r="D26" s="139">
        <v>2.5</v>
      </c>
      <c r="E26" s="140">
        <v>2.57</v>
      </c>
      <c r="F26" s="137">
        <f t="shared" si="0"/>
        <v>-2.7237354085603052</v>
      </c>
      <c r="G26" s="139">
        <v>234</v>
      </c>
      <c r="H26" s="140">
        <v>230</v>
      </c>
      <c r="I26" s="138">
        <f t="shared" si="4"/>
        <v>1.7391304347826086</v>
      </c>
      <c r="J26" s="139">
        <v>3.54</v>
      </c>
      <c r="K26" s="140">
        <v>3.54</v>
      </c>
      <c r="L26" s="138">
        <f t="shared" si="2"/>
        <v>0</v>
      </c>
    </row>
    <row r="27" spans="3:12" ht="14.25" thickBot="1" x14ac:dyDescent="0.3">
      <c r="C27" s="143" t="s">
        <v>153</v>
      </c>
      <c r="D27" s="189">
        <v>2.4</v>
      </c>
      <c r="E27" s="144">
        <v>2.4</v>
      </c>
      <c r="F27" s="163">
        <f t="shared" si="0"/>
        <v>0</v>
      </c>
      <c r="G27" s="189" t="s">
        <v>168</v>
      </c>
      <c r="H27" s="144" t="s">
        <v>168</v>
      </c>
      <c r="I27" s="191" t="s">
        <v>168</v>
      </c>
      <c r="J27" s="189">
        <v>5.25</v>
      </c>
      <c r="K27" s="144">
        <v>6</v>
      </c>
      <c r="L27" s="191">
        <f t="shared" si="2"/>
        <v>-12.5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2019-09-05T09:15:28Z</dcterms:modified>
</cp:coreProperties>
</file>