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050" windowWidth="14310" windowHeight="1188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J27" i="1" l="1"/>
  <c r="J28" i="1" l="1"/>
  <c r="J31" i="1"/>
  <c r="G17" i="1" l="1"/>
  <c r="G18" i="1"/>
  <c r="G19" i="1"/>
  <c r="G20" i="1"/>
  <c r="G21" i="1"/>
  <c r="G22" i="1"/>
  <c r="G26" i="1"/>
  <c r="G27" i="1"/>
  <c r="G29" i="1"/>
  <c r="G30" i="1"/>
  <c r="J19" i="1" l="1"/>
  <c r="J20" i="1"/>
  <c r="J21" i="1"/>
  <c r="J22" i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<sst xmlns="http://schemas.openxmlformats.org/spreadsheetml/2006/main" count="82" uniqueCount="37">
  <si>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</si>
  <si>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</si>
  <si>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</si>
  <si>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</si>
  <si>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</si>
  <si>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</si>
  <si>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</si>
  <si>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</si>
  <si>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</si>
  <si>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</si>
  <si>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</si>
  <si>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</si>
  <si>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</si>
  <si>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</si>
  <si>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</si>
  <si>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</si>
  <si>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</si>
  <si>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</si>
  <si>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</si>
  <si>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</si>
  <si>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</si>
  <si>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</si>
  <si>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</si>
  <si>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</si>
  <si>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</si>
  <si>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</si>
  <si>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</si>
  <si>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</si>
  <si>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</si>
  <si>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</si>
  <si>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</si>
  <si>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</si>
  <si>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27.08-02.09.2018r. cena w zł/kg (szt*)</t>
  </si>
  <si>
    <t>Gruszki (op.5-20 kg) Lukasówka (65/70 mm)</t>
  </si>
  <si>
    <t>36 tydzień</t>
  </si>
  <si>
    <t>03.09 - 09.09.2018 r.</t>
  </si>
  <si>
    <t>03.08-09.09.2018r.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</si>
</sst>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9" fillId="3" borderId="19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6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5" xfId="0" applyNumberFormat="1" applyFont="1" applyFill="1" applyBorder="1"/>
    <xf numFmtId="2" fontId="12" fillId="5" borderId="25" xfId="0" applyNumberFormat="1" applyFont="1" applyFill="1" applyBorder="1" applyAlignment="1">
      <alignment horizontal="right"/>
    </xf>
    <xf numFmtId="2" fontId="12" fillId="5" borderId="15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3" fillId="6" borderId="27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164" fontId="15" fillId="6" borderId="14" xfId="0" applyNumberFormat="1" applyFont="1" applyFill="1" applyBorder="1" applyAlignment="1">
      <alignment horizontal="right"/>
    </xf>
    <xf numFmtId="164" fontId="17" fillId="6" borderId="13" xfId="0" applyNumberFormat="1" applyFont="1" applyFill="1" applyBorder="1" applyAlignment="1">
      <alignment horizontal="right"/>
    </xf>
    <xf numFmtId="2" fontId="12" fillId="5" borderId="15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14" fontId="0" fillId="4" borderId="17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14" fontId="0" fillId="4" borderId="22" xfId="0" applyNumberFormat="1" applyFont="1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7" zoomScale="110" zoomScaleNormal="110" workbookViewId="0">
      <selection activeCell="L10" sqref="L10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2" t="s">
        <v>34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3" t="s">
        <v>35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" x14ac:dyDescent="0.2">
      <c r="A4" s="4"/>
      <c r="B4" s="49" t="s">
        <v>28</v>
      </c>
      <c r="C4" s="49"/>
      <c r="D4" s="49"/>
      <c r="E4" s="49"/>
      <c r="F4" s="49"/>
      <c r="G4" s="49"/>
      <c r="H4" s="49"/>
      <c r="I4" s="49"/>
      <c r="J4" s="49"/>
    </row>
    <row r="5" spans="1:15" ht="33" x14ac:dyDescent="0.2">
      <c r="A5" s="4"/>
      <c r="B5" s="49" t="s">
        <v>27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5"/>
      <c r="B6" s="45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40" t="s">
        <v>3</v>
      </c>
      <c r="B7" s="41"/>
      <c r="C7" s="41"/>
      <c r="D7" s="41"/>
      <c r="E7" s="41"/>
      <c r="F7" s="41"/>
      <c r="G7" s="41"/>
      <c r="H7" s="41"/>
      <c r="I7" s="41"/>
      <c r="J7" s="41"/>
    </row>
    <row r="8" spans="1:15" ht="13.5" thickBot="1" x14ac:dyDescent="0.25">
      <c r="A8" s="42"/>
      <c r="B8" s="43"/>
      <c r="C8" s="43"/>
      <c r="D8" s="43"/>
      <c r="E8" s="43"/>
      <c r="F8" s="43"/>
      <c r="G8" s="43"/>
      <c r="H8" s="43"/>
      <c r="I8" s="44"/>
      <c r="J8" s="44"/>
    </row>
    <row r="9" spans="1:15" ht="27" customHeight="1" thickBot="1" x14ac:dyDescent="0.25">
      <c r="A9" s="9" t="s">
        <v>4</v>
      </c>
      <c r="B9" s="37" t="s">
        <v>5</v>
      </c>
      <c r="C9" s="38"/>
      <c r="D9" s="39"/>
      <c r="E9" s="34" t="s">
        <v>6</v>
      </c>
      <c r="F9" s="35"/>
      <c r="G9" s="36"/>
      <c r="H9" s="34" t="s">
        <v>7</v>
      </c>
      <c r="I9" s="35"/>
      <c r="J9" s="36"/>
    </row>
    <row r="10" spans="1:15" ht="48" x14ac:dyDescent="0.2">
      <c r="A10" s="10"/>
      <c r="B10" s="14" t="s">
        <v>36</v>
      </c>
      <c r="C10" s="14" t="s">
        <v>32</v>
      </c>
      <c r="D10" s="13" t="s">
        <v>17</v>
      </c>
      <c r="E10" s="14" t="s">
        <v>36</v>
      </c>
      <c r="F10" s="14" t="s">
        <v>32</v>
      </c>
      <c r="G10" s="13" t="s">
        <v>17</v>
      </c>
      <c r="H10" s="14" t="s">
        <v>36</v>
      </c>
      <c r="I10" s="14" t="s">
        <v>32</v>
      </c>
      <c r="J10" s="13" t="s">
        <v>17</v>
      </c>
      <c r="K10" s="6"/>
    </row>
    <row r="11" spans="1:15" ht="18" customHeight="1" x14ac:dyDescent="0.25">
      <c r="A11" s="11" t="s">
        <v>8</v>
      </c>
      <c r="B11" s="16" t="s">
        <v>31</v>
      </c>
      <c r="C11" s="16" t="s">
        <v>31</v>
      </c>
      <c r="D11" s="22" t="s">
        <v>31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 t="s">
        <v>31</v>
      </c>
      <c r="C12" s="16" t="s">
        <v>31</v>
      </c>
      <c r="D12" s="31" t="s">
        <v>31</v>
      </c>
      <c r="E12" s="16" t="s">
        <v>31</v>
      </c>
      <c r="F12" s="16" t="s">
        <v>31</v>
      </c>
      <c r="G12" s="22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 t="s">
        <v>31</v>
      </c>
      <c r="C13" s="16" t="s">
        <v>31</v>
      </c>
      <c r="D13" s="22" t="s">
        <v>31</v>
      </c>
      <c r="E13" s="16" t="s">
        <v>31</v>
      </c>
      <c r="F13" s="16" t="s">
        <v>31</v>
      </c>
      <c r="G13" s="22" t="s">
        <v>31</v>
      </c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 t="s">
        <v>31</v>
      </c>
      <c r="C14" s="16" t="s">
        <v>31</v>
      </c>
      <c r="D14" s="22" t="s">
        <v>31</v>
      </c>
      <c r="E14" s="16" t="s">
        <v>31</v>
      </c>
      <c r="F14" s="16" t="s">
        <v>31</v>
      </c>
      <c r="G14" s="22" t="s">
        <v>31</v>
      </c>
      <c r="H14" s="19"/>
      <c r="I14" s="19"/>
      <c r="J14" s="18"/>
      <c r="K14" s="6"/>
      <c r="L14" s="15"/>
      <c r="M14" s="15"/>
    </row>
    <row r="15" spans="1:15" ht="18" customHeight="1" x14ac:dyDescent="0.25">
      <c r="A15" s="11" t="s">
        <v>12</v>
      </c>
      <c r="B15" s="16" t="s">
        <v>31</v>
      </c>
      <c r="C15" s="16" t="s">
        <v>31</v>
      </c>
      <c r="D15" s="31" t="s">
        <v>31</v>
      </c>
      <c r="E15" s="16"/>
      <c r="F15" s="16"/>
      <c r="G15" s="33" t="s">
        <v>31</v>
      </c>
      <c r="H15" s="19"/>
      <c r="I15" s="19"/>
      <c r="J15" s="21"/>
      <c r="K15" s="6"/>
      <c r="L15" s="15"/>
    </row>
    <row r="16" spans="1:15" ht="18" customHeight="1" x14ac:dyDescent="0.25">
      <c r="A16" s="11" t="s">
        <v>33</v>
      </c>
      <c r="B16" s="16" t="s">
        <v>31</v>
      </c>
      <c r="C16" s="16" t="s">
        <v>31</v>
      </c>
      <c r="D16" s="22" t="s">
        <v>31</v>
      </c>
      <c r="E16" s="16">
        <v>1.25</v>
      </c>
      <c r="F16" s="16" t="s">
        <v>31</v>
      </c>
      <c r="G16" s="22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1.1000000000000001</v>
      </c>
      <c r="F17" s="16">
        <v>1.1000000000000001</v>
      </c>
      <c r="G17" s="22">
        <f t="shared" ref="G17:G30" si="0">(E17-F17)/F17*100</f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0.9</v>
      </c>
      <c r="C18" s="16">
        <v>0.8</v>
      </c>
      <c r="D18" s="22">
        <f t="shared" ref="D18:D19" si="1">((B18-C18)/C18)*100</f>
        <v>12.499999999999996</v>
      </c>
      <c r="E18" s="16">
        <v>1.1499999999999999</v>
      </c>
      <c r="F18" s="16">
        <v>1.75</v>
      </c>
      <c r="G18" s="22">
        <f t="shared" si="0"/>
        <v>-34.285714285714292</v>
      </c>
      <c r="H18" s="16">
        <v>1.0927802784192324</v>
      </c>
      <c r="I18" s="16">
        <v>1.2289961180687745</v>
      </c>
      <c r="J18" s="22">
        <f>((H18-I18)/I18)*100</f>
        <v>-11.083504467336279</v>
      </c>
      <c r="L18" s="15"/>
      <c r="O18" s="7"/>
    </row>
    <row r="19" spans="1:15" ht="18" customHeight="1" x14ac:dyDescent="0.25">
      <c r="A19" s="11" t="s">
        <v>14</v>
      </c>
      <c r="B19" s="19">
        <v>1.3</v>
      </c>
      <c r="C19" s="19">
        <v>1.3</v>
      </c>
      <c r="D19" s="22">
        <f t="shared" si="1"/>
        <v>0</v>
      </c>
      <c r="E19" s="16">
        <v>1.1000000000000001</v>
      </c>
      <c r="F19" s="16">
        <v>1.75</v>
      </c>
      <c r="G19" s="22">
        <f t="shared" si="0"/>
        <v>-37.142857142857139</v>
      </c>
      <c r="H19" s="19">
        <v>1.4163186546509006</v>
      </c>
      <c r="I19" s="19">
        <v>1.381713650892415</v>
      </c>
      <c r="J19" s="31">
        <f t="shared" ref="J19:J31" si="2">((H19-I19)/I19)*100</f>
        <v>2.5044989413063261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</v>
      </c>
      <c r="F20" s="24">
        <v>11</v>
      </c>
      <c r="G20" s="22">
        <f t="shared" si="0"/>
        <v>-36.363636363636367</v>
      </c>
      <c r="H20" s="19">
        <v>5.3906126014585753</v>
      </c>
      <c r="I20" s="19">
        <v>5.6307482305289387</v>
      </c>
      <c r="J20" s="22">
        <f t="shared" si="2"/>
        <v>-4.2647197004545454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3.25</v>
      </c>
      <c r="G21" s="22">
        <f t="shared" si="0"/>
        <v>-7.6923076923076925</v>
      </c>
      <c r="H21" s="16">
        <v>3.0554745804047654</v>
      </c>
      <c r="I21" s="16">
        <v>2.2906806729610545</v>
      </c>
      <c r="J21" s="22">
        <f t="shared" si="2"/>
        <v>33.387189950622755</v>
      </c>
      <c r="L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0.9</v>
      </c>
      <c r="F22" s="24">
        <v>1.1000000000000001</v>
      </c>
      <c r="G22" s="22">
        <f t="shared" si="0"/>
        <v>-18.181818181818183</v>
      </c>
      <c r="H22" s="16">
        <v>2.5772668568732402</v>
      </c>
      <c r="I22" s="16">
        <v>2.5121617013640147</v>
      </c>
      <c r="J22" s="22">
        <f t="shared" si="2"/>
        <v>2.591598919523201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24">
        <v>4</v>
      </c>
      <c r="F23" s="24" t="s">
        <v>31</v>
      </c>
      <c r="G23" s="33" t="s">
        <v>31</v>
      </c>
      <c r="H23" s="19">
        <v>2.6697762980891744</v>
      </c>
      <c r="I23" s="19">
        <v>2.5264370425674798</v>
      </c>
      <c r="J23" s="22">
        <f t="shared" si="2"/>
        <v>5.6735732221542605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0.6</v>
      </c>
      <c r="F24" s="24" t="s">
        <v>31</v>
      </c>
      <c r="G24" s="22" t="s">
        <v>31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3" t="s">
        <v>31</v>
      </c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0.55000000000000004</v>
      </c>
      <c r="F26" s="24">
        <v>0.55000000000000004</v>
      </c>
      <c r="G26" s="22">
        <f t="shared" si="0"/>
        <v>0</v>
      </c>
      <c r="H26" s="19">
        <v>0.77356170663054313</v>
      </c>
      <c r="I26" s="19">
        <v>0.78417546680829264</v>
      </c>
      <c r="J26" s="22">
        <f t="shared" si="2"/>
        <v>-1.353493016167548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1.5</v>
      </c>
      <c r="F27" s="24">
        <v>1.5</v>
      </c>
      <c r="G27" s="22">
        <f t="shared" si="0"/>
        <v>0</v>
      </c>
      <c r="H27" s="24">
        <v>2.33</v>
      </c>
      <c r="I27" s="24">
        <v>1.6100840336134452</v>
      </c>
      <c r="J27" s="22">
        <f t="shared" si="2"/>
        <v>44.712943632567871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3" t="s">
        <v>31</v>
      </c>
      <c r="H28" s="19">
        <v>1.0474946584337048</v>
      </c>
      <c r="I28" s="19">
        <v>1.1498360110327657</v>
      </c>
      <c r="J28" s="22">
        <f t="shared" si="2"/>
        <v>-8.9005172578600469</v>
      </c>
    </row>
    <row r="29" spans="1:15" ht="18" customHeight="1" x14ac:dyDescent="0.25">
      <c r="A29" s="11" t="s">
        <v>26</v>
      </c>
      <c r="B29" s="23"/>
      <c r="C29" s="23"/>
      <c r="D29" s="20"/>
      <c r="E29" s="24">
        <v>1.4</v>
      </c>
      <c r="F29" s="24">
        <v>1.6</v>
      </c>
      <c r="G29" s="22">
        <f t="shared" si="0"/>
        <v>-12.500000000000011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0.7</v>
      </c>
      <c r="F30" s="24">
        <v>0.7</v>
      </c>
      <c r="G30" s="22">
        <f t="shared" si="0"/>
        <v>0</v>
      </c>
      <c r="H30" s="32"/>
      <c r="I30" s="32"/>
      <c r="J30" s="22" t="s">
        <v>31</v>
      </c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4.7878662486228061</v>
      </c>
      <c r="I31" s="29">
        <v>4.9317993729342087</v>
      </c>
      <c r="J31" s="30">
        <f t="shared" si="2"/>
        <v>-2.9184707938710934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7:J7"/>
    <mergeCell ref="A8:J8"/>
  </mergeCells>
  <conditionalFormatting sqref="D13:D14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J11:J31 D11:D31 G11:G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3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3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3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3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3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2018-09-11T13:24:09Z</dcterms:modified>
</cp:coreProperties>
</file>